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 drive\Audit Report\Fraud investigation Report\Not Publish\Gadchandur-Shubham Ravindra Kamatkar\"/>
    </mc:Choice>
  </mc:AlternateContent>
  <xr:revisionPtr revIDLastSave="0" documentId="13_ncr:1_{8DB4C547-9DA1-4514-A1B4-F06793415370}" xr6:coauthVersionLast="47" xr6:coauthVersionMax="47" xr10:uidLastSave="{00000000-0000-0000-0000-000000000000}"/>
  <bookViews>
    <workbookView xWindow="-108" yWindow="-108" windowWidth="23256" windowHeight="12456" tabRatio="412" xr2:uid="{00000000-000D-0000-FFFF-FFFF00000000}"/>
  </bookViews>
  <sheets>
    <sheet name="Fraud Investigation Report" sheetId="7" r:id="rId1"/>
    <sheet name="Physical Cash" sheetId="23" r:id="rId2"/>
    <sheet name="Staff Cash Embezzlement" sheetId="24" r:id="rId3"/>
    <sheet name="Borrower Wise Details" sheetId="20" r:id="rId4"/>
    <sheet name="Loan Outstanding ReportDetailed" sheetId="21" r:id="rId5"/>
    <sheet name="Bakup sheet" sheetId="22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_FilterDatabase" localSheetId="3" hidden="1">'Borrower Wise Details'!$A$4:$W$13</definedName>
    <definedName name="_xlnm._FilterDatabase" localSheetId="0" hidden="1">'Fraud Investigation Report'!$A$4:$AD$4</definedName>
    <definedName name="_xlnm._FilterDatabase" localSheetId="4" hidden="1">'Loan Outstanding ReportDetailed'!$A$1:$BL$665</definedName>
    <definedName name="_xlnm._FilterDatabase" localSheetId="2" hidden="1">'Staff Cash Embezzlement'!$A$4:$T$4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3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ype" localSheetId="3">'[6]Backup-Dropdowns'!$A$2:$A$8</definedName>
    <definedName name="Type" localSheetId="2">'[6]Backup-Dropdowns'!$A$2:$A$8</definedName>
    <definedName name="Type">#REF!</definedName>
    <definedName name="VECA" localSheetId="3">[4]Backup!#REF!</definedName>
    <definedName name="VECA" localSheetId="2">[4]Backup!#REF!</definedName>
    <definedName name="VECA">[4]Backup!#REF!</definedName>
    <definedName name="VOUCHERV" localSheetId="3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S2" i="21" l="1" a="1"/>
  <c r="AS2" i="21" s="1"/>
  <c r="P5" i="24"/>
  <c r="AA5" i="7"/>
  <c r="C13" i="23"/>
  <c r="U5" i="20"/>
  <c r="R5" i="24" l="1"/>
  <c r="E18" i="23"/>
  <c r="C18" i="23"/>
  <c r="E17" i="23"/>
  <c r="C17" i="23"/>
  <c r="E16" i="23"/>
  <c r="C16" i="23"/>
  <c r="E15" i="23"/>
  <c r="C15" i="23"/>
  <c r="E14" i="23"/>
  <c r="C14" i="23"/>
  <c r="E13" i="23"/>
  <c r="E12" i="23"/>
  <c r="C12" i="23"/>
  <c r="E11" i="23"/>
  <c r="C11" i="23"/>
  <c r="E10" i="23"/>
  <c r="C10" i="23"/>
  <c r="E19" i="23" l="1"/>
  <c r="C19" i="23"/>
  <c r="C23" i="23" l="1"/>
  <c r="U6" i="20"/>
  <c r="U7" i="20"/>
  <c r="U8" i="20"/>
  <c r="U9" i="20"/>
  <c r="U10" i="20"/>
  <c r="U11" i="20"/>
  <c r="U12" i="20"/>
  <c r="U13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<sst xmlns="http://schemas.openxmlformats.org/spreadsheetml/2006/main" count="18005" uniqueCount="2018">
  <si>
    <t>Branch Name</t>
  </si>
  <si>
    <t>Branch Code</t>
  </si>
  <si>
    <t>Spandana Sphoorty Financial Limited</t>
  </si>
  <si>
    <t>Internal Audit Department</t>
  </si>
  <si>
    <t>Sr. No.</t>
  </si>
  <si>
    <t>State</t>
  </si>
  <si>
    <t>Zone</t>
  </si>
  <si>
    <t>Compliant Number</t>
  </si>
  <si>
    <t>Preliminary Fraud Amount</t>
  </si>
  <si>
    <t>Preliminary Fraud Amount Recovered</t>
  </si>
  <si>
    <t>Total No. of Borrowers Verified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</si>
  <si>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</si>
  <si>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</si>
  <si>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</si>
  <si>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Initial No. of Borrowers Identified</t>
  </si>
  <si>
    <t>Fraud Investigation Details (To be filled by Internal Audit)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</si>
  <si>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</si>
  <si>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</si>
  <si>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</si>
  <si>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</si>
  <si>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</si>
  <si>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</si>
  <si>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</si>
  <si>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Borrower wise Details (for all Cases)</t>
  </si>
  <si>
    <t>Complaint No.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</si>
  <si>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</si>
  <si>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</si>
  <si>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</si>
  <si>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</si>
  <si>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</si>
  <si>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</si>
  <si>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</si>
  <si>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</si>
  <si>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</si>
  <si>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</si>
  <si>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</si>
  <si>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</si>
  <si>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</si>
  <si>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</si>
  <si>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</si>
  <si>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</si>
  <si>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</si>
  <si>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</si>
  <si>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</si>
  <si>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Customer Id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</si>
  <si>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</si>
  <si>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</si>
  <si>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</si>
  <si>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</si>
  <si>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</si>
  <si>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</si>
  <si>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</si>
  <si>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</si>
  <si>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</si>
  <si>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</si>
  <si>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</si>
  <si>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</si>
  <si>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</si>
  <si>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</si>
  <si>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</si>
  <si>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</si>
  <si>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</si>
  <si>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</si>
  <si>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</si>
  <si>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</si>
  <si>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</si>
  <si>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</si>
  <si>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</si>
  <si>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</si>
  <si>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</si>
  <si>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</si>
  <si>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</si>
  <si>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</si>
  <si>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</si>
  <si>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</si>
  <si>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t>IA Observations</t>
  </si>
  <si>
    <r>
      <t>Net Fraud Amount
(</t>
    </r>
    <r>
      <rPr>
        <b/>
        <sz val="10"/>
        <color rgb="FFFF0000"/>
        <rFont val="Calibri"/>
        <family val="2"/>
        <scheme val="minor"/>
      </rPr>
      <t>To be Recovered</t>
    </r>
    <r>
      <rPr>
        <b/>
        <sz val="10"/>
        <rFont val="Calibri"/>
        <family val="2"/>
        <scheme val="minor"/>
      </rPr>
      <t>)</t>
    </r>
  </si>
  <si>
    <t>No. of Borrowers Affected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</si>
  <si>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</si>
  <si>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</si>
  <si>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</si>
  <si>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</si>
  <si>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</si>
  <si>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</si>
  <si>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</si>
  <si>
    <r>
      <t>Date of IA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</si>
  <si>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</si>
  <si>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</si>
  <si>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</si>
  <si>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</si>
  <si>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Customer met status (CPV)?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rFont val="Calibri"/>
        <family val="2"/>
        <scheme val="minor"/>
      </rPr>
      <t>)</t>
    </r>
  </si>
  <si>
    <t>Others (Specified in Remarks)</t>
  </si>
  <si>
    <t>Met with Borrower-at Center Meeting</t>
  </si>
  <si>
    <t>Met with Borrower-at Home</t>
  </si>
  <si>
    <t>Borrower not available during visit-Met with family member at home but not aware the loan details</t>
  </si>
  <si>
    <t>Borrower not available during visit-Met with family member at home but aware the loan details</t>
  </si>
  <si>
    <t>Borrower not traceable by LO/Branch In-charges(Physical/Phone)</t>
  </si>
  <si>
    <t>Borrower Death-Confirmed by family member</t>
  </si>
  <si>
    <t>Co-applicant Death-Confirmed by Borrower</t>
  </si>
  <si>
    <t>Borrower not available during visit-Went outside(Confirmed by Group/Center Leader)</t>
  </si>
  <si>
    <t>Borrower not available during visit-Migrated(Confirmed by Group/Center Leader)</t>
  </si>
  <si>
    <t>Misappropriated Amount in Rs.</t>
  </si>
  <si>
    <t>Cluster Name</t>
  </si>
  <si>
    <t>Area</t>
  </si>
  <si>
    <t>Region</t>
  </si>
  <si>
    <r>
      <t>FIMO Opening Balance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</si>
  <si>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Denomination Register Date 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</si>
  <si>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</si>
  <si>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</si>
  <si>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</si>
  <si>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</si>
  <si>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</si>
  <si>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</si>
  <si>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</si>
  <si>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</si>
  <si>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</si>
  <si>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</si>
  <si>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</si>
  <si>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</si>
  <si>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</si>
  <si>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</si>
  <si>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</si>
  <si>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</si>
  <si>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</si>
  <si>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</si>
  <si>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r>
      <t>Branch Incharge Designation
 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</si>
  <si>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Signature:</t>
  </si>
  <si>
    <t>Signature &amp; Branch Seal</t>
  </si>
  <si>
    <t>Safe Keys Handled by
(Drop Down)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</si>
  <si>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</si>
  <si>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</si>
  <si>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</si>
  <si>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"Right" Key Holder Name (Physical)</t>
  </si>
  <si>
    <t>"Left" Key Holder Name (Physical)</t>
  </si>
  <si>
    <t>"Right" Key Holder Emp ID (Physical)</t>
  </si>
  <si>
    <t>"Left" Key Holder Emp ID (Physical)</t>
  </si>
  <si>
    <t>"Right" Key Holder Designation (Physical)</t>
  </si>
  <si>
    <t>"Left" Key Holder Designation (Physical)</t>
  </si>
  <si>
    <r>
      <t>IA Visited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rgb="FF000000"/>
        <rFont val="Calibri"/>
        <family val="2"/>
        <scheme val="minor"/>
      </rPr>
      <t>)</t>
    </r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</si>
  <si>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</si>
  <si>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Employee Current Status on IA Verification Date
(</t>
    </r>
    <r>
      <rPr>
        <b/>
        <sz val="10"/>
        <color rgb="FFFF0000"/>
        <rFont val="Calibri"/>
        <family val="2"/>
        <scheme val="minor"/>
      </rPr>
      <t>Except Available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 xml:space="preserve">) </t>
    </r>
  </si>
  <si>
    <t>Cash Embezzlement by Branch Staff</t>
  </si>
  <si>
    <t>Type of Fraud Amount</t>
  </si>
  <si>
    <t>Branch ID</t>
  </si>
  <si>
    <t>Fradulent Staff Emp ID</t>
  </si>
  <si>
    <t>Disbursed Loan Amount Recollected</t>
  </si>
  <si>
    <t>Collection Amount</t>
  </si>
  <si>
    <t>Advance Amount</t>
  </si>
  <si>
    <t>Pre-Closure Amount</t>
  </si>
  <si>
    <t>Bank Deposit Amount</t>
  </si>
  <si>
    <t>Safe Locker Cash</t>
  </si>
  <si>
    <t>Other Amount</t>
  </si>
  <si>
    <r>
      <t>Recovery Amount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</si>
  <si>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t>Commission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</si>
  <si>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</si>
  <si>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Complaint Number</t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</si>
  <si>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</si>
  <si>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</si>
  <si>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</si>
  <si>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</si>
  <si>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</si>
  <si>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Multiple Complaints
 (</t>
    </r>
    <r>
      <rPr>
        <b/>
        <sz val="10"/>
        <color rgb="FFFF0000"/>
        <rFont val="Calibri"/>
        <family val="2"/>
        <scheme val="minor"/>
      </rPr>
      <t>If more than one</t>
    </r>
    <r>
      <rPr>
        <b/>
        <sz val="10"/>
        <rFont val="Calibri"/>
        <family val="2"/>
        <scheme val="minor"/>
      </rPr>
      <t>)
(Exp: Collection/Preclosure Misappropriation)</t>
    </r>
  </si>
  <si>
    <t>Details of Other Amount</t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</si>
  <si>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</si>
  <si>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</si>
  <si>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</si>
  <si>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</si>
  <si>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IA Staff Name/ID
(</t>
    </r>
    <r>
      <rPr>
        <b/>
        <sz val="10"/>
        <color rgb="FFFF0000"/>
        <rFont val="Calibri"/>
        <family val="2"/>
        <scheme val="minor"/>
      </rPr>
      <t>Exp:Lakshmi/SF0076697</t>
    </r>
    <r>
      <rPr>
        <b/>
        <sz val="10"/>
        <color rgb="FF000000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</si>
  <si>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</si>
  <si>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</si>
  <si>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</si>
  <si>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t>Digital payment in Branch staff personal account</t>
  </si>
  <si>
    <t>Fraud Investigation Report Tracker Ver 1.3</t>
  </si>
  <si>
    <t>Village Name</t>
  </si>
  <si>
    <t>Principal Amount Collection</t>
  </si>
  <si>
    <t>Outstanding Principal Amount</t>
  </si>
  <si>
    <t>Outstanding Interest Amount</t>
  </si>
  <si>
    <t>No. of Installments Paid</t>
  </si>
  <si>
    <r>
      <t>Fradulent Staff Emp. ID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</si>
  <si>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IA Visit/Verification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</si>
  <si>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Misappropriated Staff Name/EMP ID
(</t>
    </r>
    <r>
      <rPr>
        <b/>
        <sz val="10"/>
        <color rgb="FFFF0000"/>
        <rFont val="Calibri"/>
        <family val="2"/>
        <scheme val="minor"/>
      </rPr>
      <t>Ex:Lakshmi/SF0076697</t>
    </r>
    <r>
      <rPr>
        <b/>
        <sz val="10"/>
        <color rgb="FF000000"/>
        <rFont val="Calibri"/>
        <family val="2"/>
        <scheme val="minor"/>
      </rPr>
      <t>)</t>
    </r>
  </si>
  <si>
    <r>
      <t>If Multiple evidences, please update the details
(</t>
    </r>
    <r>
      <rPr>
        <b/>
        <sz val="10"/>
        <color rgb="FFFF0000"/>
        <rFont val="Calibri"/>
        <family val="2"/>
        <scheme val="minor"/>
      </rPr>
      <t>Ex:Loan Card, Digital Payment &amp; Borrower Written Statement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</si>
  <si>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</si>
  <si>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West</t>
  </si>
  <si>
    <t>Maharashtra</t>
  </si>
  <si>
    <t>Nagpur</t>
  </si>
  <si>
    <t>Chandrapur</t>
  </si>
  <si>
    <t>Gadchandur</t>
  </si>
  <si>
    <t>MR2843</t>
  </si>
  <si>
    <t>Shengaon</t>
  </si>
  <si>
    <t>SF0097199</t>
  </si>
  <si>
    <t>Sandeep Baliram Pawar</t>
  </si>
  <si>
    <t>556166</t>
  </si>
  <si>
    <t>GAUSH</t>
  </si>
  <si>
    <t>Abhilasha - JLG Loans-Monthly-Migrated</t>
  </si>
  <si>
    <t>SID951374477982</t>
  </si>
  <si>
    <t>Dewalaguda</t>
  </si>
  <si>
    <t>570571</t>
  </si>
  <si>
    <t>mahakali</t>
  </si>
  <si>
    <t>SID951374718304</t>
  </si>
  <si>
    <t>SID951374718305</t>
  </si>
  <si>
    <t>SID951374719392</t>
  </si>
  <si>
    <t>SID951374720712</t>
  </si>
  <si>
    <t>SID951374729084</t>
  </si>
  <si>
    <t>Teka Mandwa</t>
  </si>
  <si>
    <t>578883</t>
  </si>
  <si>
    <t>apple</t>
  </si>
  <si>
    <t>SID951374780407</t>
  </si>
  <si>
    <t>Maraipatann</t>
  </si>
  <si>
    <t>1048508</t>
  </si>
  <si>
    <t>Abhilasha - JLG Loans-BiWeekly-Migrated</t>
  </si>
  <si>
    <t>SID951374780408</t>
  </si>
  <si>
    <t>SID951374781652</t>
  </si>
  <si>
    <t>SID951374782922</t>
  </si>
  <si>
    <t>SID951374782923</t>
  </si>
  <si>
    <t>SID951374786336</t>
  </si>
  <si>
    <t>SID951374791866</t>
  </si>
  <si>
    <t>SAVITRI FULE</t>
  </si>
  <si>
    <t>SID951374973087</t>
  </si>
  <si>
    <t>SID951374973089</t>
  </si>
  <si>
    <t>1083461</t>
  </si>
  <si>
    <t>SID951374973090</t>
  </si>
  <si>
    <t>SID951374973655</t>
  </si>
  <si>
    <t>SID951374984518</t>
  </si>
  <si>
    <t>SID951374984519</t>
  </si>
  <si>
    <t>54</t>
  </si>
  <si>
    <t>SHEEL</t>
  </si>
  <si>
    <t>SID951373217625</t>
  </si>
  <si>
    <t>Isapur</t>
  </si>
  <si>
    <t>621322</t>
  </si>
  <si>
    <t>RENUKA</t>
  </si>
  <si>
    <t>SID951375060652</t>
  </si>
  <si>
    <t>355888</t>
  </si>
  <si>
    <t>LAXMI</t>
  </si>
  <si>
    <t>CID059902693</t>
  </si>
  <si>
    <t>SID2125565385</t>
  </si>
  <si>
    <t>CID059910948</t>
  </si>
  <si>
    <t>SIDHARTH</t>
  </si>
  <si>
    <t>SID951375193340</t>
  </si>
  <si>
    <t>SID951374780411</t>
  </si>
  <si>
    <t>SID951375195577</t>
  </si>
  <si>
    <t>SID951375198396</t>
  </si>
  <si>
    <t>SID951375198399</t>
  </si>
  <si>
    <t>Kumbhezari</t>
  </si>
  <si>
    <t>617457</t>
  </si>
  <si>
    <t>SONIYA</t>
  </si>
  <si>
    <t>SID951375209077</t>
  </si>
  <si>
    <t>SID951375209079</t>
  </si>
  <si>
    <t>SID951375209080</t>
  </si>
  <si>
    <t>SID951375209083</t>
  </si>
  <si>
    <t>SID951375209084</t>
  </si>
  <si>
    <t>SID951375210317</t>
  </si>
  <si>
    <t>SID951374780412</t>
  </si>
  <si>
    <t>SID951375218425</t>
  </si>
  <si>
    <t>SID951375225592</t>
  </si>
  <si>
    <t>Rodguda</t>
  </si>
  <si>
    <t>650981</t>
  </si>
  <si>
    <t>SHRIDEVI</t>
  </si>
  <si>
    <t>SID951375282589</t>
  </si>
  <si>
    <t>SID951375282590</t>
  </si>
  <si>
    <t>SID951375282624</t>
  </si>
  <si>
    <t>SID951375282639</t>
  </si>
  <si>
    <t>SID951374483082</t>
  </si>
  <si>
    <t>SID951374481511</t>
  </si>
  <si>
    <t>SID951374481510</t>
  </si>
  <si>
    <t>SID951375282696</t>
  </si>
  <si>
    <t>SID951375282905</t>
  </si>
  <si>
    <t>Interim Loans-BiWeekly-Migrated</t>
  </si>
  <si>
    <t>CID059902594</t>
  </si>
  <si>
    <t>650172</t>
  </si>
  <si>
    <t>SEVALAL</t>
  </si>
  <si>
    <t>SID951375314444</t>
  </si>
  <si>
    <t>Amal-Nalla</t>
  </si>
  <si>
    <t>524359</t>
  </si>
  <si>
    <t>RUPA</t>
  </si>
  <si>
    <t>SID951374356813</t>
  </si>
  <si>
    <t>550624</t>
  </si>
  <si>
    <t>RAMA</t>
  </si>
  <si>
    <t>SID951374570611</t>
  </si>
  <si>
    <t>Nandappa</t>
  </si>
  <si>
    <t>658217</t>
  </si>
  <si>
    <t>durga</t>
  </si>
  <si>
    <t>SID951375409784</t>
  </si>
  <si>
    <t>371391</t>
  </si>
  <si>
    <t>Sanskruti</t>
  </si>
  <si>
    <t>CID059910234</t>
  </si>
  <si>
    <t>513279</t>
  </si>
  <si>
    <t>jyot</t>
  </si>
  <si>
    <t>SID951374190973</t>
  </si>
  <si>
    <t>Interim Loans-Monthly-Migrated</t>
  </si>
  <si>
    <t>488326</t>
  </si>
  <si>
    <t>KING 1</t>
  </si>
  <si>
    <t>SID951373994499</t>
  </si>
  <si>
    <t>SID951373988990</t>
  </si>
  <si>
    <t>SID951373989769</t>
  </si>
  <si>
    <t>SID951373989732</t>
  </si>
  <si>
    <t>SID951373989731</t>
  </si>
  <si>
    <t>673714</t>
  </si>
  <si>
    <t>STREE</t>
  </si>
  <si>
    <t>SID951375526488</t>
  </si>
  <si>
    <t>SID951375526536</t>
  </si>
  <si>
    <t>SID951375565226</t>
  </si>
  <si>
    <t>Yergavhan</t>
  </si>
  <si>
    <t>532703</t>
  </si>
  <si>
    <t>Laxmi</t>
  </si>
  <si>
    <t>SID951375582784</t>
  </si>
  <si>
    <t>SID951374330261</t>
  </si>
  <si>
    <t>JIJAMATA</t>
  </si>
  <si>
    <t>SID951375619493</t>
  </si>
  <si>
    <t>SID951375619554</t>
  </si>
  <si>
    <t>SID951375619654</t>
  </si>
  <si>
    <t>SID951375622417</t>
  </si>
  <si>
    <t>SID951375624612</t>
  </si>
  <si>
    <t>yashoda</t>
  </si>
  <si>
    <t>SID951374549608</t>
  </si>
  <si>
    <t xml:space="preserve">Manikgarh </t>
  </si>
  <si>
    <t>555160</t>
  </si>
  <si>
    <t>Anjali</t>
  </si>
  <si>
    <t>CID059911125</t>
  </si>
  <si>
    <t>634250</t>
  </si>
  <si>
    <t>pari 2</t>
  </si>
  <si>
    <t>SID951375745781</t>
  </si>
  <si>
    <t>SID951374615690</t>
  </si>
  <si>
    <t>1016710</t>
  </si>
  <si>
    <t>SID951374614339</t>
  </si>
  <si>
    <t>SID951374614340</t>
  </si>
  <si>
    <t>lokshahi</t>
  </si>
  <si>
    <t>Chetana Loans-Montly-Migrated</t>
  </si>
  <si>
    <t>SID951374672721</t>
  </si>
  <si>
    <t>SID951374330262</t>
  </si>
  <si>
    <t>Matoshree</t>
  </si>
  <si>
    <t>SID951374996843</t>
  </si>
  <si>
    <t>PARI</t>
  </si>
  <si>
    <t>SID951375056719</t>
  </si>
  <si>
    <t>shiv-sai</t>
  </si>
  <si>
    <t>SID951374598365</t>
  </si>
  <si>
    <t>SID951375051155</t>
  </si>
  <si>
    <t>SID951374400368</t>
  </si>
  <si>
    <t>MOTI</t>
  </si>
  <si>
    <t>SID951375367273</t>
  </si>
  <si>
    <t>SID951375358825</t>
  </si>
  <si>
    <t>SID951375367841</t>
  </si>
  <si>
    <t>SID951375240225</t>
  </si>
  <si>
    <t>SID951375358849</t>
  </si>
  <si>
    <t>SID951375225302</t>
  </si>
  <si>
    <t>SID951375526630</t>
  </si>
  <si>
    <t>SID951375528582</t>
  </si>
  <si>
    <t>SID951375527969</t>
  </si>
  <si>
    <t>SID951375526460</t>
  </si>
  <si>
    <t>SID951375526582</t>
  </si>
  <si>
    <t>SID951375225301</t>
  </si>
  <si>
    <t>SID951375526548</t>
  </si>
  <si>
    <t>SID951375367271</t>
  </si>
  <si>
    <t>SID951374614341</t>
  </si>
  <si>
    <t>449951</t>
  </si>
  <si>
    <t>Akta</t>
  </si>
  <si>
    <t>SID951373598295</t>
  </si>
  <si>
    <t>SID951373598292</t>
  </si>
  <si>
    <t>SID951373599084</t>
  </si>
  <si>
    <t>RAM</t>
  </si>
  <si>
    <t>SID951373713115</t>
  </si>
  <si>
    <t>637698</t>
  </si>
  <si>
    <t>shiva</t>
  </si>
  <si>
    <t>SID951374893818</t>
  </si>
  <si>
    <t>SID951373713473</t>
  </si>
  <si>
    <t>523176</t>
  </si>
  <si>
    <t>satya</t>
  </si>
  <si>
    <t>SID951374269684</t>
  </si>
  <si>
    <t>Samrudhi Loans-Monthly-Migrated</t>
  </si>
  <si>
    <t>665248</t>
  </si>
  <si>
    <t>1148792</t>
  </si>
  <si>
    <t>SID951375478336</t>
  </si>
  <si>
    <t>732650</t>
  </si>
  <si>
    <t>MEERA 2</t>
  </si>
  <si>
    <t>SID951376166915</t>
  </si>
  <si>
    <t>NARISHAKTI</t>
  </si>
  <si>
    <t>SID951376103298</t>
  </si>
  <si>
    <t>Chetana</t>
  </si>
  <si>
    <t>SID951374595575</t>
  </si>
  <si>
    <t>SID951374189536</t>
  </si>
  <si>
    <t>CID059910304</t>
  </si>
  <si>
    <t>553484</t>
  </si>
  <si>
    <t>fule</t>
  </si>
  <si>
    <t>SID951374546517</t>
  </si>
  <si>
    <t>SID951374994972</t>
  </si>
  <si>
    <t>SID951374988516</t>
  </si>
  <si>
    <t>Punam</t>
  </si>
  <si>
    <t>SID951374308297</t>
  </si>
  <si>
    <t>SID951374986627</t>
  </si>
  <si>
    <t>SID951374266249</t>
  </si>
  <si>
    <t>Unnati Product</t>
  </si>
  <si>
    <t>SID951374986590</t>
  </si>
  <si>
    <t>731240</t>
  </si>
  <si>
    <t xml:space="preserve">SAVIDHAN </t>
  </si>
  <si>
    <t>SID951376020712</t>
  </si>
  <si>
    <t>553626</t>
  </si>
  <si>
    <t>shiv</t>
  </si>
  <si>
    <t>SID951374573705</t>
  </si>
  <si>
    <t>527316</t>
  </si>
  <si>
    <t>PURVA</t>
  </si>
  <si>
    <t>SID951374304704</t>
  </si>
  <si>
    <t>SID951375529807</t>
  </si>
  <si>
    <t>RAMAI</t>
  </si>
  <si>
    <t>SID951374561380</t>
  </si>
  <si>
    <t>SID951374266251</t>
  </si>
  <si>
    <t>Pallezari</t>
  </si>
  <si>
    <t>535941</t>
  </si>
  <si>
    <t>535941 Vitthal1</t>
  </si>
  <si>
    <t>SSF3154967</t>
  </si>
  <si>
    <t>SID951374553297</t>
  </si>
  <si>
    <t>SID951374537480</t>
  </si>
  <si>
    <t>SID951374553656</t>
  </si>
  <si>
    <t>DHONDAMANDWA</t>
  </si>
  <si>
    <t>DHONDAMANDWA C1</t>
  </si>
  <si>
    <t>DHONDAMANDWA C1 Jay Malhar1</t>
  </si>
  <si>
    <t>SSF3260243</t>
  </si>
  <si>
    <t>SID951374554940</t>
  </si>
  <si>
    <t>SAIBABA</t>
  </si>
  <si>
    <t>SID951372808733</t>
  </si>
  <si>
    <t>Teka Mandwa C4</t>
  </si>
  <si>
    <t>Teka Mandwa C4 RAM1</t>
  </si>
  <si>
    <t>SSF3495703</t>
  </si>
  <si>
    <t>Teka Mandwa C2</t>
  </si>
  <si>
    <t>Teka Mandwa C2 Sharda2 C2 G2</t>
  </si>
  <si>
    <t>SSF2283470</t>
  </si>
  <si>
    <t>SSF2283469</t>
  </si>
  <si>
    <t>Teka Mandwa C3</t>
  </si>
  <si>
    <t>Teka Mandwa C3 Durga Mata1</t>
  </si>
  <si>
    <t>SSF2326027</t>
  </si>
  <si>
    <t>SSF2320397</t>
  </si>
  <si>
    <t>555982</t>
  </si>
  <si>
    <t>555982 Ishwar1</t>
  </si>
  <si>
    <t>SSF3561061</t>
  </si>
  <si>
    <t>MEERA</t>
  </si>
  <si>
    <t>SSF3562877</t>
  </si>
  <si>
    <t>SSF3562878</t>
  </si>
  <si>
    <t>Teka Mandwa C5</t>
  </si>
  <si>
    <t>Teka Mandwa C5 ARADHYA1</t>
  </si>
  <si>
    <t>SSF3580761</t>
  </si>
  <si>
    <t>SSF3584165</t>
  </si>
  <si>
    <t>Bajrang</t>
  </si>
  <si>
    <t>SID951374649958</t>
  </si>
  <si>
    <t>SID951374330263</t>
  </si>
  <si>
    <t>SID951376158148</t>
  </si>
  <si>
    <t>535941 Satyya 21</t>
  </si>
  <si>
    <t>SSF3658880</t>
  </si>
  <si>
    <t>SID951376148180</t>
  </si>
  <si>
    <t>Teka Mandwa C1</t>
  </si>
  <si>
    <t>Teka Mandwa C1 Jijamata1</t>
  </si>
  <si>
    <t>SSF2333430</t>
  </si>
  <si>
    <t>Teka Mandwa C1 Jay Malhar1</t>
  </si>
  <si>
    <t>SSF2418831</t>
  </si>
  <si>
    <t>Shengaon C1</t>
  </si>
  <si>
    <t>Shengaon C1 Ram1</t>
  </si>
  <si>
    <t>SSF3718339</t>
  </si>
  <si>
    <t>580155</t>
  </si>
  <si>
    <t>580155 Sewalal1</t>
  </si>
  <si>
    <t>SSF3728726</t>
  </si>
  <si>
    <t>555982 Sevalal 21</t>
  </si>
  <si>
    <t>SSF3734651</t>
  </si>
  <si>
    <t>SSF3734657</t>
  </si>
  <si>
    <t>SID951375219254</t>
  </si>
  <si>
    <t>SSF3751468</t>
  </si>
  <si>
    <t>Shengaon C3</t>
  </si>
  <si>
    <t>Shengaon C3 Bhim1</t>
  </si>
  <si>
    <t>SSF3751504</t>
  </si>
  <si>
    <t>HIMAYATNAGAR</t>
  </si>
  <si>
    <t>HIMAYATNAGAR JYOTIBA1</t>
  </si>
  <si>
    <t>SSF3763380</t>
  </si>
  <si>
    <t>Chandur</t>
  </si>
  <si>
    <t>SID951376208801</t>
  </si>
  <si>
    <t xml:space="preserve">SANKU </t>
  </si>
  <si>
    <t>SID951373949331</t>
  </si>
  <si>
    <t>SID951374330259</t>
  </si>
  <si>
    <t>SSF3819682</t>
  </si>
  <si>
    <t>Unnati</t>
  </si>
  <si>
    <t>SATYA</t>
  </si>
  <si>
    <t>SID951374686872</t>
  </si>
  <si>
    <t>Teka Mandwa C2 Sharda1</t>
  </si>
  <si>
    <t>SSF2283464</t>
  </si>
  <si>
    <t>SID951374545705</t>
  </si>
  <si>
    <t>SSF2333431</t>
  </si>
  <si>
    <t>SSF3878150</t>
  </si>
  <si>
    <t>Dnyaneshwari</t>
  </si>
  <si>
    <t>SID951376203248</t>
  </si>
  <si>
    <t>SID951376203314</t>
  </si>
  <si>
    <t>SID951376202799</t>
  </si>
  <si>
    <t>SSF3910187</t>
  </si>
  <si>
    <t>SSF3917603</t>
  </si>
  <si>
    <t>SID951373949332</t>
  </si>
  <si>
    <t>SID951373598289</t>
  </si>
  <si>
    <t>SID951373598291</t>
  </si>
  <si>
    <t>SID951375051154</t>
  </si>
  <si>
    <t>MAHI</t>
  </si>
  <si>
    <t>SID951374282870</t>
  </si>
  <si>
    <t>SSF3945476</t>
  </si>
  <si>
    <t>SID951376148183</t>
  </si>
  <si>
    <t>739447</t>
  </si>
  <si>
    <t>HIRKANI</t>
  </si>
  <si>
    <t>SID951376203460</t>
  </si>
  <si>
    <t>SSF4015158</t>
  </si>
  <si>
    <t>SID951374652493</t>
  </si>
  <si>
    <t>54028</t>
  </si>
  <si>
    <t>93474</t>
  </si>
  <si>
    <t>SID951373217624</t>
  </si>
  <si>
    <t>Savitribai</t>
  </si>
  <si>
    <t>SSF4026710</t>
  </si>
  <si>
    <t>SID951374278760</t>
  </si>
  <si>
    <t>SSF2333432</t>
  </si>
  <si>
    <t>SID951376203205</t>
  </si>
  <si>
    <t>SSF4062081</t>
  </si>
  <si>
    <t>SSF2326025</t>
  </si>
  <si>
    <t>SSF4095925</t>
  </si>
  <si>
    <t>SSF3957450</t>
  </si>
  <si>
    <t>SID951374304711</t>
  </si>
  <si>
    <t>SID951374330264</t>
  </si>
  <si>
    <t>Pramitha</t>
  </si>
  <si>
    <t>CID059902148</t>
  </si>
  <si>
    <t>SSF3137925</t>
  </si>
  <si>
    <t>SID951376148134</t>
  </si>
  <si>
    <t>658217 Rina1</t>
  </si>
  <si>
    <t>SSF4140335</t>
  </si>
  <si>
    <t>SSF4140310</t>
  </si>
  <si>
    <t>SID951376166921</t>
  </si>
  <si>
    <t>532451</t>
  </si>
  <si>
    <t>Akrati</t>
  </si>
  <si>
    <t>SID951374484685</t>
  </si>
  <si>
    <t>SSF4227433</t>
  </si>
  <si>
    <t>mahatmafule</t>
  </si>
  <si>
    <t>SID951374608953</t>
  </si>
  <si>
    <t>SID951376022144</t>
  </si>
  <si>
    <t>SSF4261544</t>
  </si>
  <si>
    <t>SID951373713472</t>
  </si>
  <si>
    <t>SID951375475408</t>
  </si>
  <si>
    <t>SID951374596165</t>
  </si>
  <si>
    <t>SID951375604393</t>
  </si>
  <si>
    <t>SID951374367161</t>
  </si>
  <si>
    <t>SID951374549607</t>
  </si>
  <si>
    <t>SID951374608803</t>
  </si>
  <si>
    <t>SID951374343334</t>
  </si>
  <si>
    <t>SSF4326535</t>
  </si>
  <si>
    <t>SSF4326657</t>
  </si>
  <si>
    <t>SSF4326658</t>
  </si>
  <si>
    <t>SID951375728359</t>
  </si>
  <si>
    <t>SID951374614690</t>
  </si>
  <si>
    <t>SSF4378323</t>
  </si>
  <si>
    <t>SID951375603417</t>
  </si>
  <si>
    <t>SSF4400763</t>
  </si>
  <si>
    <t>SSF4401158</t>
  </si>
  <si>
    <t>SSF4401377</t>
  </si>
  <si>
    <t>SSF2522367</t>
  </si>
  <si>
    <t>Pallezari C1</t>
  </si>
  <si>
    <t>Pallezari C1 Ambezari Rajni Groop1</t>
  </si>
  <si>
    <t>SSF4413163</t>
  </si>
  <si>
    <t>SSF4430588</t>
  </si>
  <si>
    <t>SID951376202064</t>
  </si>
  <si>
    <t>SID951375615906</t>
  </si>
  <si>
    <t>Rambaba</t>
  </si>
  <si>
    <t>SSF4497658</t>
  </si>
  <si>
    <t>SSF4497958</t>
  </si>
  <si>
    <t>SID951375299290</t>
  </si>
  <si>
    <t>SSF4507587</t>
  </si>
  <si>
    <t>SID951375159002</t>
  </si>
  <si>
    <t>SSF4506265</t>
  </si>
  <si>
    <t>SID951375377627</t>
  </si>
  <si>
    <t>SID951374547043</t>
  </si>
  <si>
    <t>SID951375414186</t>
  </si>
  <si>
    <t>SSF4601714</t>
  </si>
  <si>
    <t>SSF4604381</t>
  </si>
  <si>
    <t>SSF4606251</t>
  </si>
  <si>
    <t>SSF4607614</t>
  </si>
  <si>
    <t>SSF4612012</t>
  </si>
  <si>
    <t>SSF4622987</t>
  </si>
  <si>
    <t>SSF4623617</t>
  </si>
  <si>
    <t>vishva</t>
  </si>
  <si>
    <t>SSF4624815</t>
  </si>
  <si>
    <t>SSF4631215</t>
  </si>
  <si>
    <t>Laxman C1 G2</t>
  </si>
  <si>
    <t>SSF4386292</t>
  </si>
  <si>
    <t>SID951375728308</t>
  </si>
  <si>
    <t>SSF4670789</t>
  </si>
  <si>
    <t>SSF4671222</t>
  </si>
  <si>
    <t>SSF4708851</t>
  </si>
  <si>
    <t>555982 Kamal1</t>
  </si>
  <si>
    <t>SSF2796719</t>
  </si>
  <si>
    <t>SSF4741062</t>
  </si>
  <si>
    <t>SSF4737441</t>
  </si>
  <si>
    <t>SID951375728819</t>
  </si>
  <si>
    <t>SID951373297561</t>
  </si>
  <si>
    <t>1128784</t>
  </si>
  <si>
    <t>SSF4754114</t>
  </si>
  <si>
    <t>SSF2283467</t>
  </si>
  <si>
    <t>SID951376170713</t>
  </si>
  <si>
    <t>SSF4788967</t>
  </si>
  <si>
    <t>SSF4794246</t>
  </si>
  <si>
    <t>SSF4796911</t>
  </si>
  <si>
    <t>673769</t>
  </si>
  <si>
    <t>DURGA</t>
  </si>
  <si>
    <t>SID951375529927</t>
  </si>
  <si>
    <t>CID059911780</t>
  </si>
  <si>
    <t>SSF2545127</t>
  </si>
  <si>
    <t>SID951376148153</t>
  </si>
  <si>
    <t>SSF3751505</t>
  </si>
  <si>
    <t>SSF2283465</t>
  </si>
  <si>
    <t>SSF2283466</t>
  </si>
  <si>
    <t>SID951374986589</t>
  </si>
  <si>
    <t>SID951376208821</t>
  </si>
  <si>
    <t>SSF4913423</t>
  </si>
  <si>
    <t>SSF4914095</t>
  </si>
  <si>
    <t>SID951375530844</t>
  </si>
  <si>
    <t>SSF4920875</t>
  </si>
  <si>
    <t>SID951373599083</t>
  </si>
  <si>
    <t>SID951375728244</t>
  </si>
  <si>
    <t>SID951376166874</t>
  </si>
  <si>
    <t>SID951374986628</t>
  </si>
  <si>
    <t>SSF5015720</t>
  </si>
  <si>
    <t>SID951375559776</t>
  </si>
  <si>
    <t>CID059902691</t>
  </si>
  <si>
    <t>CID059902143</t>
  </si>
  <si>
    <t>SID951374791029</t>
  </si>
  <si>
    <t>SSF2717719</t>
  </si>
  <si>
    <t>SSF3137926</t>
  </si>
  <si>
    <t>SID951374370802</t>
  </si>
  <si>
    <t>SID951374568084</t>
  </si>
  <si>
    <t>SID951374791030</t>
  </si>
  <si>
    <t>649023</t>
  </si>
  <si>
    <t>Suhani</t>
  </si>
  <si>
    <t>SID951375282945</t>
  </si>
  <si>
    <t>620653</t>
  </si>
  <si>
    <t>Ganga</t>
  </si>
  <si>
    <t>SID951375019149</t>
  </si>
  <si>
    <t>SSF2659093</t>
  </si>
  <si>
    <t>SID951373949334</t>
  </si>
  <si>
    <t>SSF2717805</t>
  </si>
  <si>
    <t>SID951374615274</t>
  </si>
  <si>
    <t>SID951374539051</t>
  </si>
  <si>
    <t>SSF3150327</t>
  </si>
  <si>
    <t>SID951374370805</t>
  </si>
  <si>
    <t>SSF3495850</t>
  </si>
  <si>
    <t>SSF2659094</t>
  </si>
  <si>
    <t>SID951374614689</t>
  </si>
  <si>
    <t>SSF3747905</t>
  </si>
  <si>
    <t>SSF5134803</t>
  </si>
  <si>
    <t>SID951374615275</t>
  </si>
  <si>
    <t>SSF4693645</t>
  </si>
  <si>
    <t>SSF5161162</t>
  </si>
  <si>
    <t>SSF5199644</t>
  </si>
  <si>
    <t>Shengaon C1 Sriram1</t>
  </si>
  <si>
    <t>SSF2570376</t>
  </si>
  <si>
    <t>SSF2574051</t>
  </si>
  <si>
    <t>SID2125035312</t>
  </si>
  <si>
    <t>SID951374594859</t>
  </si>
  <si>
    <t>SID2125629533</t>
  </si>
  <si>
    <t>SID951374791028</t>
  </si>
  <si>
    <t>SSF5239122</t>
  </si>
  <si>
    <t>SID951374367163</t>
  </si>
  <si>
    <t>SSF5173526</t>
  </si>
  <si>
    <t>Nandappa C1</t>
  </si>
  <si>
    <t>Nandappa C1 Titvi Seva 11</t>
  </si>
  <si>
    <t>SSF5247095</t>
  </si>
  <si>
    <t>SID951374343724</t>
  </si>
  <si>
    <t>SID951374358123</t>
  </si>
  <si>
    <t>SSF4205870</t>
  </si>
  <si>
    <t>SID951375414229</t>
  </si>
  <si>
    <t>SID951376166929</t>
  </si>
  <si>
    <t>SSF3562879</t>
  </si>
  <si>
    <t>SSF5271049</t>
  </si>
  <si>
    <t>SSF3439785</t>
  </si>
  <si>
    <t>SID951373949338</t>
  </si>
  <si>
    <t>CID059910928</t>
  </si>
  <si>
    <t>SSF3137928</t>
  </si>
  <si>
    <t>Gadchandur C1</t>
  </si>
  <si>
    <t>Gadchandur C1 Chandana1</t>
  </si>
  <si>
    <t>SSF2438552</t>
  </si>
  <si>
    <t>SSF2593188</t>
  </si>
  <si>
    <t>SSF2645433</t>
  </si>
  <si>
    <t>SSF5263583</t>
  </si>
  <si>
    <t>SSF5330479</t>
  </si>
  <si>
    <t>SID951376158149</t>
  </si>
  <si>
    <t>SID951375413849</t>
  </si>
  <si>
    <t>SID951373713116</t>
  </si>
  <si>
    <t>SID951376148101</t>
  </si>
  <si>
    <t>SSF5343585</t>
  </si>
  <si>
    <t>SID951375728861</t>
  </si>
  <si>
    <t>SID951374537037</t>
  </si>
  <si>
    <t>SID951375436191</t>
  </si>
  <si>
    <t>SID951374595573</t>
  </si>
  <si>
    <t>SID951376166892</t>
  </si>
  <si>
    <t>SID951373677804</t>
  </si>
  <si>
    <t>SID951375060653</t>
  </si>
  <si>
    <t>SSF5403558</t>
  </si>
  <si>
    <t>SSF5403604</t>
  </si>
  <si>
    <t>SID951374791027</t>
  </si>
  <si>
    <t>SSF5447085</t>
  </si>
  <si>
    <t>SSF5106450</t>
  </si>
  <si>
    <t>SSF5247268</t>
  </si>
  <si>
    <t>SSF5259785</t>
  </si>
  <si>
    <t>SSF5247485</t>
  </si>
  <si>
    <t>SSF5246776</t>
  </si>
  <si>
    <t>SID951373677810</t>
  </si>
  <si>
    <t>SSF3432123</t>
  </si>
  <si>
    <t>SSF3427854</t>
  </si>
  <si>
    <t>SSF5493234</t>
  </si>
  <si>
    <t>SID951375282903</t>
  </si>
  <si>
    <t>SSF2325173</t>
  </si>
  <si>
    <t>SID951375159076</t>
  </si>
  <si>
    <t>SID951374484684</t>
  </si>
  <si>
    <t>SSF2550912</t>
  </si>
  <si>
    <t>SSF3439787</t>
  </si>
  <si>
    <t>SSF5525047</t>
  </si>
  <si>
    <t>SSF5525328</t>
  </si>
  <si>
    <t>SSF5526487</t>
  </si>
  <si>
    <t>SSF5526628</t>
  </si>
  <si>
    <t>SSF3233866</t>
  </si>
  <si>
    <t>SSF5271362</t>
  </si>
  <si>
    <t>SSF5567297</t>
  </si>
  <si>
    <t>CID059902684</t>
  </si>
  <si>
    <t>SSF5570452</t>
  </si>
  <si>
    <t>SID951373949337</t>
  </si>
  <si>
    <t>SSF5576467</t>
  </si>
  <si>
    <t>SSF5577316</t>
  </si>
  <si>
    <t>SSF5586505</t>
  </si>
  <si>
    <t>SSF5587416</t>
  </si>
  <si>
    <t>SSF5591806</t>
  </si>
  <si>
    <t>SSF5591859</t>
  </si>
  <si>
    <t>SSF5592283</t>
  </si>
  <si>
    <t>SSF5596576</t>
  </si>
  <si>
    <t>SID951374986591</t>
  </si>
  <si>
    <t>SSF5620710</t>
  </si>
  <si>
    <t>SSF5631557</t>
  </si>
  <si>
    <t>SID951375019148</t>
  </si>
  <si>
    <t>SSF2537266</t>
  </si>
  <si>
    <t>SID951374343910</t>
  </si>
  <si>
    <t>SSF5689387</t>
  </si>
  <si>
    <t>SID951375535392</t>
  </si>
  <si>
    <t>SSF5698902</t>
  </si>
  <si>
    <t>SID951375478293</t>
  </si>
  <si>
    <t>SSF5710700</t>
  </si>
  <si>
    <t>SID951374804980</t>
  </si>
  <si>
    <t>SSF2560151</t>
  </si>
  <si>
    <t>SID951375410480</t>
  </si>
  <si>
    <t>SSF5720960</t>
  </si>
  <si>
    <t>SID951375714530</t>
  </si>
  <si>
    <t>SSF4205956</t>
  </si>
  <si>
    <t>SID951374686446</t>
  </si>
  <si>
    <t>SID951376166910</t>
  </si>
  <si>
    <t>SSF2334047</t>
  </si>
  <si>
    <t>SID951374547045</t>
  </si>
  <si>
    <t>SID951375608391</t>
  </si>
  <si>
    <t>SSF5774397</t>
  </si>
  <si>
    <t>SSF2328392</t>
  </si>
  <si>
    <t>SSF5775376</t>
  </si>
  <si>
    <t>CID059902687</t>
  </si>
  <si>
    <t>SID951374189537</t>
  </si>
  <si>
    <t>SSF2304817</t>
  </si>
  <si>
    <t>SID951374551482</t>
  </si>
  <si>
    <t>SSF5806279</t>
  </si>
  <si>
    <t>SID951375371708</t>
  </si>
  <si>
    <t>SID951376202678</t>
  </si>
  <si>
    <t>SID951374657993</t>
  </si>
  <si>
    <t>SSF5833561</t>
  </si>
  <si>
    <t>SSF5858602</t>
  </si>
  <si>
    <t>SSF5867560</t>
  </si>
  <si>
    <t>SID951375061282</t>
  </si>
  <si>
    <t>SSF5872701</t>
  </si>
  <si>
    <t>SSF5876489</t>
  </si>
  <si>
    <t>SSF5886480</t>
  </si>
  <si>
    <t>SSF5886757</t>
  </si>
  <si>
    <t>SSF5886876</t>
  </si>
  <si>
    <t>SSF5889981</t>
  </si>
  <si>
    <t>SID951374595574</t>
  </si>
  <si>
    <t>SID951375045280</t>
  </si>
  <si>
    <t>SID951373677121</t>
  </si>
  <si>
    <t>SSF5943607</t>
  </si>
  <si>
    <t>SSF3580830</t>
  </si>
  <si>
    <t>SID951373598290</t>
  </si>
  <si>
    <t>SSF5956591</t>
  </si>
  <si>
    <t>SSF5958683</t>
  </si>
  <si>
    <t>SSF5966225</t>
  </si>
  <si>
    <t>SSF5966258</t>
  </si>
  <si>
    <t>SSF2593187</t>
  </si>
  <si>
    <t>SID951375019151</t>
  </si>
  <si>
    <t>SID951374608802</t>
  </si>
  <si>
    <t>SID951374694805</t>
  </si>
  <si>
    <t>SID951376203537</t>
  </si>
  <si>
    <t>SSF6033901</t>
  </si>
  <si>
    <t>SSF6041439</t>
  </si>
  <si>
    <t>SID951375193339</t>
  </si>
  <si>
    <t>SSF6060836</t>
  </si>
  <si>
    <t>SSF6075887</t>
  </si>
  <si>
    <t>SSF6085613</t>
  </si>
  <si>
    <t>SSF6085877</t>
  </si>
  <si>
    <t>SSF2599212</t>
  </si>
  <si>
    <t>SSF6110188</t>
  </si>
  <si>
    <t>SSF6110254</t>
  </si>
  <si>
    <t>SSF3580829</t>
  </si>
  <si>
    <t>SID951373061182</t>
  </si>
  <si>
    <t>SID2125639410</t>
  </si>
  <si>
    <t>CID059902142</t>
  </si>
  <si>
    <t>SSF6131455</t>
  </si>
  <si>
    <t>SSF6131937</t>
  </si>
  <si>
    <t>SSF6132018</t>
  </si>
  <si>
    <t>SSF3718328</t>
  </si>
  <si>
    <t>SID951375022080</t>
  </si>
  <si>
    <t>SSF6140778</t>
  </si>
  <si>
    <t>SSF6140926</t>
  </si>
  <si>
    <t>SID951374673687</t>
  </si>
  <si>
    <t>SSF6159949</t>
  </si>
  <si>
    <t>SID951376203376</t>
  </si>
  <si>
    <t>SSF3859348</t>
  </si>
  <si>
    <t>SSF6170132</t>
  </si>
  <si>
    <t>SSF6182307</t>
  </si>
  <si>
    <t>SSF2537265</t>
  </si>
  <si>
    <t>SID951374672720</t>
  </si>
  <si>
    <t>SSF3734649</t>
  </si>
  <si>
    <t>SSF3735087</t>
  </si>
  <si>
    <t>SID951376203121</t>
  </si>
  <si>
    <t>SSF3718191</t>
  </si>
  <si>
    <t>SID951374488877</t>
  </si>
  <si>
    <t>SID951374544258</t>
  </si>
  <si>
    <t>SSF2322827</t>
  </si>
  <si>
    <t>SID951375379065</t>
  </si>
  <si>
    <t>CID059910287</t>
  </si>
  <si>
    <t>SSF2326026</t>
  </si>
  <si>
    <t>SSF2717720</t>
  </si>
  <si>
    <t>SSF6221153</t>
  </si>
  <si>
    <t>SID951374686875</t>
  </si>
  <si>
    <t>SID951374686447</t>
  </si>
  <si>
    <t>SID951376203495</t>
  </si>
  <si>
    <t>SSF2717806</t>
  </si>
  <si>
    <t>SSF6237624</t>
  </si>
  <si>
    <t>SID951375409835</t>
  </si>
  <si>
    <t>SID951375410254</t>
  </si>
  <si>
    <t>SID951376158151</t>
  </si>
  <si>
    <t>SID951375479481</t>
  </si>
  <si>
    <t>SSF2550911</t>
  </si>
  <si>
    <t>SID951374986626</t>
  </si>
  <si>
    <t>SSF2543525</t>
  </si>
  <si>
    <t>SSF3451540</t>
  </si>
  <si>
    <t>SID951374304706</t>
  </si>
  <si>
    <t>SID951374484686</t>
  </si>
  <si>
    <t>SSF3033540</t>
  </si>
  <si>
    <t>CID059910387</t>
  </si>
  <si>
    <t>SID951375019088</t>
  </si>
  <si>
    <t>SID951374547041</t>
  </si>
  <si>
    <t>SID951374306931</t>
  </si>
  <si>
    <t>SID951374643654</t>
  </si>
  <si>
    <t>SSF2537264</t>
  </si>
  <si>
    <t>SID951374595571</t>
  </si>
  <si>
    <t>SSF2322825</t>
  </si>
  <si>
    <t>SID951374189535</t>
  </si>
  <si>
    <t>SID951374552905</t>
  </si>
  <si>
    <t>SID951374304702</t>
  </si>
  <si>
    <t>SSF6292229</t>
  </si>
  <si>
    <t>SSF2645434</t>
  </si>
  <si>
    <t>SSF3240710</t>
  </si>
  <si>
    <t>SSF6316406</t>
  </si>
  <si>
    <t>SID951375410585</t>
  </si>
  <si>
    <t>SID951375065165</t>
  </si>
  <si>
    <t>SSF3729291</t>
  </si>
  <si>
    <t>CID059902683</t>
  </si>
  <si>
    <t>SID951375410672</t>
  </si>
  <si>
    <t>SID951373677806</t>
  </si>
  <si>
    <t>SSF3763446</t>
  </si>
  <si>
    <t>SID951375413875</t>
  </si>
  <si>
    <t>SID951375225983</t>
  </si>
  <si>
    <t>SID951375299196</t>
  </si>
  <si>
    <t>CID059910232</t>
  </si>
  <si>
    <t>SID951375587689</t>
  </si>
  <si>
    <t>SID951376201683</t>
  </si>
  <si>
    <t>Consumer Durable</t>
  </si>
  <si>
    <t>SID951373598293</t>
  </si>
  <si>
    <t>SID951375209081</t>
  </si>
  <si>
    <t>SSF3987661</t>
  </si>
  <si>
    <t>SID951374567914</t>
  </si>
  <si>
    <t>SSF5010096</t>
  </si>
  <si>
    <t>SID951373697701</t>
  </si>
  <si>
    <t>SID951373599085</t>
  </si>
  <si>
    <t>SID951375529885</t>
  </si>
  <si>
    <t>SID951375530988</t>
  </si>
  <si>
    <t>SID951374702158</t>
  </si>
  <si>
    <t>SID951374481514</t>
  </si>
  <si>
    <t>SID951375223995</t>
  </si>
  <si>
    <t>SID951376202668</t>
  </si>
  <si>
    <t>SSF4140979</t>
  </si>
  <si>
    <t>CID059911706</t>
  </si>
  <si>
    <t>SID951372808732</t>
  </si>
  <si>
    <t>SID951374686448</t>
  </si>
  <si>
    <t>SID951374553655</t>
  </si>
  <si>
    <t>SSF2550914</t>
  </si>
  <si>
    <t>SID951373892215</t>
  </si>
  <si>
    <t>CID059910908</t>
  </si>
  <si>
    <t>SID951375460384</t>
  </si>
  <si>
    <t>SID951374686449</t>
  </si>
  <si>
    <t>SID951374547044</t>
  </si>
  <si>
    <t>SID951374547046</t>
  </si>
  <si>
    <t>SSF3495808</t>
  </si>
  <si>
    <t>SID951375299188</t>
  </si>
  <si>
    <t>SID951375299183</t>
  </si>
  <si>
    <t>CID951376202518</t>
  </si>
  <si>
    <t>BC</t>
  </si>
  <si>
    <t>MUSLIM</t>
  </si>
  <si>
    <t>Agriculture &amp; Farming</t>
  </si>
  <si>
    <t>RESHMA KHANAM</t>
  </si>
  <si>
    <t>15-Jan-2019</t>
  </si>
  <si>
    <t>THU</t>
  </si>
  <si>
    <t>1</t>
  </si>
  <si>
    <t>SC</t>
  </si>
  <si>
    <t>HINDU</t>
  </si>
  <si>
    <t>USHA BAJIRAO</t>
  </si>
  <si>
    <t>22-Feb-2019</t>
  </si>
  <si>
    <t>Wed</t>
  </si>
  <si>
    <t>RADHABAI SURESH</t>
  </si>
  <si>
    <t>SUREKHA VITTHAL</t>
  </si>
  <si>
    <t>ANITA BALIRAM</t>
  </si>
  <si>
    <t>PARVATABAI RAJU</t>
  </si>
  <si>
    <t>SATYABHAMABAI DHARMPAL</t>
  </si>
  <si>
    <t>19-Mar-2019</t>
  </si>
  <si>
    <t>Thu</t>
  </si>
  <si>
    <t>ADNYA SOPAN</t>
  </si>
  <si>
    <t>20-Mar-2019</t>
  </si>
  <si>
    <t>NAGIN BALAJI</t>
  </si>
  <si>
    <t>KARUNA SHARADRAO</t>
  </si>
  <si>
    <t>SARAJABAI ANKUSH</t>
  </si>
  <si>
    <t>DARALABAO DAYANAD</t>
  </si>
  <si>
    <t>LALITA BABU</t>
  </si>
  <si>
    <t>ASHWINI ROHIDAS</t>
  </si>
  <si>
    <t>06-Jun-2019</t>
  </si>
  <si>
    <t>SHARJABAI NAMDEV</t>
  </si>
  <si>
    <t>MEENAKSHI DATTA</t>
  </si>
  <si>
    <t>07</t>
  </si>
  <si>
    <t>SUMAN SHEKU</t>
  </si>
  <si>
    <t>SAVITA SANJAY</t>
  </si>
  <si>
    <t>SUNJANA</t>
  </si>
  <si>
    <t>OBC</t>
  </si>
  <si>
    <t>KHATUN B SAHEB</t>
  </si>
  <si>
    <t>26-Jun-2019</t>
  </si>
  <si>
    <t>2</t>
  </si>
  <si>
    <t>USHA  KESHAV</t>
  </si>
  <si>
    <t>MON</t>
  </si>
  <si>
    <t>SHARIFA ANWAR PATHAN</t>
  </si>
  <si>
    <t>21-Sep-2019</t>
  </si>
  <si>
    <t>5</t>
  </si>
  <si>
    <t>SHAKILABANU ASPAK PATHAN</t>
  </si>
  <si>
    <t>3</t>
  </si>
  <si>
    <t xml:space="preserve">Photo Studio </t>
  </si>
  <si>
    <t>MANGALA DEVIDAS KSHIRSAGAR</t>
  </si>
  <si>
    <t>4</t>
  </si>
  <si>
    <t>ASHTASHILA</t>
  </si>
  <si>
    <t>16-Aug-2019</t>
  </si>
  <si>
    <t>ANITA GAUTAM</t>
  </si>
  <si>
    <t>BAYAJABAI MAHADU</t>
  </si>
  <si>
    <t>ASHWINI PRADIP</t>
  </si>
  <si>
    <t>NARMADA VINOD</t>
  </si>
  <si>
    <t>SITABAI DHANAJI</t>
  </si>
  <si>
    <t>20-Aug-2019</t>
  </si>
  <si>
    <t>Tue</t>
  </si>
  <si>
    <t>NISHA GAJANAN</t>
  </si>
  <si>
    <t>MINA ANIL</t>
  </si>
  <si>
    <t>SULOCHANA LAXMAN</t>
  </si>
  <si>
    <t>RESHAMA JAYVANT</t>
  </si>
  <si>
    <t>MAHANANDA SANJAY</t>
  </si>
  <si>
    <t>KAJAL PRALHAD</t>
  </si>
  <si>
    <t>SADHANA VINOD</t>
  </si>
  <si>
    <t>YOGEYESHWARI AMAR</t>
  </si>
  <si>
    <t>POOJA</t>
  </si>
  <si>
    <t>26-Sep-2019</t>
  </si>
  <si>
    <t>Shri devi Gopinath Rathod</t>
  </si>
  <si>
    <t>Laxmibai Balaji Ahirkar</t>
  </si>
  <si>
    <t>SHINDHUBAI</t>
  </si>
  <si>
    <t>27-Sep-2019</t>
  </si>
  <si>
    <t>JAMUNABAI</t>
  </si>
  <si>
    <t>Marabai</t>
  </si>
  <si>
    <t>khajuraho Husen Sayyad</t>
  </si>
  <si>
    <t>Ayashbi</t>
  </si>
  <si>
    <t>Archana Savairam Chauvan</t>
  </si>
  <si>
    <t>SHOBHA TULSHIRAM ATRAM</t>
  </si>
  <si>
    <t>Vimalabai Bhimrao Rathod</t>
  </si>
  <si>
    <t>25-Sep-2019</t>
  </si>
  <si>
    <t>FRI</t>
  </si>
  <si>
    <t>SAYAR BANO</t>
  </si>
  <si>
    <t>25-Oct-2019</t>
  </si>
  <si>
    <t>Beauty Parlor</t>
  </si>
  <si>
    <t>Payal</t>
  </si>
  <si>
    <t>25-Nov-2019</t>
  </si>
  <si>
    <t>AHILYABAI</t>
  </si>
  <si>
    <t>08-Nov-2019</t>
  </si>
  <si>
    <t>FIROJA</t>
  </si>
  <si>
    <t>26-Nov-2019</t>
  </si>
  <si>
    <t>6</t>
  </si>
  <si>
    <t>Meena Sanjay Gavade</t>
  </si>
  <si>
    <t>09-Dec-2019</t>
  </si>
  <si>
    <t>20-Jan-2020</t>
  </si>
  <si>
    <t>10-Jan-2020</t>
  </si>
  <si>
    <t>21-Jan-2020</t>
  </si>
  <si>
    <t>16-Jan-2020</t>
  </si>
  <si>
    <t>REHANA SHEIKH GULAB</t>
  </si>
  <si>
    <t>07-Jan-2020</t>
  </si>
  <si>
    <t>RUKSANA SHEIKH SALIM SHEIKH</t>
  </si>
  <si>
    <t>06-Jan-2020</t>
  </si>
  <si>
    <t>SAU PRATIBHA MAHADEO</t>
  </si>
  <si>
    <t>01-Jan-2020</t>
  </si>
  <si>
    <t>VANDNA SATYKUMAR</t>
  </si>
  <si>
    <t>RUNDA BABA</t>
  </si>
  <si>
    <t>Shashikalabai Hanumant Gudfale</t>
  </si>
  <si>
    <t>23-Dec-2019</t>
  </si>
  <si>
    <t>Manisha Rahul Sonkamble</t>
  </si>
  <si>
    <t>21-Dec-2019</t>
  </si>
  <si>
    <t>18-Jan-2020</t>
  </si>
  <si>
    <t>ANITA</t>
  </si>
  <si>
    <t>ST</t>
  </si>
  <si>
    <t>shamaka</t>
  </si>
  <si>
    <t>15-Jan-2020</t>
  </si>
  <si>
    <t>VAISHALI</t>
  </si>
  <si>
    <t>Ramabai Vyankati Kamble</t>
  </si>
  <si>
    <t>07-Feb-2020</t>
  </si>
  <si>
    <t>Komal Ratndip Gayakwad</t>
  </si>
  <si>
    <t>06-Feb-2020</t>
  </si>
  <si>
    <t>Priyanka Gautam Kamble</t>
  </si>
  <si>
    <t>24-Jan-2020</t>
  </si>
  <si>
    <t>Vandanabai Balaji Tigote</t>
  </si>
  <si>
    <t>Gita Anil Lovharale</t>
  </si>
  <si>
    <t>23-Jan-2020</t>
  </si>
  <si>
    <t>AASHA</t>
  </si>
  <si>
    <t>26-Feb-2020</t>
  </si>
  <si>
    <t>Shahenas</t>
  </si>
  <si>
    <t>24-Feb-2020</t>
  </si>
  <si>
    <t>Sushma Bhimrav Pendor</t>
  </si>
  <si>
    <t>05-Mar-2020</t>
  </si>
  <si>
    <t>PRAMITA</t>
  </si>
  <si>
    <t>BABITA</t>
  </si>
  <si>
    <t>DAIVASHALA</t>
  </si>
  <si>
    <t>JYOTIKA SUNIL</t>
  </si>
  <si>
    <t>27-Oct-2020</t>
  </si>
  <si>
    <t>SUNITA SHRIRAM</t>
  </si>
  <si>
    <t>24-Sep-2020</t>
  </si>
  <si>
    <t>GANGASAGAR MURLIDHAR</t>
  </si>
  <si>
    <t>19-Jun-2020</t>
  </si>
  <si>
    <t>VIJAYA ABHAY</t>
  </si>
  <si>
    <t>26-Aug-2020</t>
  </si>
  <si>
    <t>SAU SITABAI VITTHALRAO</t>
  </si>
  <si>
    <t>07-Sep-2020</t>
  </si>
  <si>
    <t>SHILA CHINU</t>
  </si>
  <si>
    <t>RANJEETA PRAVEEN</t>
  </si>
  <si>
    <t>Vatsala   (W/O : Dhanaji)</t>
  </si>
  <si>
    <t>09-Oct-2020</t>
  </si>
  <si>
    <t>Laxmibai   (W/O : Vitthal)</t>
  </si>
  <si>
    <t>Sonutai Gajanan Chawhan   (W/O</t>
  </si>
  <si>
    <t>SHANTABAI RAJARAM   (W/O : RAJ</t>
  </si>
  <si>
    <t>Bhagyashri   (W/O : Ankush)</t>
  </si>
  <si>
    <t>MEGHA SANTOSH</t>
  </si>
  <si>
    <t>Vachala Prakash Sonkamble</t>
  </si>
  <si>
    <t>Panchashila Satish Sonkamble</t>
  </si>
  <si>
    <t>SHILPA SANDIP</t>
  </si>
  <si>
    <t>Dhanashri Kishor Kamble</t>
  </si>
  <si>
    <t>Dipika Ramesh Sonkamble</t>
  </si>
  <si>
    <t>SANGITA SANDIP</t>
  </si>
  <si>
    <t>Shobhabai Shrawan Kamble</t>
  </si>
  <si>
    <t>Bagiratha   (W/O : Santosh)</t>
  </si>
  <si>
    <t>Soni Suresh Kambade</t>
  </si>
  <si>
    <t>03-Jan-2021</t>
  </si>
  <si>
    <t>PUJA SUNIL</t>
  </si>
  <si>
    <t>03-Feb-2021</t>
  </si>
  <si>
    <t>GITA CHARADAS</t>
  </si>
  <si>
    <t>SANGITA RAJENDRA</t>
  </si>
  <si>
    <t>RASIKA</t>
  </si>
  <si>
    <t>MAMTA KALIDAS</t>
  </si>
  <si>
    <t>06-Mar-2021</t>
  </si>
  <si>
    <t>ANITA LAXMAN</t>
  </si>
  <si>
    <t>25-Mar-2021</t>
  </si>
  <si>
    <t>Bakery Business</t>
  </si>
  <si>
    <t>KERABAI DHONDIBA   (W/O : DHON</t>
  </si>
  <si>
    <t>18-Mar-2021</t>
  </si>
  <si>
    <t>13-Aug-2021</t>
  </si>
  <si>
    <t>SHOBHA</t>
  </si>
  <si>
    <t>30-Aug-2021</t>
  </si>
  <si>
    <t>Mira Prakash Nutte</t>
  </si>
  <si>
    <t>28-Sep-2021</t>
  </si>
  <si>
    <t>Un</t>
  </si>
  <si>
    <t>JAYA KAILAS</t>
  </si>
  <si>
    <t>20-Oct-2021</t>
  </si>
  <si>
    <t xml:space="preserve">GULNAZ ANJIM SHEIKH </t>
  </si>
  <si>
    <t>26-Feb-2022</t>
  </si>
  <si>
    <t>ARATI GURUDAS GEDAM</t>
  </si>
  <si>
    <t>23-Mar-2022</t>
  </si>
  <si>
    <t>SANGITA RAMESHWAR WAGHAMARE</t>
  </si>
  <si>
    <t>APARNA KULDIP PASWAN</t>
  </si>
  <si>
    <t>SUNANDA VISHNU TOGARE</t>
  </si>
  <si>
    <t>21-Apr-2022</t>
  </si>
  <si>
    <t xml:space="preserve">SWATHI SIDDHARTH JADHAV </t>
  </si>
  <si>
    <t>SATYABHAMA SHAMSUNDAR WAGHAMARE</t>
  </si>
  <si>
    <t>27-Apr-2022</t>
  </si>
  <si>
    <t>YEMUNA BAI JADHAV</t>
  </si>
  <si>
    <t>17-Jun-2022</t>
  </si>
  <si>
    <t xml:space="preserve">RUKHMINA PANDIT BIJE </t>
  </si>
  <si>
    <t>30-Sep-2022</t>
  </si>
  <si>
    <t xml:space="preserve">MEERA  PRAKASH NUTTE </t>
  </si>
  <si>
    <t>12-Oct-2022</t>
  </si>
  <si>
    <t>0</t>
  </si>
  <si>
    <t xml:space="preserve">SUREKHA KONDIBA GOTAWALE </t>
  </si>
  <si>
    <t>14-Nov-2022</t>
  </si>
  <si>
    <t>POURNIMA  SAGAR  NAGRALE</t>
  </si>
  <si>
    <t>09-Nov-2022</t>
  </si>
  <si>
    <t>SWATI RAVINDRA URKUDE</t>
  </si>
  <si>
    <t>21-Nov-2022</t>
  </si>
  <si>
    <t>SUNITA RAMDASH KHANKE</t>
  </si>
  <si>
    <t>Food Item Business</t>
  </si>
  <si>
    <t>LAXMIBAI APPARAO KALE</t>
  </si>
  <si>
    <t>07-Dec-2022</t>
  </si>
  <si>
    <t>GENERAL</t>
  </si>
  <si>
    <t xml:space="preserve">FARJANABEE MAHETAB SHEKH </t>
  </si>
  <si>
    <t>19-Dec-2022</t>
  </si>
  <si>
    <t>Animal Husbandry &amp; Poultry</t>
  </si>
  <si>
    <t xml:space="preserve">SHEIKH NAJAMA SHEIKH JAVED </t>
  </si>
  <si>
    <t>22-Dec-2022</t>
  </si>
  <si>
    <t>KALINDA BALAJI KARALE</t>
  </si>
  <si>
    <t>31-Dec-2022</t>
  </si>
  <si>
    <t xml:space="preserve">SHARDA BABARAV WAGHAMARE </t>
  </si>
  <si>
    <t>12-Jan-2023</t>
  </si>
  <si>
    <t>RADHABAI SUBHASH YANKUDKE</t>
  </si>
  <si>
    <t>23-Jan-2023</t>
  </si>
  <si>
    <t>LAXMIBAI VYANKATI TOGARE</t>
  </si>
  <si>
    <t>ASHVINI RAMESHVAR MUKANAR</t>
  </si>
  <si>
    <t>25-Jan-2023</t>
  </si>
  <si>
    <t>Mon</t>
  </si>
  <si>
    <t>ASHABAI ASHOK WAGHMARE</t>
  </si>
  <si>
    <t>30-Jan-2023</t>
  </si>
  <si>
    <t xml:space="preserve">BHARTI SATISH RATHOD </t>
  </si>
  <si>
    <t>01-Mar-2023</t>
  </si>
  <si>
    <t>KANCHAN VITTHAL GOTAMWAD</t>
  </si>
  <si>
    <t>03-Mar-2023</t>
  </si>
  <si>
    <t>SITAL ANAND KOMALE</t>
  </si>
  <si>
    <t>04-Mar-2023</t>
  </si>
  <si>
    <t>PRAYAGBAI NAVNATH KArevad</t>
  </si>
  <si>
    <t>ANJANA VISHNU DEVARVAD</t>
  </si>
  <si>
    <t>15-Mar-2023</t>
  </si>
  <si>
    <t>RUKMINBAI HAUSIRAM SONKAMBLE</t>
  </si>
  <si>
    <t>JIJABAI DIGAMBAR DHALE</t>
  </si>
  <si>
    <t>RENUKA LAXMAN BADGIRE</t>
  </si>
  <si>
    <t>16-Mar-2023</t>
  </si>
  <si>
    <t>NIRMALA SUBHASH RAMBHAJI</t>
  </si>
  <si>
    <t>SHILA PREMCHAND KOMLE</t>
  </si>
  <si>
    <t>20-Mar-2023</t>
  </si>
  <si>
    <t>SOJABAI PRALHAD NAROTE</t>
  </si>
  <si>
    <t>PAYAL RAJU YALMULE</t>
  </si>
  <si>
    <t>21-Mar-2023</t>
  </si>
  <si>
    <t>LAXMI TUKARAM KULMETHE</t>
  </si>
  <si>
    <t>GUNABAI BAPURAO LANDGE</t>
  </si>
  <si>
    <t>22-Mar-2023</t>
  </si>
  <si>
    <t>SHOBHA BHIMRAO DEVKATE</t>
  </si>
  <si>
    <t>26-Mar-2023</t>
  </si>
  <si>
    <t>KALINDA DATTA TOGARE</t>
  </si>
  <si>
    <t>SHARADA VITTHAL PALLEWAD</t>
  </si>
  <si>
    <t>27-Mar-2023</t>
  </si>
  <si>
    <t>SHARDA MANOHAR KOLEKAR</t>
  </si>
  <si>
    <t>29-Mar-2023</t>
  </si>
  <si>
    <t>USHATAI NAGORAO RATHOD</t>
  </si>
  <si>
    <t>01-Apr-2023</t>
  </si>
  <si>
    <t>SUSHILA TANAJI KAMBALE</t>
  </si>
  <si>
    <t>06-Apr-2023</t>
  </si>
  <si>
    <t>SALIMABI SHADUL SHEKH</t>
  </si>
  <si>
    <t>08-Apr-2023</t>
  </si>
  <si>
    <t>VANDANA SUBASH GADADE</t>
  </si>
  <si>
    <t>ANITA VINOD PAL</t>
  </si>
  <si>
    <t>12-Apr-2023</t>
  </si>
  <si>
    <t>ARUNA DEVIDAS PAWAR</t>
  </si>
  <si>
    <t>13-Apr-2023</t>
  </si>
  <si>
    <t>LAXMIBAI SHIVAJI VADILE</t>
  </si>
  <si>
    <t>SHALUBAI GANPAT SURANAR</t>
  </si>
  <si>
    <t>19-Apr-2023</t>
  </si>
  <si>
    <t>SNEHA NAMDEO KULSANGE</t>
  </si>
  <si>
    <t>25-Apr-2023</t>
  </si>
  <si>
    <t>MANISHA MAHADEV KAWALE</t>
  </si>
  <si>
    <t>24-Apr-2023</t>
  </si>
  <si>
    <t>MIRABAI CHANDU KULMETHE</t>
  </si>
  <si>
    <t>28-Apr-2023</t>
  </si>
  <si>
    <t>MANISHA SACHIN KSHIRSAGAR</t>
  </si>
  <si>
    <t>MIRA PRAKASH NUTTE</t>
  </si>
  <si>
    <t>05-May-2023</t>
  </si>
  <si>
    <t>PREMILA BAPURAV ADE</t>
  </si>
  <si>
    <t>07-May-2023</t>
  </si>
  <si>
    <t>ANJANABAI NAMDEO KAREWAD</t>
  </si>
  <si>
    <t>08-May-2023</t>
  </si>
  <si>
    <t>MALA LAXMAN WAGHMARE</t>
  </si>
  <si>
    <t>13-May-2023</t>
  </si>
  <si>
    <t>LAKSHMIBAI KESHAV SURANAR</t>
  </si>
  <si>
    <t>16-May-2023</t>
  </si>
  <si>
    <t>SUREKHA KONDIBA GOTAWALE</t>
  </si>
  <si>
    <t>SAKHUBAI BHAGVAN GOTAMWAD</t>
  </si>
  <si>
    <t>18-May-2023</t>
  </si>
  <si>
    <t>MANJULABAI KONDIBA SALGAR</t>
  </si>
  <si>
    <t>26-May-2023</t>
  </si>
  <si>
    <t>RADHABAI BALAJI AMANAR</t>
  </si>
  <si>
    <t>SUREKHA DEVIDAS GODBOLE</t>
  </si>
  <si>
    <t>27-May-2023</t>
  </si>
  <si>
    <t>SITA ASHOK TAMBRE</t>
  </si>
  <si>
    <t>29-May-2023</t>
  </si>
  <si>
    <t xml:space="preserve">PRI TI PARVIN DEWHARE </t>
  </si>
  <si>
    <t>01-Jun-2023</t>
  </si>
  <si>
    <t>VARSHA ANIL JAGNADE</t>
  </si>
  <si>
    <t>SHAILABAI UTTAM ZADE</t>
  </si>
  <si>
    <t>06-Jun-2023</t>
  </si>
  <si>
    <t>LATABAI SUNIL KOLANDE</t>
  </si>
  <si>
    <t>SUREKHA VINOD SONULE</t>
  </si>
  <si>
    <t>SUNANDA DEVANAND WALKONDE</t>
  </si>
  <si>
    <t>07-Jun-2023</t>
  </si>
  <si>
    <t>JYOTSNA VITTHAL KARALE</t>
  </si>
  <si>
    <t>10-Jun-2023</t>
  </si>
  <si>
    <t>VIDHYATAI RAVIKUMAR SURYAVANSHI</t>
  </si>
  <si>
    <t>14-Jun-2023</t>
  </si>
  <si>
    <t>KOUSHALYA DATTA BAJGIR</t>
  </si>
  <si>
    <t>19-Jun-2023</t>
  </si>
  <si>
    <t>MANGALA SADASHIV SHRIRAME</t>
  </si>
  <si>
    <t>22-Jun-2023</t>
  </si>
  <si>
    <t>AAROSHI SANJU YELMULE</t>
  </si>
  <si>
    <t>LILA DEVIDAS SHRIMANGAL</t>
  </si>
  <si>
    <t>23-Jun-2023</t>
  </si>
  <si>
    <t>AMRPALA RAHUL GAYKAWAD</t>
  </si>
  <si>
    <t>RAJSHRI KISHOR PACHARE</t>
  </si>
  <si>
    <t>27-Jun-2023</t>
  </si>
  <si>
    <t>JAYSHRI DATTA NANDURE</t>
  </si>
  <si>
    <t>SITA PIRAJI FULEWAD</t>
  </si>
  <si>
    <t>28-Jun-2023</t>
  </si>
  <si>
    <t>ARUNA GOVIND KHANDEKAR</t>
  </si>
  <si>
    <t>NARASABA ARUN BANDE</t>
  </si>
  <si>
    <t>04-Jul-2023</t>
  </si>
  <si>
    <t>SAU SARIKA SHANKAR ZILAPE</t>
  </si>
  <si>
    <t>08-Jul-2023</t>
  </si>
  <si>
    <t>SHITAL ANKUSH SONULE</t>
  </si>
  <si>
    <t>06-Jul-2023</t>
  </si>
  <si>
    <t>SHOBHA SANJAY ATRAM</t>
  </si>
  <si>
    <t>GANGABAI MAROTI SOYAM</t>
  </si>
  <si>
    <t>09-Jul-2023</t>
  </si>
  <si>
    <t>GIRJABAI DEVRAO KOHALE</t>
  </si>
  <si>
    <t>10-Jul-2023</t>
  </si>
  <si>
    <t>8</t>
  </si>
  <si>
    <t>JIJABAI BHIMRAO RATHOD</t>
  </si>
  <si>
    <t>14-Jul-2023</t>
  </si>
  <si>
    <t xml:space="preserve">SONI PRAKASH GOTMUKLE </t>
  </si>
  <si>
    <t>17-Jul-2023</t>
  </si>
  <si>
    <t>DWARKA TIRUPATI GORE</t>
  </si>
  <si>
    <t>21-Jul-2023</t>
  </si>
  <si>
    <t>CHANDRAKALA VITTAL TARANGE</t>
  </si>
  <si>
    <t>SUNITA RAMDAS KHANKE</t>
  </si>
  <si>
    <t>24-Jul-2023</t>
  </si>
  <si>
    <t>JIJABAI GOVIND CHOLE</t>
  </si>
  <si>
    <t>28-Jul-2023</t>
  </si>
  <si>
    <t>PALLAVI SIDDHARTH KHAIRE</t>
  </si>
  <si>
    <t>25-Jul-2023</t>
  </si>
  <si>
    <t>SANJIVINI RAVIKIRAN BAWANE</t>
  </si>
  <si>
    <t>RUBINABI ABBAS SHEIKH</t>
  </si>
  <si>
    <t>SULTANA AJGAR SHEIKH</t>
  </si>
  <si>
    <t>04-Aug-2023</t>
  </si>
  <si>
    <t>SUVARNA BHIMRAO UPALWAR</t>
  </si>
  <si>
    <t>LILABAI MAROTI KOTNAKE</t>
  </si>
  <si>
    <t>SNEHA RAVIDAS BAMBODE</t>
  </si>
  <si>
    <t>06-Aug-2023</t>
  </si>
  <si>
    <t>PARVINBANU MOHAMMAD ISRAIL SHEIKH</t>
  </si>
  <si>
    <t>07-Aug-2023</t>
  </si>
  <si>
    <t>KAMLABAI GANPAT PUSAM</t>
  </si>
  <si>
    <t>11-Aug-2023</t>
  </si>
  <si>
    <t>ASHABAI BHURAV KULMETHE</t>
  </si>
  <si>
    <t>LAXMIBAI SHAMRAO KULMETHE</t>
  </si>
  <si>
    <t>12-Aug-2023</t>
  </si>
  <si>
    <t>LAXMI BALAJI KAMBALE</t>
  </si>
  <si>
    <t>USHATAI MADHAV HAKE</t>
  </si>
  <si>
    <t>14-Aug-2023</t>
  </si>
  <si>
    <t>MANJUSHA VINOD CHAUDHARI</t>
  </si>
  <si>
    <t>16-Aug-2023</t>
  </si>
  <si>
    <t xml:space="preserve">LAXMIBAI BABU BIJE </t>
  </si>
  <si>
    <t>15-Aug-2023</t>
  </si>
  <si>
    <t>RANJANA SUBHASH RATHOD</t>
  </si>
  <si>
    <t>SHEELA VIJAY SHETTY</t>
  </si>
  <si>
    <t>17-Aug-2023</t>
  </si>
  <si>
    <t>LAXMI GULAB ADE</t>
  </si>
  <si>
    <t>18-Aug-2023</t>
  </si>
  <si>
    <t>madhuri dnyaneshwar hiradeve</t>
  </si>
  <si>
    <t>24-Aug-2023</t>
  </si>
  <si>
    <t>GAYABAI MADHAV RATHOD</t>
  </si>
  <si>
    <t>SWATI NAGNATH KACHAGUNDE</t>
  </si>
  <si>
    <t>26-Aug-2023</t>
  </si>
  <si>
    <t>KANHUPATRA MADHUKAR SRIRAME</t>
  </si>
  <si>
    <t>PAVANI VIJAY DURGE</t>
  </si>
  <si>
    <t>SUNANDA  MADHUKAR GILBILE</t>
  </si>
  <si>
    <t>29-Aug-2023</t>
  </si>
  <si>
    <t>SUNITA GOVIND DEVKATE</t>
  </si>
  <si>
    <t>REKHA GANESH KUSALE</t>
  </si>
  <si>
    <t>31-Aug-2023</t>
  </si>
  <si>
    <t>VAISHALI DHAMMANAND KAMBLe</t>
  </si>
  <si>
    <t>07-Sep-2023</t>
  </si>
  <si>
    <t>TAMANNA MASTAN PATHAN</t>
  </si>
  <si>
    <t>12-Sep-2023</t>
  </si>
  <si>
    <t>PAYAL DINESH THAKARE</t>
  </si>
  <si>
    <t>SANJIVANI RAMESH RAUT</t>
  </si>
  <si>
    <t>ANURADHA GULAB NAGOSE</t>
  </si>
  <si>
    <t>13-Sep-2023</t>
  </si>
  <si>
    <t>ANUSAYA SONERAO PARCHAKE</t>
  </si>
  <si>
    <t>14-Sep-2023</t>
  </si>
  <si>
    <t>REKHA BHARAT GURUNULE</t>
  </si>
  <si>
    <t>15-Sep-2023</t>
  </si>
  <si>
    <t>GOPIKA SUDHAKAR GEDAM</t>
  </si>
  <si>
    <t>PUSHPA PARMESHWAR HKE</t>
  </si>
  <si>
    <t>USHA BALU TODASE</t>
  </si>
  <si>
    <t>17-Sep-2023</t>
  </si>
  <si>
    <t>SIMA DIPAK KAMBLE</t>
  </si>
  <si>
    <t>24-Sep-2023</t>
  </si>
  <si>
    <t>23-Sep-2023</t>
  </si>
  <si>
    <t>JAYSHRI PARMESHWAR WAGHMARE</t>
  </si>
  <si>
    <t>CHANDRABAGABAI DINGABAR POLE</t>
  </si>
  <si>
    <t>SATYASHILA BHAGVAN BIJE</t>
  </si>
  <si>
    <t>25-Sep-2023</t>
  </si>
  <si>
    <t>VIJAYLAXMI BANDU RATHOD</t>
  </si>
  <si>
    <t>MIRABAI DINKAR MESHRAM</t>
  </si>
  <si>
    <t>27-Sep-2023</t>
  </si>
  <si>
    <t>SAVITRABAI VITTHAL POLE</t>
  </si>
  <si>
    <t>LAXMIBAI MADHUKAR SHINDE</t>
  </si>
  <si>
    <t>KAVITA BALAJI RATHOD</t>
  </si>
  <si>
    <t>PRIYA SHRIHARI KUSALE</t>
  </si>
  <si>
    <t>29-Sep-2023</t>
  </si>
  <si>
    <t>KANUPATRA DEVRAO KEJGIR</t>
  </si>
  <si>
    <t>01-Oct-2023</t>
  </si>
  <si>
    <t>BHAGYALAXMI SANTOSH YEMNURWAR</t>
  </si>
  <si>
    <t>SHASHIKALA DOALAT MADAVI</t>
  </si>
  <si>
    <t>MANISHA KARNU UDE</t>
  </si>
  <si>
    <t>TAI MAROTI NAGOSE</t>
  </si>
  <si>
    <t>10-Oct-2023</t>
  </si>
  <si>
    <t>18-Oct-2023</t>
  </si>
  <si>
    <t>LAXMI MAROTI BHAGVAT</t>
  </si>
  <si>
    <t>AYUBAI POSHIGA MADAVI</t>
  </si>
  <si>
    <t>19-Oct-2023</t>
  </si>
  <si>
    <t>MAINABAI MUKTAR SHEIKH</t>
  </si>
  <si>
    <t>21-Oct-2023</t>
  </si>
  <si>
    <t>PADMA GANESH MEDSINGE</t>
  </si>
  <si>
    <t>20-Oct-2023</t>
  </si>
  <si>
    <t>SANJIDA MAINUDDIN SHAHA</t>
  </si>
  <si>
    <t>LATA ANANDRAO GEDAM</t>
  </si>
  <si>
    <t>25-Oct-2023</t>
  </si>
  <si>
    <t>DAIVASHALA BHIVAJI SHINDE</t>
  </si>
  <si>
    <t>30-Oct-2023</t>
  </si>
  <si>
    <t>AMBIKA NAGESH SHRIMANGAL</t>
  </si>
  <si>
    <t>SINDHUTAI MADHUKAR ADE</t>
  </si>
  <si>
    <t>INDUTAI RESHIM SURYWANSHI</t>
  </si>
  <si>
    <t>SUSHILABAI BABURAO RATHOD</t>
  </si>
  <si>
    <t>SUNITA BABAN RATHOD</t>
  </si>
  <si>
    <t>03-Nov-2023</t>
  </si>
  <si>
    <t>RAISA SALIM SHAHA</t>
  </si>
  <si>
    <t>12-Nov-2023</t>
  </si>
  <si>
    <t>SUMAN PARAJI MUKNAR</t>
  </si>
  <si>
    <t>09-Nov-2023</t>
  </si>
  <si>
    <t xml:space="preserve">SUMITRA VYANKADI SANAP </t>
  </si>
  <si>
    <t>12-Mar-2024</t>
  </si>
  <si>
    <t>FARJANA SHADUL SAYYAD</t>
  </si>
  <si>
    <t>24-Feb-2024</t>
  </si>
  <si>
    <t>VANDANA VISHWANATH KANCHKATLE</t>
  </si>
  <si>
    <t>20-Nov-2023</t>
  </si>
  <si>
    <t>ANANDABAI GOPINATH YENCHEWAD</t>
  </si>
  <si>
    <t>18-Nov-2023</t>
  </si>
  <si>
    <t>SHANTABAI PREMDAS CHAVHAN</t>
  </si>
  <si>
    <t>24-Nov-2023</t>
  </si>
  <si>
    <t>17-Nov-2023</t>
  </si>
  <si>
    <t>SEEMA NARENDRA WANKHEDE</t>
  </si>
  <si>
    <t>SAYRA BEGAM RIYAJ ALI SAYYAD</t>
  </si>
  <si>
    <t>22-Nov-2023</t>
  </si>
  <si>
    <t>KAVITA SANJAY JOGI</t>
  </si>
  <si>
    <t>MAISUBAI RAJU BHUTALU</t>
  </si>
  <si>
    <t>SAVITRIBAI SHIVAJI JADHAV</t>
  </si>
  <si>
    <t>PRABHAVATI SANTOSH CHAUDHARI</t>
  </si>
  <si>
    <t>TULASABAI NAGESHWAR ZADE</t>
  </si>
  <si>
    <t>25-Nov-2023</t>
  </si>
  <si>
    <t>SHOBHABAI GANPATI PINATE</t>
  </si>
  <si>
    <t>27-Nov-2023</t>
  </si>
  <si>
    <t>PRITI PRAVIN DEWHARE</t>
  </si>
  <si>
    <t>02-Dec-2023</t>
  </si>
  <si>
    <t>KAMBLE VITABAI</t>
  </si>
  <si>
    <t>03-Dec-2023</t>
  </si>
  <si>
    <t>SONU BHARAT KULAMETHE</t>
  </si>
  <si>
    <t>TEJSWINA TEJRAO SOYAM</t>
  </si>
  <si>
    <t>04-Dec-2023</t>
  </si>
  <si>
    <t>PREMILA BHARAT UIKE</t>
  </si>
  <si>
    <t>HARJIT KOR PREMSINGH KASHYAP</t>
  </si>
  <si>
    <t>9</t>
  </si>
  <si>
    <t>MIRABAI BALAJI HAKE</t>
  </si>
  <si>
    <t>VANDANABAI SADANAND BAIKHANDE</t>
  </si>
  <si>
    <t>13-Dec-2023</t>
  </si>
  <si>
    <t>MANGALA MALKU SALAM</t>
  </si>
  <si>
    <t>06-Dec-2023</t>
  </si>
  <si>
    <t>HAOSABAI ANNARAV WAGHMARE</t>
  </si>
  <si>
    <t>SHOBHABAI TUKARAM YANKUDKE</t>
  </si>
  <si>
    <t>05-Dec-2023</t>
  </si>
  <si>
    <t>RENUKABAI MAROTI KARALE</t>
  </si>
  <si>
    <t>KAVITA VINOD YERME</t>
  </si>
  <si>
    <t>SHITAL VIJAY PERKE</t>
  </si>
  <si>
    <t>08-Dec-2023</t>
  </si>
  <si>
    <t>ANNAPURNA WAMAN SALAM</t>
  </si>
  <si>
    <t>09-Dec-2023</t>
  </si>
  <si>
    <t>PRITI DIPAK WASEKAR</t>
  </si>
  <si>
    <t>ADAYABAI RAJU KULSANGE</t>
  </si>
  <si>
    <t>LAXMIBAI VAKIL JADHAV</t>
  </si>
  <si>
    <t xml:space="preserve">RADHABAI RAM KAMBLE </t>
  </si>
  <si>
    <t>19-Dec-2023</t>
  </si>
  <si>
    <t>SHEVANTA SURYABHAN PENDOR</t>
  </si>
  <si>
    <t>15-Dec-2023</t>
  </si>
  <si>
    <t>SANGITA PRITI RAMKISAN BHAGWAT</t>
  </si>
  <si>
    <t>ARUNA VYANKATI MUTKALWAR</t>
  </si>
  <si>
    <t>DIKSHA ANAND TADE</t>
  </si>
  <si>
    <t>16-Dec-2023</t>
  </si>
  <si>
    <t>GANGA PRAKASH MADAVI</t>
  </si>
  <si>
    <t>MUMTAJBEE AMIR SHEIKH</t>
  </si>
  <si>
    <t>25-Feb-2024</t>
  </si>
  <si>
    <t>SHARDA BABARAV WAGHAMARE</t>
  </si>
  <si>
    <t>18-Dec-2023</t>
  </si>
  <si>
    <t>NEHA VIVEK BUCHUNDE</t>
  </si>
  <si>
    <t>23-Dec-2023</t>
  </si>
  <si>
    <t>KAVITA AVINASH BACHAKWAR</t>
  </si>
  <si>
    <t>21-Dec-2023</t>
  </si>
  <si>
    <t xml:space="preserve">Tractor Business &amp; Repair Work </t>
  </si>
  <si>
    <t>ARCHANA RAMESH ARENDRAWAR</t>
  </si>
  <si>
    <t>NANDA RAMDAS DERKAR</t>
  </si>
  <si>
    <t>25-Dec-2023</t>
  </si>
  <si>
    <t>RANJANA DATTA DEVKATE</t>
  </si>
  <si>
    <t>29-Dec-2023</t>
  </si>
  <si>
    <t>SHRIDEVI SUDHAKAR TATAPURE</t>
  </si>
  <si>
    <t>30-Dec-2023</t>
  </si>
  <si>
    <t>NAZEEYA KHAN SALEEM KHAN</t>
  </si>
  <si>
    <t>01-Jan-2024</t>
  </si>
  <si>
    <t>FARANA JABBI SHEIKH</t>
  </si>
  <si>
    <t>YASHODA SUBHASH SOYAM</t>
  </si>
  <si>
    <t>VAISHALI KISHOR BAWANE</t>
  </si>
  <si>
    <t>BINDIYA DHAMANAND KAMBLE</t>
  </si>
  <si>
    <t>TANEBAI BAPURAO KULAMETHE</t>
  </si>
  <si>
    <t>KAVITA SUNIL KARE</t>
  </si>
  <si>
    <t>KALPANA NAGORAV MADAVI</t>
  </si>
  <si>
    <t>ANITA ATUL YETE</t>
  </si>
  <si>
    <t>RAVITA KHUSHAL UAIKE</t>
  </si>
  <si>
    <t>SAU REKHA ASHOK KORWAN</t>
  </si>
  <si>
    <t>SUDHA KRISHNAMURTI SHETTY</t>
  </si>
  <si>
    <t>RAJUBAI HANUMANTU SOTKURWAR</t>
  </si>
  <si>
    <t xml:space="preserve">PARVINBEE MAHEBUB SHEKH </t>
  </si>
  <si>
    <t>03-Jan-2024</t>
  </si>
  <si>
    <t xml:space="preserve">ANJANABAI JANARDHAN MANE </t>
  </si>
  <si>
    <t>MANISHA MUKTAJI KANDE</t>
  </si>
  <si>
    <t>laxmibai ramdas GAYAKWAD</t>
  </si>
  <si>
    <t>15-Jan-2024</t>
  </si>
  <si>
    <t xml:space="preserve">DHRUPADA KESHAV GAWALE </t>
  </si>
  <si>
    <t>09-Jan-2024</t>
  </si>
  <si>
    <t>MANGLA RAJU DEWHARE</t>
  </si>
  <si>
    <t>08-Jan-2024</t>
  </si>
  <si>
    <t>JAMUNA YASHVANT KUSALE</t>
  </si>
  <si>
    <t>AVUBAI VILAS RATHOD</t>
  </si>
  <si>
    <t>16-Jan-2024</t>
  </si>
  <si>
    <t>SATYASHELA NAGOBA BATKI</t>
  </si>
  <si>
    <t>12-Jan-2024</t>
  </si>
  <si>
    <t>SUREKHA RAMCHANDRA GAYAKWAD</t>
  </si>
  <si>
    <t>KOUSHLYA VYANKATTI RATHOD</t>
  </si>
  <si>
    <t>18-Jan-2024</t>
  </si>
  <si>
    <t>RATUBAI JANGU KOTANAKE</t>
  </si>
  <si>
    <t>17-Jan-2024</t>
  </si>
  <si>
    <t>LALITA SHANKAR IBITAVAR</t>
  </si>
  <si>
    <t>DWARKABAI DHONDIBA KOLGIR</t>
  </si>
  <si>
    <t xml:space="preserve">ASHWINI RAMESH KAMBLE </t>
  </si>
  <si>
    <t>KALPANA PRABHAKAR KOTNAKE</t>
  </si>
  <si>
    <t>19-Jan-2024</t>
  </si>
  <si>
    <t xml:space="preserve">SHEELA AKASH KAMBLE </t>
  </si>
  <si>
    <t xml:space="preserve">SHILAPA DAYANAD YANKUDAKE </t>
  </si>
  <si>
    <t xml:space="preserve"> DIPALI DEWANAND SALAWE</t>
  </si>
  <si>
    <t>25-Jan-2024</t>
  </si>
  <si>
    <t>KANATABAI SAMBHA YANAKUDAKE</t>
  </si>
  <si>
    <t>13-Mar-2024</t>
  </si>
  <si>
    <t>RADHA CHANGDEV WAGHAMARE</t>
  </si>
  <si>
    <t>19-Feb-2024</t>
  </si>
  <si>
    <t>ALIMUN  NISA  MOHAMAD  AKIL  SHEIKH</t>
  </si>
  <si>
    <t>14-Mar-2024</t>
  </si>
  <si>
    <t>20-Jan-2024</t>
  </si>
  <si>
    <t>SHOBHATAI KISAN SANAP</t>
  </si>
  <si>
    <t>24-Jan-2024</t>
  </si>
  <si>
    <t>SITABAI MAROTI KARAPATE</t>
  </si>
  <si>
    <t>KAVITA SANDIP BAVANE</t>
  </si>
  <si>
    <t>29-Jan-2024</t>
  </si>
  <si>
    <t>NASIMA AKBAR SHAIKH</t>
  </si>
  <si>
    <t>SUNITA GANESH YANKUDKE</t>
  </si>
  <si>
    <t>30-Jan-2024</t>
  </si>
  <si>
    <t>NIRMALA BALASAHEB MANE</t>
  </si>
  <si>
    <t>02-Feb-2024</t>
  </si>
  <si>
    <t>ANJANA NARAYAN RATHOD</t>
  </si>
  <si>
    <t>03-Feb-2024</t>
  </si>
  <si>
    <t>SUDHARSHNA KAILAS DURGE</t>
  </si>
  <si>
    <t>TARA SANTOSH AADE</t>
  </si>
  <si>
    <t>MANISHA BHIMRAY WERKHEDE</t>
  </si>
  <si>
    <t>KALPANA SITARAM UIKE</t>
  </si>
  <si>
    <t>SANGITA BHARAT UIKE</t>
  </si>
  <si>
    <t>PRAYAGBAI NAVNATH KAREVAD</t>
  </si>
  <si>
    <t xml:space="preserve">RUKHAMA MALKU MADAVI </t>
  </si>
  <si>
    <t>MEENATAI RAJKUMAR RAJPANGE</t>
  </si>
  <si>
    <t>PARVTABAI VITHAL RAJPANGE</t>
  </si>
  <si>
    <t>VANITA DEWAJI FULMARE</t>
  </si>
  <si>
    <t>MADHURI RAJESH GIRATKAR</t>
  </si>
  <si>
    <t>JOTI SHAMRAO SURANAR</t>
  </si>
  <si>
    <t>GITABAI ARUN DEVATALE</t>
  </si>
  <si>
    <t>MANGALA SANTOSH KANNAKE</t>
  </si>
  <si>
    <t>NIRMALA SUNIL SHINDE</t>
  </si>
  <si>
    <t xml:space="preserve">PORNIMA MAROTI GAVALE </t>
  </si>
  <si>
    <t>MAHANANDA BHAGWAN WAGHAMARE</t>
  </si>
  <si>
    <t>SATYASHILA MADHUKAR KAMBLE</t>
  </si>
  <si>
    <t>REKHA BALAJI TIGOTE</t>
  </si>
  <si>
    <t>ANUSAYA  PRAKASH MANAGIR</t>
  </si>
  <si>
    <t>BHIVRABAI DASARATH GOTMUKALE</t>
  </si>
  <si>
    <t>PARUBAI RAJU SIDAM</t>
  </si>
  <si>
    <t>MADHURI DNYANESHWAR HIRADEVE</t>
  </si>
  <si>
    <t>08-Feb-2024</t>
  </si>
  <si>
    <t>YASHODA SHASHIKANT SARODE</t>
  </si>
  <si>
    <t>SUNITA BAPURAO UPARE</t>
  </si>
  <si>
    <t>SANGITA BALAJI KUSALE</t>
  </si>
  <si>
    <t>15-Feb-2024</t>
  </si>
  <si>
    <t>SAU SANGITA SHANKAR KALE</t>
  </si>
  <si>
    <t>11-Feb-2024</t>
  </si>
  <si>
    <t>NAGINBAI DNYANESHVAR SHINDE</t>
  </si>
  <si>
    <t>16-Feb-2024</t>
  </si>
  <si>
    <t>HARUBAI SAITRAV GOTAVALE</t>
  </si>
  <si>
    <t>ANITA KISHOR TOGARE</t>
  </si>
  <si>
    <t>REKHA NABHILAS BHAGAT</t>
  </si>
  <si>
    <t>SUMANBAI WASUDEV KULSANGE</t>
  </si>
  <si>
    <t>RAVITA LAXMAN VAIRKHADE</t>
  </si>
  <si>
    <t>SINDHUBAI RAMADAS KOVE</t>
  </si>
  <si>
    <t>SHILPA RAJU SHINDE</t>
  </si>
  <si>
    <t xml:space="preserve">KALUBAI NAMDEO CHAVHAN </t>
  </si>
  <si>
    <t>22-Feb-2024</t>
  </si>
  <si>
    <t>JIJABAI LAXMAN SRIRAME</t>
  </si>
  <si>
    <t>PRATIBHA PAWAN TIJARE</t>
  </si>
  <si>
    <t>27-Feb-2024</t>
  </si>
  <si>
    <t>DWARKA VINOD PERKE</t>
  </si>
  <si>
    <t>KOUSABAI AMARADIP MUKANAR</t>
  </si>
  <si>
    <t>PINKI SAGAR KHANKURE</t>
  </si>
  <si>
    <t>28-Feb-2024</t>
  </si>
  <si>
    <t>SNEHA VIJAY GAYAKWAD</t>
  </si>
  <si>
    <t>02-Mar-2024</t>
  </si>
  <si>
    <t>MAYA BHIMRAO GUDFALE</t>
  </si>
  <si>
    <t>29-Feb-2024</t>
  </si>
  <si>
    <t xml:space="preserve">SAVITA RANJIT YANKUDKE </t>
  </si>
  <si>
    <t>NEHA BANO JUBER KURESHI</t>
  </si>
  <si>
    <t>03-Mar-2024</t>
  </si>
  <si>
    <t>PREMILA VIKAS RATHOD</t>
  </si>
  <si>
    <t>04-Mar-2024</t>
  </si>
  <si>
    <t>MIRABAI RAMDAS KOVE</t>
  </si>
  <si>
    <t>ANJALI DEVIDAS KARLE</t>
  </si>
  <si>
    <t>LALITA SURYAKANT PANCHAL</t>
  </si>
  <si>
    <t xml:space="preserve"> USHA RAHUL KOVE</t>
  </si>
  <si>
    <t>05-Mar-2024</t>
  </si>
  <si>
    <t>SUJATA MANOJ MOHURLE</t>
  </si>
  <si>
    <t>06-Mar-2024</t>
  </si>
  <si>
    <t>RAJESHWARI MAROTI SIMAL</t>
  </si>
  <si>
    <t>08-Mar-2024</t>
  </si>
  <si>
    <t>RENUKA PAWAN RATHOD</t>
  </si>
  <si>
    <t>07-Mar-2024</t>
  </si>
  <si>
    <t>LOCHANA DIGAMBAR CHOLE</t>
  </si>
  <si>
    <t>10-Mar-2024</t>
  </si>
  <si>
    <t>09-Mar-2024</t>
  </si>
  <si>
    <t>CHANDABAI BALAJI KOMALE</t>
  </si>
  <si>
    <t>CHANDATAI SHANKAR YEDME</t>
  </si>
  <si>
    <t>VARSHA KESHAV KACHAGUNDE</t>
  </si>
  <si>
    <t>11-Mar-2024</t>
  </si>
  <si>
    <t>SHANTA ARJUN FULMARE</t>
  </si>
  <si>
    <t>ANUSAYA PIRAJI BANDGAR</t>
  </si>
  <si>
    <t>JIJABAI BABURAO SOLANAKAR</t>
  </si>
  <si>
    <t>LAXMIBAI KISAN DEVKAR</t>
  </si>
  <si>
    <t>JUHI SAMRAT RAMTEKE</t>
  </si>
  <si>
    <t>PRATIBHA DHANRAJ CHANDEKAR</t>
  </si>
  <si>
    <t xml:space="preserve">LATA HANSRAJ BHAGAT </t>
  </si>
  <si>
    <t>SUNITA GANPAT MAHAJAN</t>
  </si>
  <si>
    <t>SUMITRA HANUMANT TATAPURE</t>
  </si>
  <si>
    <t>16-Mar-2024</t>
  </si>
  <si>
    <t>DIPMALA ANIL GAYAKWAD</t>
  </si>
  <si>
    <t>ARCHANA JAYANTRAO MUTYALWAR</t>
  </si>
  <si>
    <t>KANTA RAMESH CHAVHAN</t>
  </si>
  <si>
    <t>19-Mar-2024</t>
  </si>
  <si>
    <t>20-Mar-2024</t>
  </si>
  <si>
    <t>POURNIMA SACHIN ROHANE</t>
  </si>
  <si>
    <t>LINGUBAI POCHA KANAGARTIWAR</t>
  </si>
  <si>
    <t>21-Mar-2024</t>
  </si>
  <si>
    <t>TRIVANA KISAN NAGOSE</t>
  </si>
  <si>
    <t>SUNITA SHRIDHAR WADGURE</t>
  </si>
  <si>
    <t>22-Mar-2024</t>
  </si>
  <si>
    <t>MANISHA MAROTI KODAMWAR</t>
  </si>
  <si>
    <t>CHANDRAKALA MAROTI NAGRALE</t>
  </si>
  <si>
    <t>23-Mar-2024</t>
  </si>
  <si>
    <t>VIDYA LAKHAN THAKUR</t>
  </si>
  <si>
    <t>SMITARANI ANIL FULMARE</t>
  </si>
  <si>
    <t>VANITA BALU JADHAV</t>
  </si>
  <si>
    <t>NASIM ILYAS BEG</t>
  </si>
  <si>
    <t>29-Mar-2024</t>
  </si>
  <si>
    <t>LALITABAI MURALI GOTAWALE</t>
  </si>
  <si>
    <t>28-Mar-2024</t>
  </si>
  <si>
    <t>SHASHIKALA KISANDEV CHAPLE</t>
  </si>
  <si>
    <t>31-Mar-2024</t>
  </si>
  <si>
    <t>LAXMI RAJESH KUMRE</t>
  </si>
  <si>
    <t>PADAMINI PANDURANG PUTEWAD</t>
  </si>
  <si>
    <t>NIRMALABAI KISAN RAUT</t>
  </si>
  <si>
    <t>04-Apr-2024</t>
  </si>
  <si>
    <t>DARSHANA ATUL AKEWAR</t>
  </si>
  <si>
    <t>03-Apr-2024</t>
  </si>
  <si>
    <t>YAMINA RAVINDRA EPPAWAR</t>
  </si>
  <si>
    <t>CHINHIBAI PAWAN ATRAM</t>
  </si>
  <si>
    <t>SEEMA MOHAN RATHOD</t>
  </si>
  <si>
    <t>ANUSAYA MORESHVAR DEVAIKAR</t>
  </si>
  <si>
    <t>KALPANA AVINASH PERKALWAR</t>
  </si>
  <si>
    <t>SHANTABAI BABURAO WAGHMARE</t>
  </si>
  <si>
    <t>08-Apr-2024</t>
  </si>
  <si>
    <t>SHIVANANDA RAMRAO ADE</t>
  </si>
  <si>
    <t>ARTI BHARAT PATHADE</t>
  </si>
  <si>
    <t>24-Apr-2024</t>
  </si>
  <si>
    <t>KAVITA RAMESHWAR JAIBHAYE</t>
  </si>
  <si>
    <t>23-Apr-2024</t>
  </si>
  <si>
    <t>SUVARNA RAMKISAN DEVKATE</t>
  </si>
  <si>
    <t>01-May-2024</t>
  </si>
  <si>
    <t>SUNITA BALAJI WAGHMARE</t>
  </si>
  <si>
    <t>26-Apr-2024</t>
  </si>
  <si>
    <t>JAYASHRI KUNAL KOLANDE</t>
  </si>
  <si>
    <t>PARVATA SHANKAR HONRAV</t>
  </si>
  <si>
    <t>ASMABI SHASHIKANT ARAKE</t>
  </si>
  <si>
    <t>YESHUKA BHARAT KINNAKE</t>
  </si>
  <si>
    <t>KAVITA GANESH RATHOD</t>
  </si>
  <si>
    <t>PREMILA VITTHAL RATHOD</t>
  </si>
  <si>
    <t>LAXMIBAI DEVRAO MADAVI</t>
  </si>
  <si>
    <t>LALITABAI JANARDHAN DEVARWAD</t>
  </si>
  <si>
    <t>SUMAN GANESH CHAVHAN</t>
  </si>
  <si>
    <t>NOORI AMOL KAMBLE</t>
  </si>
  <si>
    <t>SHEVANTA RAJU POYAM</t>
  </si>
  <si>
    <t>DHRUPATA PANDHARI MUSALE</t>
  </si>
  <si>
    <t>REKHA MADHAV BADGIRE</t>
  </si>
  <si>
    <t>JAYABAI KONDIBA MASKE</t>
  </si>
  <si>
    <t>MEHBUBEE NABI SAYYAD</t>
  </si>
  <si>
    <t xml:space="preserve">SHOBHABAI RAMCHANDRA MOHOTKAR </t>
  </si>
  <si>
    <t>KAMALA NANAJI MOHITKAR</t>
  </si>
  <si>
    <t>GL-1</t>
  </si>
  <si>
    <t>PORNIMA GAJANAN MOHITKAR</t>
  </si>
  <si>
    <t>HARUBAI RAVAN GOTMUKALE</t>
  </si>
  <si>
    <t>SAU SHARMILA ASHOK TAJNE</t>
  </si>
  <si>
    <t>Fisheries</t>
  </si>
  <si>
    <t>GITA VILAS RAJURKAR</t>
  </si>
  <si>
    <t>KAMAL SHAMRAO PAWAR</t>
  </si>
  <si>
    <t>01-Jun-2024</t>
  </si>
  <si>
    <t>MARUBAI JAYATU SIDAM</t>
  </si>
  <si>
    <t>05-May-2024</t>
  </si>
  <si>
    <t>SUMAN DADAJI BHAGAT</t>
  </si>
  <si>
    <t>28-May-2024</t>
  </si>
  <si>
    <t>IL-1</t>
  </si>
  <si>
    <t>YAMUNABAI TUKARAM RINGAT</t>
  </si>
  <si>
    <t>GL-2</t>
  </si>
  <si>
    <t>SULOCHANA SUNIL KHANDARE</t>
  </si>
  <si>
    <t>GL-4</t>
  </si>
  <si>
    <t>27-May-2024</t>
  </si>
  <si>
    <t>RENUKA DNYANESHVAR SAlGAR</t>
  </si>
  <si>
    <t>SARSHABAI SHAKURAO SHINDE</t>
  </si>
  <si>
    <t>PARBATABAI CHAWALE</t>
  </si>
  <si>
    <t>SAKHUBAI DATTA SANAP</t>
  </si>
  <si>
    <t>GYANKOUR KIRPATSINGH ANDHARELE</t>
  </si>
  <si>
    <t>SAU GITA SUBHASH JOGI</t>
  </si>
  <si>
    <t>SUNITA DIGAMBER KOMLE</t>
  </si>
  <si>
    <t>BHAGYASHRI SANJAY RATHOD</t>
  </si>
  <si>
    <t>Animal Feed And Fodder</t>
  </si>
  <si>
    <t>CHANDRAKALA GOSAI TODASE</t>
  </si>
  <si>
    <t>7</t>
  </si>
  <si>
    <t>MANGALABAI KASHINATH YENCHEWAD</t>
  </si>
  <si>
    <t>RAJANI SIDHARTH INGOLE</t>
  </si>
  <si>
    <t>PANCHAFULA KESHAV CHAVHAN</t>
  </si>
  <si>
    <t>VADANA VIJAYKUMAR RATHD</t>
  </si>
  <si>
    <t>SANGITA LAXMAN JADHAV</t>
  </si>
  <si>
    <t>VIJAYMALA BABU TAMBARE</t>
  </si>
  <si>
    <t>GL-3</t>
  </si>
  <si>
    <t>UJWALABAI TIRUPATI SALGAR</t>
  </si>
  <si>
    <t>ARPITA AKSHAY SOLANKAR</t>
  </si>
  <si>
    <t>REKHABAI SUBHASH RATHOD</t>
  </si>
  <si>
    <t>PARUBAI VITTHAL JADHAV</t>
  </si>
  <si>
    <t>CHANDRAKALA VIJAY CHOLE</t>
  </si>
  <si>
    <t xml:space="preserve">SHOBHA KISAN SHINDE </t>
  </si>
  <si>
    <t>YASHODA KHANDU SHINDE</t>
  </si>
  <si>
    <t>BHAGYASHRI RAJKUMAR GOTAWALE</t>
  </si>
  <si>
    <t>JAYASHRI GOVIND RINGAT</t>
  </si>
  <si>
    <t>SHAKUNTALA NITESH SHINDE</t>
  </si>
  <si>
    <t>MAMATA ATISH THAKARE</t>
  </si>
  <si>
    <t>GL-5</t>
  </si>
  <si>
    <t>ROSHNI SACHIN PARDHI</t>
  </si>
  <si>
    <t>RATNAMALA ANIL KSHIRSAGAR</t>
  </si>
  <si>
    <t>SAU PANCHFULA VINAYAK KUSALE</t>
  </si>
  <si>
    <t>SARITA RAVINDRA PERKALWAR</t>
  </si>
  <si>
    <t>SANGITA SATISH WAGHADE</t>
  </si>
  <si>
    <t>NILEEMA SONU RAJBHAR</t>
  </si>
  <si>
    <t>KALUBAI CHARANDAS THAKARE</t>
  </si>
  <si>
    <t>SHASHIKLA GANPATI BHUTTE</t>
  </si>
  <si>
    <t>03-Jun-2024</t>
  </si>
  <si>
    <t>01-Sep-2024</t>
  </si>
  <si>
    <t>JAYSHRI SANTRAM GODAM</t>
  </si>
  <si>
    <t>SAKHU BALAJI RAUTWAD</t>
  </si>
  <si>
    <t xml:space="preserve"> SUNITA DASHRATH KONDAWAR</t>
  </si>
  <si>
    <t xml:space="preserve">SHANDHYA AJYA TIRANKAR </t>
  </si>
  <si>
    <t>MUKTA NAVNATH PURI</t>
  </si>
  <si>
    <t>PUJA PRAVIN MALEKAR</t>
  </si>
  <si>
    <t>SAU KALINDA ANNASAHEB MANE</t>
  </si>
  <si>
    <t>01-Jul-2024</t>
  </si>
  <si>
    <t>GITABAI VYANKATI BONDRE</t>
  </si>
  <si>
    <t>SUSHILA LEKARAM DHAKATE</t>
  </si>
  <si>
    <t>MUKTABAI NARAYAN MANDAVKAR</t>
  </si>
  <si>
    <t>BHULABAI BAPURAO KUMRE</t>
  </si>
  <si>
    <t>PRATIBHA SAMIR DOIFODE</t>
  </si>
  <si>
    <t>SUNANDA BALIRAM BANDGAR</t>
  </si>
  <si>
    <t>06-Aug-2024</t>
  </si>
  <si>
    <t>GL-8</t>
  </si>
  <si>
    <t>02-Aug-2024</t>
  </si>
  <si>
    <t>02-Jul-2024</t>
  </si>
  <si>
    <t>MUKTABAI SHATRUGHAN SHINDE</t>
  </si>
  <si>
    <t>SANGITA BAPURAO NEHARE</t>
  </si>
  <si>
    <t>01-Aug-2024</t>
  </si>
  <si>
    <t>SARITA SAMBHASHIV DHULGUNDE</t>
  </si>
  <si>
    <t>GANGABAI NARSINGH KAMBALE</t>
  </si>
  <si>
    <t xml:space="preserve">REKHA BALAJI BHALERAV </t>
  </si>
  <si>
    <t>GITA SHRIRAM SATHAVANE</t>
  </si>
  <si>
    <t>ALKA SANJAY MUKE</t>
  </si>
  <si>
    <t>01-Oct-2024</t>
  </si>
  <si>
    <t>BHAGUBAI YASHVANT SOYAM</t>
  </si>
  <si>
    <t>VAISHALI SANDESH  BHALERAV</t>
  </si>
  <si>
    <t>29-Sep-2024</t>
  </si>
  <si>
    <t>Mobile</t>
  </si>
  <si>
    <t>CDL-1</t>
  </si>
  <si>
    <t xml:space="preserve">shalu dattu thakare </t>
  </si>
  <si>
    <t>RENUKA SURYAKANT GOTAWALE</t>
  </si>
  <si>
    <t>SUNITATAI BHIMRAO KANCHAKATLE</t>
  </si>
  <si>
    <t>KAVITA VIVEKANAND NAZARETHKAR</t>
  </si>
  <si>
    <t>BHAGARATHABAI SONERAO VELADI</t>
  </si>
  <si>
    <t>SHOBHABAI LAXMAN SURPAM</t>
  </si>
  <si>
    <t>ASHA VIJAYRAV KINEKAR</t>
  </si>
  <si>
    <t>RANJANA MAROTI JADHAV</t>
  </si>
  <si>
    <t>INDUTAI MADHAV RATHOD</t>
  </si>
  <si>
    <t>NAMANTAI KERBA YANKUDKE</t>
  </si>
  <si>
    <t>ARUNA PATRUJI NIKODE</t>
  </si>
  <si>
    <t>KAVITA BAPURAV MADAVI</t>
  </si>
  <si>
    <t>SANGITA DATTA KOMALE</t>
  </si>
  <si>
    <t>18-Nov-2024</t>
  </si>
  <si>
    <t>BEBI PRABHU SOLANAKAR</t>
  </si>
  <si>
    <t xml:space="preserve">SHITAL SHASHIKANT URKUDE </t>
  </si>
  <si>
    <t>GL-6</t>
  </si>
  <si>
    <t>IL-2</t>
  </si>
  <si>
    <t>LAXMI BALBHIM KALE</t>
  </si>
  <si>
    <t>21-Nov-2024</t>
  </si>
  <si>
    <t>LAXMI LANKESHVAR AADE</t>
  </si>
  <si>
    <t>MBC</t>
  </si>
  <si>
    <t>MAYABAI GURUNATH KAMBLE</t>
  </si>
  <si>
    <t>15-Nov-2024</t>
  </si>
  <si>
    <t>SANGITA RAJKUMAR SANAP</t>
  </si>
  <si>
    <t>01-Nov-2024</t>
  </si>
  <si>
    <t>VAISHALI DHAMMANAND KAMBLE</t>
  </si>
  <si>
    <t>12-Nov-2024</t>
  </si>
  <si>
    <t>03-Nov-2024</t>
  </si>
  <si>
    <t>09-Nov-2024</t>
  </si>
  <si>
    <t xml:space="preserve">Samsung Refrigerator </t>
  </si>
  <si>
    <t>25-Nov-2024</t>
  </si>
  <si>
    <t>13-Nov-2024</t>
  </si>
  <si>
    <t>SHABANA NAJUDADIN SHAIKH</t>
  </si>
  <si>
    <t>23-Nov-2024</t>
  </si>
  <si>
    <t>SHAHANAJ BEGUM ABBAS PATHAN</t>
  </si>
  <si>
    <t xml:space="preserve">SANGITA SINDHESHWAR YELANE </t>
  </si>
  <si>
    <t>26-Nov-2024</t>
  </si>
  <si>
    <t>SARJABAI DEVIDAS RATHOD</t>
  </si>
  <si>
    <t>27-Nov-2024</t>
  </si>
  <si>
    <t>PANCHAFULA BANDU TODASE</t>
  </si>
  <si>
    <t>SAU GITABAI ARUN DEVATALE</t>
  </si>
  <si>
    <t>LATA ZITRU UIKE</t>
  </si>
  <si>
    <t>07-Jan-2025</t>
  </si>
  <si>
    <t>20-Jan-2025</t>
  </si>
  <si>
    <t>06-Jan-2025</t>
  </si>
  <si>
    <t>YESHODA DASSRATH RUNJE</t>
  </si>
  <si>
    <t>ANNAPURNA BHIMRAO MADAVI</t>
  </si>
  <si>
    <t>KUSUM NANAJI MADAVI</t>
  </si>
  <si>
    <t>cchaya tukaram solanakar</t>
  </si>
  <si>
    <t>PARVTABAI VITTHAL RAJPANGE</t>
  </si>
  <si>
    <t>08-Jan-2025</t>
  </si>
  <si>
    <t>31-Mar-2022</t>
  </si>
  <si>
    <t>27-Dec-2023</t>
  </si>
  <si>
    <t>26-Dec-2023</t>
  </si>
  <si>
    <t>20-Mar-2025</t>
  </si>
  <si>
    <t>18-Mar-2024</t>
  </si>
  <si>
    <t>30-Mar-2023</t>
  </si>
  <si>
    <t>08-Apr-2022</t>
  </si>
  <si>
    <t>08-Jun-2022</t>
  </si>
  <si>
    <t>12-Mar-2025</t>
  </si>
  <si>
    <t>05-Apr-2022</t>
  </si>
  <si>
    <t>08-May-2022</t>
  </si>
  <si>
    <t>21-Feb-2024</t>
  </si>
  <si>
    <t>11-Jan-2024</t>
  </si>
  <si>
    <t>20-Feb-2024</t>
  </si>
  <si>
    <t>06-Feb-2023</t>
  </si>
  <si>
    <t>31-Dec-2023</t>
  </si>
  <si>
    <t>09-May-2022</t>
  </si>
  <si>
    <t>07-Jun-2022</t>
  </si>
  <si>
    <t>15-Apr-2024</t>
  </si>
  <si>
    <t>09-Jun-2022</t>
  </si>
  <si>
    <t>07-Aug-2022</t>
  </si>
  <si>
    <t>11-Sep-2024</t>
  </si>
  <si>
    <t>08-Dec-2022</t>
  </si>
  <si>
    <t>27-Jul-2023</t>
  </si>
  <si>
    <t>07-Jan-2023</t>
  </si>
  <si>
    <t>29-May-2024</t>
  </si>
  <si>
    <t>08-Jan-2023</t>
  </si>
  <si>
    <t>30-Jul-2024</t>
  </si>
  <si>
    <t>09-Jan-2023</t>
  </si>
  <si>
    <t>09-Oct-2024</t>
  </si>
  <si>
    <t>05-Jan-2023</t>
  </si>
  <si>
    <t>08-Feb-2023</t>
  </si>
  <si>
    <t>09-Feb-2023</t>
  </si>
  <si>
    <t>04-Feb-2023</t>
  </si>
  <si>
    <t>31-Dec-2024</t>
  </si>
  <si>
    <t>08-Mar-2023</t>
  </si>
  <si>
    <t>01-Mar-2025</t>
  </si>
  <si>
    <t>10-Feb-2025</t>
  </si>
  <si>
    <t>13-Mar-2025</t>
  </si>
  <si>
    <t>02-Mar-2023</t>
  </si>
  <si>
    <t>18-Dec-2024</t>
  </si>
  <si>
    <t>10-Dec-2024</t>
  </si>
  <si>
    <t>09-Apr-2023</t>
  </si>
  <si>
    <t>02-Apr-2023</t>
  </si>
  <si>
    <t>03-Mar-2025</t>
  </si>
  <si>
    <t>02-May-2023</t>
  </si>
  <si>
    <t>21-Aug-2024</t>
  </si>
  <si>
    <t>27-Mar-2025</t>
  </si>
  <si>
    <t>04-May-2023</t>
  </si>
  <si>
    <t>10-Jan-2025</t>
  </si>
  <si>
    <t>18-Mar-2025</t>
  </si>
  <si>
    <t>04-Apr-2025</t>
  </si>
  <si>
    <t>09-May-2023</t>
  </si>
  <si>
    <t>06-May-2023</t>
  </si>
  <si>
    <t>10-Mar-2025</t>
  </si>
  <si>
    <t>29-Mar-2025</t>
  </si>
  <si>
    <t>08-Feb-2025</t>
  </si>
  <si>
    <t>19-Mar-2025</t>
  </si>
  <si>
    <t>04-Jun-2023</t>
  </si>
  <si>
    <t>03-Apr-2025</t>
  </si>
  <si>
    <t>06-Mar-2025</t>
  </si>
  <si>
    <t>08-Jun-2023</t>
  </si>
  <si>
    <t>02-Jun-2023</t>
  </si>
  <si>
    <t>05-Jun-2023</t>
  </si>
  <si>
    <t>02-Apr-2025</t>
  </si>
  <si>
    <t>09-Jun-2023</t>
  </si>
  <si>
    <t>01-Apr-2025</t>
  </si>
  <si>
    <t>25-Jan-2025</t>
  </si>
  <si>
    <t>21-Aug-2023</t>
  </si>
  <si>
    <t>02-Jul-2023</t>
  </si>
  <si>
    <t>27-Jul-2024</t>
  </si>
  <si>
    <t>20-Feb-2025</t>
  </si>
  <si>
    <t>07-Jul-2023</t>
  </si>
  <si>
    <t>04-Mar-2025</t>
  </si>
  <si>
    <t>31-Mar-2025</t>
  </si>
  <si>
    <t>05-Aug-2023</t>
  </si>
  <si>
    <t>11-Dec-2024</t>
  </si>
  <si>
    <t>08-Aug-2023</t>
  </si>
  <si>
    <t>09-Aug-2023</t>
  </si>
  <si>
    <t>08-Mar-2025</t>
  </si>
  <si>
    <t>02-Aug-2023</t>
  </si>
  <si>
    <t>05-Apr-2025</t>
  </si>
  <si>
    <t>06-Sep-2023</t>
  </si>
  <si>
    <t>05-Sep-2023</t>
  </si>
  <si>
    <t>04-Jan-2025</t>
  </si>
  <si>
    <t>14-Mar-2025</t>
  </si>
  <si>
    <t>14-Feb-2025</t>
  </si>
  <si>
    <t>04-Oct-2023</t>
  </si>
  <si>
    <t>26-Mar-2025</t>
  </si>
  <si>
    <t>06-Apr-2025</t>
  </si>
  <si>
    <t>21-Mar-2025</t>
  </si>
  <si>
    <t>05-Oct-2023</t>
  </si>
  <si>
    <t>07-Feb-2025</t>
  </si>
  <si>
    <t>16-Dec-2024</t>
  </si>
  <si>
    <t>28-Nov-2024</t>
  </si>
  <si>
    <t>13-Feb-2025</t>
  </si>
  <si>
    <t>06-Nov-2023</t>
  </si>
  <si>
    <t>06-Feb-2025</t>
  </si>
  <si>
    <t>07-Nov-2023</t>
  </si>
  <si>
    <t>02-Nov-2023</t>
  </si>
  <si>
    <t>10-Jul-2024</t>
  </si>
  <si>
    <t>01-Nov-2023</t>
  </si>
  <si>
    <t>22-Mar-2025</t>
  </si>
  <si>
    <t>09-Mar-2025</t>
  </si>
  <si>
    <t>25-Mar-2025</t>
  </si>
  <si>
    <t>24-Mar-2025</t>
  </si>
  <si>
    <t>23-Mar-2025</t>
  </si>
  <si>
    <t>07-Dec-2023</t>
  </si>
  <si>
    <t>17-Mar-2025</t>
  </si>
  <si>
    <t>01-Dec-2023</t>
  </si>
  <si>
    <t>12-Dec-2024</t>
  </si>
  <si>
    <t>29-Jun-2024</t>
  </si>
  <si>
    <t>17-Jan-2025</t>
  </si>
  <si>
    <t>14-Dec-2023</t>
  </si>
  <si>
    <t>04-Nov-2024</t>
  </si>
  <si>
    <t>11-Apr-2024</t>
  </si>
  <si>
    <t>30-Apr-2024</t>
  </si>
  <si>
    <t>10-Apr-2024</t>
  </si>
  <si>
    <t>04-Jan-2024</t>
  </si>
  <si>
    <t>23-Jan-2024</t>
  </si>
  <si>
    <t>03-Jan-2025</t>
  </si>
  <si>
    <t>11-Jan-2025</t>
  </si>
  <si>
    <t>10-Jan-2024</t>
  </si>
  <si>
    <t>02-Jan-2024</t>
  </si>
  <si>
    <t>14-Feb-2024</t>
  </si>
  <si>
    <t>28-Mar-2025</t>
  </si>
  <si>
    <t>01-Feb-2024</t>
  </si>
  <si>
    <t>22-Feb-2025</t>
  </si>
  <si>
    <t>07-Feb-2024</t>
  </si>
  <si>
    <t>11-Mar-2025</t>
  </si>
  <si>
    <t>06-Feb-2024</t>
  </si>
  <si>
    <t>17-Feb-2025</t>
  </si>
  <si>
    <t>24-Feb-2025</t>
  </si>
  <si>
    <t>31-Jan-2025</t>
  </si>
  <si>
    <t>13-Dec-2024</t>
  </si>
  <si>
    <t>09-Jul-2024</t>
  </si>
  <si>
    <t>05-Apr-2024</t>
  </si>
  <si>
    <t>09-Apr-2024</t>
  </si>
  <si>
    <t>12-Jul-2024</t>
  </si>
  <si>
    <t>02-Jan-2025</t>
  </si>
  <si>
    <t>01-Apr-2024</t>
  </si>
  <si>
    <t>04-Aug-2024</t>
  </si>
  <si>
    <t>02-Apr-2024</t>
  </si>
  <si>
    <t>02-May-2024</t>
  </si>
  <si>
    <t>06-May-2024</t>
  </si>
  <si>
    <t>08-May-2024</t>
  </si>
  <si>
    <t>04-Feb-2025</t>
  </si>
  <si>
    <t>09-May-2024</t>
  </si>
  <si>
    <t>14-May-2024</t>
  </si>
  <si>
    <t>27-Jan-2025</t>
  </si>
  <si>
    <t>06-Jun-2024</t>
  </si>
  <si>
    <t>09-Dec-2024</t>
  </si>
  <si>
    <t>12-Jun-2024</t>
  </si>
  <si>
    <t>13-Jun-2024</t>
  </si>
  <si>
    <t>05-Jun-2024</t>
  </si>
  <si>
    <t>04-Jul-2024</t>
  </si>
  <si>
    <t>05-Jan-2025</t>
  </si>
  <si>
    <t>25-Feb-2025</t>
  </si>
  <si>
    <t>01-Jan-2025</t>
  </si>
  <si>
    <t>03-Jul-2024</t>
  </si>
  <si>
    <t>11-Jul-2024</t>
  </si>
  <si>
    <t>22-Nov-2024</t>
  </si>
  <si>
    <t>30-Mar-2025</t>
  </si>
  <si>
    <t>13-Aug-2024</t>
  </si>
  <si>
    <t>10-Oct-2024</t>
  </si>
  <si>
    <t>14-Aug-2024</t>
  </si>
  <si>
    <t>05-Sep-2024</t>
  </si>
  <si>
    <t>02-Sep-2024</t>
  </si>
  <si>
    <t>10-Sep-2024</t>
  </si>
  <si>
    <t>08-Nov-2024</t>
  </si>
  <si>
    <t>03-Sep-2024</t>
  </si>
  <si>
    <t>21-Jan-2025</t>
  </si>
  <si>
    <t>05-Nov-2024</t>
  </si>
  <si>
    <t>03-Oct-2024</t>
  </si>
  <si>
    <t>08-Oct-2024</t>
  </si>
  <si>
    <t>07-Oct-2024</t>
  </si>
  <si>
    <t>11-Oct-2024</t>
  </si>
  <si>
    <t>02-Oct-2024</t>
  </si>
  <si>
    <t>26-Feb-2025</t>
  </si>
  <si>
    <t>19-Dec-2024</t>
  </si>
  <si>
    <t>06-Nov-2024</t>
  </si>
  <si>
    <t>07-Nov-2024</t>
  </si>
  <si>
    <t>02-Dec-2024</t>
  </si>
  <si>
    <t>04-Dec-2024</t>
  </si>
  <si>
    <t>03-Feb-2025</t>
  </si>
  <si>
    <t>12-Feb-2025</t>
  </si>
  <si>
    <t>&gt;180</t>
  </si>
  <si>
    <t>Standard</t>
  </si>
  <si>
    <t>151-180</t>
  </si>
  <si>
    <t>121-150</t>
  </si>
  <si>
    <t>91-120</t>
  </si>
  <si>
    <t>61-90</t>
  </si>
  <si>
    <t>31-60</t>
  </si>
  <si>
    <t>1-30 Days</t>
  </si>
  <si>
    <t>NA</t>
  </si>
  <si>
    <t>No</t>
  </si>
  <si>
    <t>Pawan Ganjude/SF0079601</t>
  </si>
  <si>
    <t>Visited</t>
  </si>
  <si>
    <t>Borrower</t>
  </si>
  <si>
    <t>Not Available</t>
  </si>
  <si>
    <t>Digital Payment</t>
  </si>
  <si>
    <t>Yes</t>
  </si>
  <si>
    <t>Borrower Migrated</t>
  </si>
  <si>
    <t>Available</t>
  </si>
  <si>
    <t>Loan Card</t>
  </si>
  <si>
    <t>Borrower Not Available</t>
  </si>
  <si>
    <t>Q1 25-26</t>
  </si>
  <si>
    <t>Business</t>
  </si>
  <si>
    <t>FN25-26-00093</t>
  </si>
  <si>
    <t>SF0064486</t>
  </si>
  <si>
    <t>Shubham Ravindra   Kamatkar</t>
  </si>
  <si>
    <t>Loan Officer</t>
  </si>
  <si>
    <t>Collection Misappropriation</t>
  </si>
  <si>
    <t>Pawan Ganjude</t>
  </si>
  <si>
    <t>SF0079601</t>
  </si>
  <si>
    <t>Yogesh Rathod</t>
  </si>
  <si>
    <t>SF0032817</t>
  </si>
  <si>
    <t>Branch Manager</t>
  </si>
  <si>
    <t>Dual Staff</t>
  </si>
  <si>
    <t>Available &amp; Updated</t>
  </si>
  <si>
    <t>Shubham Ravindra Kamatkar/SF0064486</t>
  </si>
  <si>
    <t>As per the loan card, borrower RUKHMINA PANDIT BIJE/349086628 paid an EMI of Rs.2650/- dated 09 Oct 2024 to Loan Officer Shubham Ravindra Kamatkar/SF0064486.
But LO  Shubham did not post the EMI to the FIMO.</t>
  </si>
  <si>
    <t>As per the Digital Payment, borrower NILEEMA SONU RAJBHAR/357271553 paid an EMI of Rs.4260/- dated 14 Nov 2024 to Loan Officer Shubham Ravindra Kamatkar/SF0064486.
But LO  Shubham did not post the EMI to the FIMO.</t>
  </si>
  <si>
    <t>As per the loan card, borrower MAISUBAI RAJU BHUTALU/353772776 paid an EMI of Rs.1710/- dated 12 Dec 2024 to Loan Officer Shubham Ravindra Kamatkar/SF0064486.
But LO  Shubham did not post the EMI to the FIMO.</t>
  </si>
  <si>
    <t>As per the Digital Payment, borrower SHOBHABAI GANPATI PINATE/353855782 paid an EMI of Rs.2780/- dated 04 Feb 2025 to Loan Officer Shubham Ravindra Kamatkar/SF0064486.
But LO  Shubham did not post the EMI to the FIMO.</t>
  </si>
  <si>
    <t>As per the loan card, borrower PARUBAI VITTHAL JADHAV/357198883 paid an EMI of Rs.4270/- dated 13 Nov 2024  and dated 11 Dec 2024 amount to Rs.4270/- to Loan Officer Shubham Ravindra Kamatkar/SF0064486.
But LO  Shubham did not post the EMI to the FIMO.</t>
  </si>
  <si>
    <t>Terminated</t>
  </si>
  <si>
    <t>Nikesh Devaji Dudhabale</t>
  </si>
  <si>
    <t>SF0081594</t>
  </si>
  <si>
    <t>Branch Quality Manager</t>
  </si>
  <si>
    <t>Not Visited</t>
  </si>
  <si>
    <t>Completed-Report Submitted</t>
  </si>
  <si>
    <t>Installment</t>
  </si>
  <si>
    <t>As per the loan card, borrower BHARTI SATISH RATHOD/350815028 paid an EMI of Rs.2800/- dated 09 Feb 2025 to Loan Officer Shubham Ravindra Kamatkar/SF0064486.
But LO  Shubham did not post the EMI to the FIMO.</t>
  </si>
  <si>
    <t>As per the loan card, borrower BHARTI SATISH RATHOD/350815028 paid an EMI of Rs.2800/- dated 09 Mar 2025 to Loan Officer Shubham Ravindra Kamatkar/SF0064486.
But LO  Shubham did not post the EMI to the FIMO.</t>
  </si>
  <si>
    <t>As per the loan card, borrower PARUBAI VITTHAL JADHAV/357198883 paid an EMI of Rs.4270/- dated 13 Nov 2024 to Loan Officer Shubham Ravindra Kamatkar/SF0064486.
But LO  Shubham did not post the EMI to the FIMO.</t>
  </si>
  <si>
    <t>As per the loan card, borrower PARUBAI VITTHAL JADHAV/357198883 paid an EMI of Rs.4270/- dated 11 Dec 2024 to Loan Officer Shubham Ravindra Kamatkar/SF0064486.
But LO  Shubham did not post the EMI to the FIMO.</t>
  </si>
  <si>
    <t xml:space="preserve">Verification was completed per the complaint against LO Shubham Ravindra   Kamatkar/SF0064486 for the collection misappropriation amount of Rs.1,710/- 
After the investigation, the froud was found in a total amount of Rs.29,810/- for a total of 7 borrower of 7 Loans.
</t>
  </si>
  <si>
    <t>As per the loan card, borrower MADHURI RAJESH GIRATKAR/355120043 paid an EMI of Rs.4270/- dated 10 Apr 2024 to Loan Officer Shubham Ravindra Kamatkar/SF0064486.
But LO  Shubham did not post the EMI to the FIMO.</t>
  </si>
  <si>
    <t>As per the loan card, borrower BHARTI SATISH RATHOD/350815028 paid an EMI of Rs.2800/- dated 09 Feb 2025 and dated 09 Mar 2025 amount Rs.2800/- to Loan Officer Shubham Ravindra Kamatkar/SF0064486.
But LO  Shubham did not post the EMI to the FIMO.</t>
  </si>
  <si>
    <t>Call Not Received</t>
  </si>
  <si>
    <t>Wrong number</t>
  </si>
  <si>
    <t>No Fraud Detected</t>
  </si>
  <si>
    <t>No Action Taken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</si>
</sst>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1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</cellStyleXfs>
  <cellXfs count="160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8" xfId="26" applyFont="1" applyFill="1" applyBorder="1" applyAlignment="1">
      <alignment horizontal="center" vertical="center" wrapText="1"/>
    </xf>
    <xf numFmtId="0" fontId="6" fillId="0" borderId="8" xfId="26" applyFont="1" applyBorder="1" applyAlignment="1">
      <alignment horizontal="center" vertical="center"/>
    </xf>
    <xf numFmtId="0" fontId="6" fillId="0" borderId="8" xfId="26" applyFont="1" applyBorder="1" applyAlignment="1" applyProtection="1">
      <alignment horizontal="center" vertical="center" wrapText="1"/>
      <protection locked="0"/>
    </xf>
    <xf numFmtId="167" fontId="6" fillId="0" borderId="8" xfId="26" applyNumberFormat="1" applyFont="1" applyBorder="1" applyAlignment="1" applyProtection="1">
      <alignment horizontal="center" vertical="center" wrapText="1"/>
      <protection locked="0"/>
    </xf>
    <xf numFmtId="168" fontId="6" fillId="0" borderId="8" xfId="26" applyNumberFormat="1" applyFont="1" applyBorder="1" applyAlignment="1" applyProtection="1">
      <alignment horizontal="center" vertical="center" wrapText="1"/>
      <protection locked="0"/>
    </xf>
    <xf numFmtId="0" fontId="6" fillId="0" borderId="8" xfId="26" applyFont="1" applyBorder="1" applyAlignment="1" applyProtection="1">
      <alignment horizontal="left" vertical="top" wrapText="1"/>
      <protection locked="0"/>
    </xf>
    <xf numFmtId="0" fontId="8" fillId="3" borderId="1" xfId="0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 vertical="center" wrapText="1" readingOrder="1"/>
    </xf>
    <xf numFmtId="0" fontId="17" fillId="7" borderId="1" xfId="0" applyFont="1" applyFill="1" applyBorder="1" applyAlignment="1">
      <alignment horizontal="center" vertical="center" wrapText="1" readingOrder="1"/>
    </xf>
    <xf numFmtId="49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2" fontId="11" fillId="0" borderId="1" xfId="2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67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4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66" fontId="11" fillId="0" borderId="1" xfId="2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0" fillId="8" borderId="0" xfId="0" applyFill="1"/>
    <xf numFmtId="0" fontId="7" fillId="3" borderId="1" xfId="2" applyFont="1" applyFill="1" applyBorder="1" applyAlignment="1">
      <alignment horizontal="center" vertical="center" wrapText="1"/>
    </xf>
    <xf numFmtId="2" fontId="6" fillId="8" borderId="1" xfId="0" applyNumberFormat="1" applyFont="1" applyFill="1" applyBorder="1" applyAlignment="1">
      <alignment horizontal="center" vertical="center"/>
    </xf>
    <xf numFmtId="2" fontId="6" fillId="9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8" fillId="0" borderId="4" xfId="29" applyFont="1" applyBorder="1" applyAlignment="1" applyProtection="1">
      <alignment horizontal="center"/>
    </xf>
    <xf numFmtId="0" fontId="6" fillId="0" borderId="0" xfId="0" applyFont="1"/>
    <xf numFmtId="0" fontId="7" fillId="0" borderId="0" xfId="25" applyFont="1" applyAlignment="1" applyProtection="1">
      <alignment vertical="center" wrapText="1"/>
    </xf>
    <xf numFmtId="0" fontId="7" fillId="0" borderId="6" xfId="25" applyFont="1" applyBorder="1" applyAlignment="1" applyProtection="1">
      <alignment vertical="center" wrapText="1"/>
    </xf>
    <xf numFmtId="0" fontId="16" fillId="0" borderId="5" xfId="26" applyFont="1" applyBorder="1" applyAlignment="1">
      <alignment vertical="center"/>
    </xf>
    <xf numFmtId="0" fontId="6" fillId="0" borderId="4" xfId="26" applyFont="1" applyBorder="1"/>
    <xf numFmtId="0" fontId="6" fillId="0" borderId="7" xfId="26" applyFont="1" applyBorder="1"/>
    <xf numFmtId="0" fontId="19" fillId="0" borderId="3" xfId="25" applyFont="1" applyBorder="1" applyAlignment="1" applyProtection="1">
      <alignment vertical="center"/>
    </xf>
    <xf numFmtId="0" fontId="9" fillId="0" borderId="0" xfId="25" applyFont="1" applyAlignment="1" applyProtection="1">
      <alignment vertical="center"/>
    </xf>
    <xf numFmtId="0" fontId="20" fillId="0" borderId="0" xfId="0" applyFont="1"/>
    <xf numFmtId="0" fontId="21" fillId="0" borderId="5" xfId="0" applyFont="1" applyBorder="1" applyAlignment="1">
      <alignment horizontal="center"/>
    </xf>
    <xf numFmtId="0" fontId="22" fillId="0" borderId="7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4" fillId="2" borderId="11" xfId="17" applyFont="1" applyFill="1" applyBorder="1" applyAlignment="1">
      <alignment horizontal="center" vertical="center"/>
    </xf>
    <xf numFmtId="0" fontId="24" fillId="2" borderId="1" xfId="17" applyFont="1" applyFill="1" applyBorder="1" applyAlignment="1">
      <alignment horizontal="center" vertical="center"/>
    </xf>
    <xf numFmtId="0" fontId="11" fillId="2" borderId="8" xfId="17" applyFont="1" applyFill="1" applyBorder="1" applyAlignment="1">
      <alignment horizontal="center" vertical="center"/>
    </xf>
    <xf numFmtId="0" fontId="11" fillId="2" borderId="1" xfId="17" applyFont="1" applyFill="1" applyBorder="1" applyAlignment="1" applyProtection="1">
      <alignment horizontal="center" vertical="center"/>
      <protection locked="0"/>
    </xf>
    <xf numFmtId="37" fontId="25" fillId="2" borderId="1" xfId="30" applyNumberFormat="1" applyFont="1" applyFill="1" applyBorder="1" applyAlignment="1" applyProtection="1">
      <alignment horizontal="center" vertical="center"/>
      <protection hidden="1"/>
    </xf>
    <xf numFmtId="0" fontId="25" fillId="2" borderId="1" xfId="17" applyFont="1" applyFill="1" applyBorder="1" applyAlignment="1">
      <alignment horizontal="center" vertical="center"/>
    </xf>
    <xf numFmtId="0" fontId="25" fillId="2" borderId="1" xfId="17" applyFont="1" applyFill="1" applyBorder="1" applyAlignment="1" applyProtection="1">
      <alignment horizontal="center" vertical="center"/>
      <protection locked="0"/>
    </xf>
    <xf numFmtId="0" fontId="26" fillId="2" borderId="1" xfId="17" applyFont="1" applyFill="1" applyBorder="1" applyAlignment="1">
      <alignment horizontal="center" vertical="center"/>
    </xf>
    <xf numFmtId="0" fontId="25" fillId="2" borderId="1" xfId="17" applyFont="1" applyFill="1" applyBorder="1" applyAlignment="1" applyProtection="1">
      <alignment horizontal="center" vertical="center"/>
      <protection locked="0" hidden="1"/>
    </xf>
    <xf numFmtId="37" fontId="25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6" fillId="4" borderId="1" xfId="17" applyFont="1" applyFill="1" applyBorder="1" applyAlignment="1">
      <alignment horizontal="center" vertical="center"/>
    </xf>
    <xf numFmtId="171" fontId="26" fillId="4" borderId="1" xfId="30" applyNumberFormat="1" applyFont="1" applyFill="1" applyBorder="1" applyAlignment="1" applyProtection="1">
      <alignment horizontal="center" vertical="center"/>
      <protection hidden="1"/>
    </xf>
    <xf numFmtId="171" fontId="25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16" fillId="4" borderId="1" xfId="0" applyFont="1" applyFill="1" applyBorder="1" applyAlignment="1">
      <alignment horizontal="center" vertical="center" wrapText="1"/>
    </xf>
    <xf numFmtId="0" fontId="6" fillId="4" borderId="0" xfId="0" applyFont="1" applyFill="1"/>
    <xf numFmtId="0" fontId="27" fillId="4" borderId="0" xfId="27" applyFont="1" applyFill="1" applyAlignment="1" applyProtection="1">
      <alignment horizontal="center"/>
    </xf>
    <xf numFmtId="0" fontId="7" fillId="11" borderId="9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1" borderId="1" xfId="17" applyFont="1" applyFill="1" applyBorder="1" applyAlignment="1" applyProtection="1">
      <alignment horizontal="left" vertical="center" wrapText="1"/>
      <protection hidden="1"/>
    </xf>
    <xf numFmtId="0" fontId="7" fillId="11" borderId="14" xfId="17" applyFont="1" applyFill="1" applyBorder="1" applyAlignment="1" applyProtection="1">
      <alignment horizontal="left" vertical="center" wrapText="1"/>
      <protection hidden="1"/>
    </xf>
    <xf numFmtId="0" fontId="6" fillId="0" borderId="14" xfId="0" applyFont="1" applyBorder="1" applyAlignment="1" applyProtection="1">
      <alignment horizontal="left" vertical="center"/>
      <protection locked="0"/>
    </xf>
    <xf numFmtId="0" fontId="0" fillId="4" borderId="9" xfId="0" applyFill="1" applyBorder="1"/>
    <xf numFmtId="0" fontId="0" fillId="4" borderId="10" xfId="0" applyFill="1" applyBorder="1"/>
    <xf numFmtId="0" fontId="0" fillId="4" borderId="11" xfId="0" applyFill="1" applyBorder="1"/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49" fontId="11" fillId="8" borderId="1" xfId="2" applyNumberFormat="1" applyFont="1" applyFill="1" applyBorder="1" applyAlignment="1">
      <alignment horizontal="center" vertical="center"/>
    </xf>
    <xf numFmtId="167" fontId="11" fillId="2" borderId="1" xfId="15" applyNumberFormat="1" applyFont="1" applyFill="1" applyBorder="1" applyAlignment="1" applyProtection="1">
      <alignment horizontal="left" vertical="top" wrapText="1"/>
      <protection locked="0"/>
    </xf>
    <xf numFmtId="0" fontId="9" fillId="0" borderId="12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9" xfId="26" applyFont="1" applyFill="1" applyBorder="1"/>
    <xf numFmtId="0" fontId="1" fillId="3" borderId="10" xfId="26" applyFont="1" applyFill="1" applyBorder="1"/>
    <xf numFmtId="0" fontId="1" fillId="3" borderId="11" xfId="26" applyFont="1" applyFill="1" applyBorder="1"/>
    <xf numFmtId="0" fontId="16" fillId="4" borderId="8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locked="0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16" fillId="12" borderId="11" xfId="26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top"/>
    </xf>
    <xf numFmtId="169" fontId="6" fillId="0" borderId="1" xfId="0" applyNumberFormat="1" applyFont="1" applyBorder="1" applyAlignment="1">
      <alignment horizontal="center" vertical="center"/>
    </xf>
    <xf numFmtId="171" fontId="6" fillId="0" borderId="9" xfId="0" applyNumberFormat="1" applyFont="1" applyBorder="1" applyAlignment="1" applyProtection="1">
      <alignment horizontal="center" vertical="center"/>
      <protection hidden="1"/>
    </xf>
    <xf numFmtId="0" fontId="16" fillId="13" borderId="1" xfId="26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171" fontId="6" fillId="0" borderId="1" xfId="0" applyNumberFormat="1" applyFont="1" applyBorder="1" applyAlignment="1" applyProtection="1">
      <alignment horizontal="center" vertical="center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locked="0"/>
    </xf>
    <xf numFmtId="2" fontId="6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7" fillId="7" borderId="14" xfId="0" applyFont="1" applyFill="1" applyBorder="1" applyAlignment="1">
      <alignment horizontal="center" vertical="center" wrapText="1" readingOrder="1"/>
    </xf>
    <xf numFmtId="0" fontId="6" fillId="9" borderId="8" xfId="26" applyFont="1" applyFill="1" applyBorder="1" applyAlignment="1" applyProtection="1">
      <alignment horizontal="center" vertical="center" wrapText="1"/>
      <protection locked="0"/>
    </xf>
    <xf numFmtId="172" fontId="6" fillId="0" borderId="1" xfId="0" applyNumberFormat="1" applyFont="1" applyBorder="1" applyAlignment="1">
      <alignment horizontal="center" vertical="center"/>
    </xf>
    <xf numFmtId="172" fontId="6" fillId="0" borderId="1" xfId="0" applyNumberFormat="1" applyFont="1" applyBorder="1"/>
    <xf numFmtId="0" fontId="11" fillId="2" borderId="1" xfId="15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/>
    </xf>
    <xf numFmtId="0" fontId="11" fillId="0" borderId="1" xfId="2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11" fillId="5" borderId="1" xfId="0" applyFont="1" applyFill="1" applyBorder="1" applyAlignment="1" applyProtection="1">
      <alignment horizontal="center" vertical="center" wrapText="1"/>
      <protection locked="0"/>
    </xf>
    <xf numFmtId="172" fontId="6" fillId="0" borderId="8" xfId="26" applyNumberFormat="1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top"/>
    </xf>
    <xf numFmtId="0" fontId="6" fillId="8" borderId="1" xfId="0" applyFont="1" applyFill="1" applyBorder="1"/>
    <xf numFmtId="172" fontId="6" fillId="8" borderId="1" xfId="0" applyNumberFormat="1" applyFont="1" applyFill="1" applyBorder="1"/>
    <xf numFmtId="15" fontId="6" fillId="0" borderId="8" xfId="26" applyNumberFormat="1" applyFont="1" applyBorder="1" applyAlignment="1" applyProtection="1">
      <alignment horizontal="center" vertical="center" wrapText="1"/>
      <protection locked="0"/>
    </xf>
    <xf numFmtId="168" fontId="6" fillId="8" borderId="8" xfId="26" applyNumberFormat="1" applyFont="1" applyFill="1" applyBorder="1" applyAlignment="1" applyProtection="1">
      <alignment horizontal="center" vertical="center" wrapText="1"/>
      <protection locked="0"/>
    </xf>
    <xf numFmtId="0" fontId="6" fillId="8" borderId="8" xfId="26" applyFont="1" applyFill="1" applyBorder="1" applyAlignment="1" applyProtection="1">
      <alignment horizontal="center" vertical="center" wrapText="1"/>
      <protection locked="0"/>
    </xf>
    <xf numFmtId="0" fontId="6" fillId="8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21" fillId="0" borderId="2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3" fillId="4" borderId="14" xfId="17" applyFont="1" applyFill="1" applyBorder="1" applyAlignment="1">
      <alignment horizontal="center" vertical="center"/>
    </xf>
    <xf numFmtId="0" fontId="23" fillId="4" borderId="1" xfId="17" applyFont="1" applyFill="1" applyBorder="1" applyAlignment="1">
      <alignment horizontal="center" vertical="center"/>
    </xf>
    <xf numFmtId="0" fontId="24" fillId="2" borderId="14" xfId="17" applyFont="1" applyFill="1" applyBorder="1" applyAlignment="1">
      <alignment horizontal="center" vertical="center"/>
    </xf>
    <xf numFmtId="0" fontId="24" fillId="2" borderId="8" xfId="17" applyFont="1" applyFill="1" applyBorder="1" applyAlignment="1">
      <alignment horizontal="center" vertical="center"/>
    </xf>
    <xf numFmtId="0" fontId="24" fillId="2" borderId="11" xfId="17" applyFont="1" applyFill="1" applyBorder="1" applyAlignment="1">
      <alignment horizontal="center" vertical="center" wrapText="1"/>
    </xf>
    <xf numFmtId="0" fontId="24" fillId="2" borderId="1" xfId="17" applyFont="1" applyFill="1" applyBorder="1" applyAlignment="1">
      <alignment horizontal="center" vertical="center" wrapText="1"/>
    </xf>
    <xf numFmtId="0" fontId="24" fillId="2" borderId="9" xfId="17" applyFont="1" applyFill="1" applyBorder="1" applyAlignment="1">
      <alignment horizontal="center" vertical="center"/>
    </xf>
    <xf numFmtId="0" fontId="24" fillId="2" borderId="11" xfId="17" applyFont="1" applyFill="1" applyBorder="1" applyAlignment="1">
      <alignment horizontal="center" vertical="center"/>
    </xf>
    <xf numFmtId="0" fontId="7" fillId="2" borderId="9" xfId="17" applyFont="1" applyFill="1" applyBorder="1" applyAlignment="1" applyProtection="1">
      <alignment horizontal="left" vertical="center" wrapText="1"/>
      <protection hidden="1"/>
    </xf>
    <xf numFmtId="0" fontId="7" fillId="2" borderId="11" xfId="17" applyFont="1" applyFill="1" applyBorder="1" applyAlignment="1" applyProtection="1">
      <alignment horizontal="left" vertical="center" wrapText="1"/>
      <protection hidden="1"/>
    </xf>
    <xf numFmtId="0" fontId="7" fillId="2" borderId="9" xfId="17" applyFont="1" applyFill="1" applyBorder="1" applyAlignment="1" applyProtection="1">
      <alignment vertical="center" wrapText="1"/>
      <protection hidden="1"/>
    </xf>
    <xf numFmtId="0" fontId="7" fillId="2" borderId="11" xfId="17" applyFont="1" applyFill="1" applyBorder="1" applyAlignment="1" applyProtection="1">
      <alignment vertical="center" wrapText="1"/>
      <protection hidden="1"/>
    </xf>
    <xf numFmtId="0" fontId="6" fillId="0" borderId="9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9" xfId="0" applyFont="1" applyBorder="1" applyProtection="1">
      <protection locked="0"/>
    </xf>
    <xf numFmtId="0" fontId="6" fillId="0" borderId="11" xfId="0" applyFont="1" applyBorder="1" applyProtection="1">
      <protection locked="0"/>
    </xf>
    <xf numFmtId="0" fontId="6" fillId="0" borderId="2" xfId="0" applyFont="1" applyBorder="1" applyProtection="1">
      <protection locked="0"/>
    </xf>
    <xf numFmtId="0" fontId="6" fillId="0" borderId="13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6" fillId="4" borderId="1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1" fillId="8" borderId="9" xfId="0" applyFont="1" applyFill="1" applyBorder="1" applyAlignment="1" applyProtection="1">
      <alignment horizontal="left" vertical="center" wrapText="1"/>
      <protection locked="0"/>
    </xf>
    <xf numFmtId="0" fontId="11" fillId="8" borderId="11" xfId="0" applyFont="1" applyFill="1" applyBorder="1" applyAlignment="1" applyProtection="1">
      <alignment horizontal="left" vertical="center" wrapText="1"/>
      <protection locked="0"/>
    </xf>
    <xf numFmtId="0" fontId="16" fillId="12" borderId="9" xfId="26" applyFont="1" applyFill="1" applyBorder="1" applyAlignment="1">
      <alignment horizontal="center"/>
    </xf>
    <xf numFmtId="0" fontId="16" fillId="12" borderId="10" xfId="26" applyFont="1" applyFill="1" applyBorder="1" applyAlignment="1">
      <alignment horizontal="center"/>
    </xf>
    <xf numFmtId="0" fontId="16" fillId="12" borderId="11" xfId="26" applyFont="1" applyFill="1" applyBorder="1" applyAlignment="1">
      <alignment horizontal="center"/>
    </xf>
    <xf numFmtId="167" fontId="11" fillId="8" borderId="1" xfId="15" applyNumberFormat="1" applyFont="1" applyFill="1" applyBorder="1" applyAlignment="1" applyProtection="1">
      <alignment horizontal="center" vertical="center"/>
      <protection locked="0"/>
    </xf>
  </cellXfs>
  <cellStyles count="31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November%202023%20Ver.5.2.xlsx" TargetMode="External"/><Relationship Id="rId1" Type="http://schemas.openxmlformats.org/officeDocument/2006/relationships/externalLinkPath" Target="https://spandanasphoortyfinance-my.sharepoint.com/IA%20Audit%20Report/SSFL%20Branch%20Audit%20Report%20-%20July%202023/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August%202023%20Ver.5.xlsx" TargetMode="External"/><Relationship Id="rId1" Type="http://schemas.openxmlformats.org/officeDocument/2006/relationships/externalLinkPath" Target="https://spandanasphoortyfinance-my.sharepoint.com/IA%20Audit%20Report/SSFL%20Branch%20Audit%20Report%20-%20July%202023/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andanasphoortyfinance-my.sharepoint.com/Users/SF0054412/Downloads/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SSFL%20Revised%20Branch%20Internal%20Audit%2013th%20June'23.xlsx" TargetMode="External"/><Relationship Id="rId1" Type="http://schemas.openxmlformats.org/officeDocument/2006/relationships/externalLinkPath" Target="https://spandanasphoortyfinance-my.sharepoint.com/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Relationship Id="rId1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taff%20Fraud%20&amp;%20Loan%20Misutilization%20Tracker1.xlsx" TargetMode="External"/><Relationship Id="rId1" Type="http://schemas.openxmlformats.org/officeDocument/2006/relationships/externalLinkPath" Target="https://spandanasphoortyfinance-my.sharepoint.com/IA%20Audit%20Report/Staff%20Fraud%20&amp;%20Loan%20Misutilization%20Tracker1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pandanasphoortyfinance-my.sharepoint.com/personal/pawanprabhakarro_ganjude_spandanasphoorty_com/Documents/Desktop/April%202025/Gadchandur%20Branch/Asset%20Classification.xlsx" TargetMode="External"/><Relationship Id="rId1" Type="http://schemas.openxmlformats.org/officeDocument/2006/relationships/externalLinkPath" Target="file:///C:\Users\SF0079601\OneDrive%20-%20SpandanaSphoortyFinancialLimited\Desktop\April%202025\Gadchandur%20Branch\Asset%20Classific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BR3245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CHGL2181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CH2829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CH2949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CH2894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CH2812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CH2950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CH2799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CH2675</v>
          </cell>
        </row>
        <row r="11">
          <cell r="H11" t="str">
            <v>ZIA</v>
          </cell>
          <cell r="J11" t="str">
            <v>More than one Deviation (Specify in Column "U"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CH2741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CH2895</v>
          </cell>
        </row>
        <row r="13">
          <cell r="O13" t="str">
            <v>KYC Document Not Available - Digital KYC Available &amp; Not Tallied with Loan Document/FIMO (Specify in Column "W" with "/")</v>
          </cell>
          <cell r="Q13" t="str">
            <v>Bank Document Not Available - Digital Bank Document Available &amp; Not Tallied with Loan Document/FIMO (Specify in "Y"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CH3011</v>
          </cell>
        </row>
        <row r="14">
          <cell r="O14" t="str">
            <v>KYC Document Not Available - Digital KYC Available &amp; Not Tallied with Loan Document/FIMO (Specify in Column "Z" with "/")</v>
          </cell>
          <cell r="Q14" t="str">
            <v>Bank Document Not Available - Digital Bank Document Available &amp; Not Tallied with Loan Document/FIMO (Specify in "AC" Column)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CH3009</v>
          </cell>
        </row>
        <row r="15">
          <cell r="O15" t="str">
            <v>KYC Document &amp; Digital KYC Not Available</v>
          </cell>
          <cell r="Q15" t="str">
            <v>Bank Document &amp; Digital Bank Document Not Available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CH2974</v>
          </cell>
        </row>
        <row r="16">
          <cell r="O16" t="str">
            <v>More than one Deviation (Specify in Column "Z" with "/")</v>
          </cell>
          <cell r="Q16" t="str">
            <v>More than one Deviation (Specify in Column "AC"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CHGL0701</v>
          </cell>
        </row>
        <row r="17">
          <cell r="O17" t="str">
            <v>More than one Deviation (Specify in Column "W" with "/")</v>
          </cell>
          <cell r="Q17" t="str">
            <v>More than one Deviation (Specify in Column "Y" with "/")</v>
          </cell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CHGL2641</v>
          </cell>
        </row>
        <row r="18">
          <cell r="Q18" t="str">
            <v>More than one Deviation (Specify in Column "Z" with "/")</v>
          </cell>
          <cell r="S18" t="str">
            <v>Not Available on AI &amp; T/C</v>
          </cell>
          <cell r="Z18" t="str">
            <v>Executive-FICM</v>
          </cell>
          <cell r="AG18" t="str">
            <v>CH2744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CHGL0403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CH2666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CH3101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CHGL2180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CHGL0827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CHGL0480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CH2699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CH2694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CHGL0505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CHGL2047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CH2698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CH2888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CHGL0418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CHGL0697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CHGL0400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CHGL2194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CHGL0766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CH2822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CHGL0847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CH2870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CHGL1918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CH2900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CH2672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CHGL2131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CH2769</v>
          </cell>
        </row>
        <row r="44">
          <cell r="S44" t="str">
            <v>Not Available on LAF,CSI,AI &amp; ALS</v>
          </cell>
          <cell r="AG44" t="str">
            <v>CH2808</v>
          </cell>
        </row>
        <row r="45">
          <cell r="S45" t="str">
            <v>Not Available on LAF,CSI,AI &amp; LC</v>
          </cell>
          <cell r="AG45" t="str">
            <v>CH2745</v>
          </cell>
        </row>
        <row r="46">
          <cell r="S46" t="str">
            <v>Not Available on LAF,AI,T/C &amp; ALS</v>
          </cell>
          <cell r="AG46" t="str">
            <v>CHGL2137</v>
          </cell>
        </row>
        <row r="47">
          <cell r="S47" t="str">
            <v>Not Available on LAF,AI,T/C &amp; LC</v>
          </cell>
          <cell r="AG47" t="str">
            <v>CHGL2073</v>
          </cell>
        </row>
        <row r="48">
          <cell r="S48" t="str">
            <v>Not Available on LAF,T/C,ALS &amp; LC</v>
          </cell>
          <cell r="AG48" t="str">
            <v>CH2701</v>
          </cell>
        </row>
        <row r="49">
          <cell r="S49" t="str">
            <v>Not Available on CSI,AI,T/C &amp; ALS</v>
          </cell>
          <cell r="AG49" t="str">
            <v>CH2908</v>
          </cell>
        </row>
        <row r="50">
          <cell r="S50" t="str">
            <v>Not Available on CSI,AI,T/C &amp; LC</v>
          </cell>
          <cell r="AG50" t="str">
            <v>CHGL2398</v>
          </cell>
        </row>
        <row r="51">
          <cell r="S51" t="str">
            <v>Not Available on CSI,T/C,ALS &amp; LC</v>
          </cell>
          <cell r="AG51" t="str">
            <v>CH2676</v>
          </cell>
        </row>
        <row r="52">
          <cell r="S52" t="str">
            <v>Not Available on AI,T/C,ALS &amp; LC</v>
          </cell>
          <cell r="AG52" t="str">
            <v>CH2688</v>
          </cell>
        </row>
        <row r="53">
          <cell r="S53" t="str">
            <v>Not Available on LAF,CSI,AI,T/C &amp; ALS</v>
          </cell>
          <cell r="AG53" t="str">
            <v>CH2726</v>
          </cell>
        </row>
        <row r="54">
          <cell r="S54" t="str">
            <v>Not Available on LAF,CSI,AI,T/C &amp; LC</v>
          </cell>
          <cell r="AG54" t="str">
            <v>CH2677</v>
          </cell>
        </row>
        <row r="55">
          <cell r="S55" t="str">
            <v>Not Available on CSI,AI,T/C,ALS &amp; LC</v>
          </cell>
          <cell r="AG55" t="str">
            <v>CHGL0903</v>
          </cell>
        </row>
        <row r="56">
          <cell r="S56" t="str">
            <v>Not Available on Total Loan Document</v>
          </cell>
          <cell r="AG56" t="str">
            <v>CH2770</v>
          </cell>
        </row>
        <row r="57">
          <cell r="AG57" t="str">
            <v>CHGL0611</v>
          </cell>
        </row>
        <row r="58">
          <cell r="AG58" t="str">
            <v>CHGL0781</v>
          </cell>
        </row>
        <row r="59">
          <cell r="AG59" t="str">
            <v>CH2737</v>
          </cell>
        </row>
        <row r="60">
          <cell r="AG60" t="str">
            <v>CHGL2046</v>
          </cell>
        </row>
        <row r="61">
          <cell r="AG61" t="str">
            <v>CHGL2136</v>
          </cell>
        </row>
        <row r="62">
          <cell r="AG62" t="str">
            <v>CH2889</v>
          </cell>
        </row>
        <row r="63">
          <cell r="AG63" t="str">
            <v>CHGL2244</v>
          </cell>
        </row>
        <row r="64">
          <cell r="AG64" t="str">
            <v>CHGL0416</v>
          </cell>
        </row>
        <row r="65">
          <cell r="AG65" t="str">
            <v>CH2972</v>
          </cell>
        </row>
        <row r="66">
          <cell r="AG66" t="str">
            <v>CHGL0402</v>
          </cell>
        </row>
        <row r="67">
          <cell r="AG67" t="str">
            <v>CH2746</v>
          </cell>
        </row>
        <row r="68">
          <cell r="AG68" t="str">
            <v>CHGL2138</v>
          </cell>
        </row>
        <row r="69">
          <cell r="AG69" t="str">
            <v>CHGL2614</v>
          </cell>
        </row>
        <row r="70">
          <cell r="AG70" t="str">
            <v>CH2887</v>
          </cell>
        </row>
        <row r="71">
          <cell r="AG71" t="str">
            <v>CHGL2074</v>
          </cell>
        </row>
        <row r="72">
          <cell r="AG72" t="str">
            <v>CHGL0504</v>
          </cell>
        </row>
        <row r="73">
          <cell r="AG73" t="str">
            <v>CHGL0846</v>
          </cell>
        </row>
        <row r="74">
          <cell r="AG74" t="str">
            <v>JH3201</v>
          </cell>
        </row>
        <row r="75">
          <cell r="AG75" t="str">
            <v>JH1057</v>
          </cell>
        </row>
        <row r="76">
          <cell r="AG76" t="str">
            <v>JH2703</v>
          </cell>
        </row>
        <row r="77">
          <cell r="AG77" t="str">
            <v>JH2674</v>
          </cell>
        </row>
        <row r="78">
          <cell r="AG78" t="str">
            <v>JHGL2627</v>
          </cell>
        </row>
        <row r="79">
          <cell r="AG79" t="str">
            <v>JH2990</v>
          </cell>
        </row>
        <row r="80">
          <cell r="AG80" t="str">
            <v>JHGL2624</v>
          </cell>
        </row>
        <row r="81">
          <cell r="AG81" t="str">
            <v>JHGL2045</v>
          </cell>
        </row>
        <row r="82">
          <cell r="AG82" t="str">
            <v>JH2998</v>
          </cell>
        </row>
        <row r="83">
          <cell r="AG83" t="str">
            <v>JH2717</v>
          </cell>
        </row>
        <row r="84">
          <cell r="AG84" t="str">
            <v>JHGL2124</v>
          </cell>
        </row>
        <row r="85">
          <cell r="AG85" t="str">
            <v>JHGL2625</v>
          </cell>
        </row>
        <row r="86">
          <cell r="AG86" t="str">
            <v>JH2929</v>
          </cell>
        </row>
        <row r="87">
          <cell r="AG87" t="str">
            <v>JHGL2636</v>
          </cell>
        </row>
        <row r="88">
          <cell r="AG88" t="str">
            <v>JH3532</v>
          </cell>
        </row>
        <row r="89">
          <cell r="AG89" t="str">
            <v>JH2668</v>
          </cell>
        </row>
        <row r="90">
          <cell r="AG90" t="str">
            <v>JHGL2111</v>
          </cell>
        </row>
        <row r="91">
          <cell r="AG91" t="str">
            <v>JHGL2112</v>
          </cell>
        </row>
        <row r="92">
          <cell r="AG92" t="str">
            <v>JH3100</v>
          </cell>
        </row>
        <row r="93">
          <cell r="AG93" t="str">
            <v>JH2660</v>
          </cell>
        </row>
        <row r="94">
          <cell r="AG94" t="str">
            <v>JH2993</v>
          </cell>
        </row>
        <row r="95">
          <cell r="AG95" t="str">
            <v>JH2679</v>
          </cell>
        </row>
        <row r="96">
          <cell r="AG96" t="str">
            <v>JH3052</v>
          </cell>
        </row>
        <row r="97">
          <cell r="AG97" t="str">
            <v>JH2720</v>
          </cell>
        </row>
        <row r="98">
          <cell r="AG98" t="str">
            <v>JH2997</v>
          </cell>
        </row>
        <row r="99">
          <cell r="AG99" t="str">
            <v>JHGL1715</v>
          </cell>
        </row>
        <row r="100">
          <cell r="AG100" t="str">
            <v>JHGL1772</v>
          </cell>
        </row>
        <row r="101">
          <cell r="AG101" t="str">
            <v>JH2659</v>
          </cell>
        </row>
        <row r="102">
          <cell r="AG102" t="str">
            <v>JH2729</v>
          </cell>
        </row>
        <row r="103">
          <cell r="AG103" t="str">
            <v>JH3097</v>
          </cell>
        </row>
        <row r="104">
          <cell r="AG104" t="str">
            <v>JH2680</v>
          </cell>
        </row>
        <row r="105">
          <cell r="AG105" t="str">
            <v>JH2867</v>
          </cell>
        </row>
        <row r="106">
          <cell r="AG106" t="str">
            <v>JH3471</v>
          </cell>
        </row>
        <row r="107">
          <cell r="AG107" t="str">
            <v>JH2707</v>
          </cell>
        </row>
        <row r="108">
          <cell r="AG108" t="str">
            <v>JH2646</v>
          </cell>
        </row>
        <row r="109">
          <cell r="AG109" t="str">
            <v>JH2678</v>
          </cell>
        </row>
        <row r="110">
          <cell r="AG110" t="str">
            <v>JHGL1386</v>
          </cell>
        </row>
        <row r="111">
          <cell r="AG111" t="str">
            <v>JH3064</v>
          </cell>
        </row>
        <row r="112">
          <cell r="AG112" t="str">
            <v>JHGL1191</v>
          </cell>
        </row>
        <row r="113">
          <cell r="AG113" t="str">
            <v>JH3531</v>
          </cell>
        </row>
        <row r="114">
          <cell r="AG114" t="str">
            <v>JH2665</v>
          </cell>
        </row>
        <row r="115">
          <cell r="AG115" t="str">
            <v>JH3066</v>
          </cell>
        </row>
        <row r="116">
          <cell r="AG116" t="str">
            <v>JH3360</v>
          </cell>
        </row>
        <row r="117">
          <cell r="AG117" t="str">
            <v>JH3088</v>
          </cell>
        </row>
        <row r="118">
          <cell r="AG118" t="str">
            <v>JH2928</v>
          </cell>
        </row>
        <row r="119">
          <cell r="AG119" t="str">
            <v>JH3234</v>
          </cell>
        </row>
        <row r="120">
          <cell r="AG120" t="str">
            <v>JH2723</v>
          </cell>
        </row>
        <row r="121">
          <cell r="AG121" t="str">
            <v>JH2700</v>
          </cell>
        </row>
        <row r="122">
          <cell r="AG122" t="str">
            <v>JH2681</v>
          </cell>
        </row>
        <row r="123">
          <cell r="AG123" t="str">
            <v>JH2921</v>
          </cell>
        </row>
        <row r="124">
          <cell r="AG124" t="str">
            <v>ORGL0291</v>
          </cell>
        </row>
        <row r="125">
          <cell r="AG125" t="str">
            <v>ORGL1088</v>
          </cell>
        </row>
        <row r="126">
          <cell r="AG126" t="str">
            <v>OR2751</v>
          </cell>
        </row>
        <row r="127">
          <cell r="AG127" t="str">
            <v>ORGL1452</v>
          </cell>
        </row>
        <row r="128">
          <cell r="AG128" t="str">
            <v>OR2713</v>
          </cell>
        </row>
        <row r="129">
          <cell r="AG129" t="str">
            <v>ORGL0574</v>
          </cell>
        </row>
        <row r="130">
          <cell r="AG130" t="str">
            <v>ORGL0399</v>
          </cell>
        </row>
        <row r="131">
          <cell r="AG131" t="str">
            <v>OR2682</v>
          </cell>
        </row>
        <row r="132">
          <cell r="AG132" t="str">
            <v>ORGL0685</v>
          </cell>
        </row>
        <row r="133">
          <cell r="AG133" t="str">
            <v>OR2956</v>
          </cell>
        </row>
        <row r="134">
          <cell r="AG134" t="str">
            <v>OR3106</v>
          </cell>
        </row>
        <row r="135">
          <cell r="AG135" t="str">
            <v>ORGL0628</v>
          </cell>
        </row>
        <row r="136">
          <cell r="AG136" t="str">
            <v>OR2791</v>
          </cell>
        </row>
        <row r="137">
          <cell r="AG137" t="str">
            <v>ORGL0439</v>
          </cell>
        </row>
        <row r="138">
          <cell r="AG138" t="str">
            <v>OR2790</v>
          </cell>
        </row>
        <row r="139">
          <cell r="AG139" t="str">
            <v>ORGL0329</v>
          </cell>
        </row>
        <row r="140">
          <cell r="AG140" t="str">
            <v>OR2727</v>
          </cell>
        </row>
        <row r="141">
          <cell r="AG141" t="str">
            <v>OR2686</v>
          </cell>
        </row>
        <row r="142">
          <cell r="AG142" t="str">
            <v>OR2939</v>
          </cell>
        </row>
        <row r="143">
          <cell r="AG143" t="str">
            <v>ORGL0424</v>
          </cell>
        </row>
        <row r="144">
          <cell r="AG144" t="str">
            <v>ORGL0783</v>
          </cell>
        </row>
        <row r="145">
          <cell r="AG145" t="str">
            <v>OR2814</v>
          </cell>
        </row>
        <row r="146">
          <cell r="AG146" t="str">
            <v>OR2917</v>
          </cell>
        </row>
        <row r="147">
          <cell r="AG147" t="str">
            <v>OR2663</v>
          </cell>
        </row>
        <row r="148">
          <cell r="AG148" t="str">
            <v>ORGL0782</v>
          </cell>
        </row>
        <row r="149">
          <cell r="AG149" t="str">
            <v>ORGL1517</v>
          </cell>
        </row>
        <row r="150">
          <cell r="AG150" t="str">
            <v>ORGL0235</v>
          </cell>
        </row>
        <row r="151">
          <cell r="AG151" t="str">
            <v>ORGL0234</v>
          </cell>
        </row>
        <row r="152">
          <cell r="AG152" t="str">
            <v>OR2687</v>
          </cell>
        </row>
        <row r="153">
          <cell r="AG153" t="str">
            <v>OR2781</v>
          </cell>
        </row>
        <row r="154">
          <cell r="AG154" t="str">
            <v>OR2661</v>
          </cell>
        </row>
        <row r="155">
          <cell r="AG155" t="str">
            <v>ORGL0600</v>
          </cell>
        </row>
        <row r="156">
          <cell r="AG156" t="str">
            <v>OR2759</v>
          </cell>
        </row>
        <row r="157">
          <cell r="AG157" t="str">
            <v>ORGL0541</v>
          </cell>
        </row>
        <row r="158">
          <cell r="AG158" t="str">
            <v>OR3103</v>
          </cell>
        </row>
        <row r="159">
          <cell r="AG159" t="str">
            <v>OR1176</v>
          </cell>
        </row>
        <row r="160">
          <cell r="AG160" t="str">
            <v>ORGL0557</v>
          </cell>
        </row>
        <row r="161">
          <cell r="AG161" t="str">
            <v>OR2732</v>
          </cell>
        </row>
        <row r="162">
          <cell r="AG162" t="str">
            <v>ORGL0542</v>
          </cell>
        </row>
        <row r="163">
          <cell r="AG163" t="str">
            <v>ORGL1447</v>
          </cell>
        </row>
        <row r="164">
          <cell r="AG164" t="str">
            <v>OR2857</v>
          </cell>
        </row>
        <row r="165">
          <cell r="AG165" t="str">
            <v>ORGL0584</v>
          </cell>
        </row>
        <row r="166">
          <cell r="AG166" t="str">
            <v>OR3111</v>
          </cell>
        </row>
        <row r="167">
          <cell r="AG167" t="str">
            <v>ORGL2635</v>
          </cell>
        </row>
        <row r="168">
          <cell r="AG168" t="str">
            <v>OR2883</v>
          </cell>
        </row>
        <row r="169">
          <cell r="AG169" t="str">
            <v>ORGL1564</v>
          </cell>
        </row>
        <row r="170">
          <cell r="AG170" t="str">
            <v>OR2704</v>
          </cell>
        </row>
        <row r="171">
          <cell r="AG171" t="str">
            <v>OR2916</v>
          </cell>
        </row>
        <row r="172">
          <cell r="AG172" t="str">
            <v>OR3107</v>
          </cell>
        </row>
        <row r="173">
          <cell r="AG173" t="str">
            <v>ORGL1448</v>
          </cell>
        </row>
        <row r="174">
          <cell r="AG174" t="str">
            <v>ORGL0686</v>
          </cell>
        </row>
        <row r="175">
          <cell r="AG175" t="str">
            <v>OR0851</v>
          </cell>
        </row>
        <row r="176">
          <cell r="AG176" t="str">
            <v>OR2655</v>
          </cell>
        </row>
        <row r="177">
          <cell r="AG177" t="str">
            <v>ORGL0463</v>
          </cell>
        </row>
        <row r="178">
          <cell r="AG178" t="str">
            <v>ORGL1008</v>
          </cell>
        </row>
        <row r="179">
          <cell r="AG179" t="str">
            <v>OR3108</v>
          </cell>
        </row>
        <row r="180">
          <cell r="AG180" t="str">
            <v>OR2706</v>
          </cell>
        </row>
        <row r="181">
          <cell r="AG181" t="str">
            <v>OR1616</v>
          </cell>
        </row>
        <row r="182">
          <cell r="AG182" t="str">
            <v>OR2758</v>
          </cell>
        </row>
        <row r="183">
          <cell r="AG183" t="str">
            <v>ORGL2631</v>
          </cell>
        </row>
        <row r="184">
          <cell r="AG184" t="str">
            <v>OR2992</v>
          </cell>
        </row>
        <row r="185">
          <cell r="AG185" t="str">
            <v>ORGL0949</v>
          </cell>
        </row>
        <row r="186">
          <cell r="AG186" t="str">
            <v>ORGL0594</v>
          </cell>
        </row>
        <row r="187">
          <cell r="AG187" t="str">
            <v>ORGL1002</v>
          </cell>
        </row>
        <row r="188">
          <cell r="AG188" t="str">
            <v>OR3109</v>
          </cell>
        </row>
        <row r="189">
          <cell r="AG189" t="str">
            <v>ORGL0917</v>
          </cell>
        </row>
        <row r="190">
          <cell r="AG190" t="str">
            <v>OR3110</v>
          </cell>
        </row>
        <row r="191">
          <cell r="AG191" t="str">
            <v>OR3105</v>
          </cell>
        </row>
        <row r="192">
          <cell r="AG192" t="str">
            <v>ORGL1009</v>
          </cell>
        </row>
        <row r="193">
          <cell r="AG193" t="str">
            <v>ORGL0398</v>
          </cell>
        </row>
        <row r="194">
          <cell r="AG194" t="str">
            <v>OR2763</v>
          </cell>
        </row>
        <row r="195">
          <cell r="AG195" t="str">
            <v>ORGL1187</v>
          </cell>
        </row>
        <row r="196">
          <cell r="AG196" t="str">
            <v>ORGL2615</v>
          </cell>
        </row>
        <row r="197">
          <cell r="AG197" t="str">
            <v>ORGL0544</v>
          </cell>
        </row>
        <row r="198">
          <cell r="AG198" t="str">
            <v>ORGL2211</v>
          </cell>
        </row>
        <row r="199">
          <cell r="AG199" t="str">
            <v>OR3007</v>
          </cell>
        </row>
        <row r="200">
          <cell r="AG200" t="str">
            <v>OR2673</v>
          </cell>
        </row>
        <row r="201">
          <cell r="AG201" t="str">
            <v>OR0378</v>
          </cell>
        </row>
        <row r="202">
          <cell r="AG202" t="str">
            <v>OR0636</v>
          </cell>
        </row>
        <row r="203">
          <cell r="AG203" t="str">
            <v>OR2714</v>
          </cell>
        </row>
        <row r="204">
          <cell r="AG204" t="str">
            <v>OR3842</v>
          </cell>
        </row>
        <row r="205">
          <cell r="AG205" t="str">
            <v>ORGL0397</v>
          </cell>
        </row>
        <row r="206">
          <cell r="AG206" t="str">
            <v>OR3249</v>
          </cell>
        </row>
        <row r="207">
          <cell r="AG207" t="str">
            <v>ORGL1186</v>
          </cell>
        </row>
        <row r="208">
          <cell r="AG208" t="str">
            <v>OR2877</v>
          </cell>
        </row>
        <row r="209">
          <cell r="AG209" t="str">
            <v>ORGL0376</v>
          </cell>
        </row>
        <row r="210">
          <cell r="AG210" t="str">
            <v>ORGL0637</v>
          </cell>
        </row>
        <row r="211">
          <cell r="AG211" t="str">
            <v>ORGL0333</v>
          </cell>
        </row>
        <row r="212">
          <cell r="AG212" t="str">
            <v>OR0534</v>
          </cell>
        </row>
        <row r="213">
          <cell r="AG213" t="str">
            <v>ORGL1333</v>
          </cell>
        </row>
        <row r="214">
          <cell r="AG214" t="str">
            <v>OR2766</v>
          </cell>
        </row>
        <row r="215">
          <cell r="AG215" t="str">
            <v>OR3130</v>
          </cell>
        </row>
        <row r="216">
          <cell r="AG216" t="str">
            <v>OR2913</v>
          </cell>
        </row>
        <row r="217">
          <cell r="AG217" t="str">
            <v>OR2669</v>
          </cell>
        </row>
        <row r="218">
          <cell r="AG218" t="str">
            <v>OR1719</v>
          </cell>
        </row>
        <row r="219">
          <cell r="AG219" t="str">
            <v>ORGL0429</v>
          </cell>
        </row>
        <row r="220">
          <cell r="AG220" t="str">
            <v>ORGL0332</v>
          </cell>
        </row>
        <row r="221">
          <cell r="AG221" t="str">
            <v>ORGL0837</v>
          </cell>
        </row>
        <row r="222">
          <cell r="AG222" t="str">
            <v>OR1334</v>
          </cell>
        </row>
        <row r="223">
          <cell r="AG223" t="str">
            <v>ORGL0328</v>
          </cell>
        </row>
        <row r="224">
          <cell r="AG224" t="str">
            <v>ORGL0413</v>
          </cell>
        </row>
        <row r="225">
          <cell r="AG225" t="str">
            <v>OR3116</v>
          </cell>
        </row>
        <row r="226">
          <cell r="AG226" t="str">
            <v>ORGL1040</v>
          </cell>
        </row>
        <row r="227">
          <cell r="AG227" t="str">
            <v>OR2909</v>
          </cell>
        </row>
        <row r="228">
          <cell r="AG228" t="str">
            <v>OR2831</v>
          </cell>
        </row>
        <row r="229">
          <cell r="AG229" t="str">
            <v>ORGL1842</v>
          </cell>
        </row>
        <row r="230">
          <cell r="AG230" t="str">
            <v>ORGL0396</v>
          </cell>
        </row>
        <row r="231">
          <cell r="AG231" t="str">
            <v>ORGL1329</v>
          </cell>
        </row>
        <row r="232">
          <cell r="AG232" t="str">
            <v>OR3255</v>
          </cell>
        </row>
        <row r="233">
          <cell r="AG233" t="str">
            <v>OR2915</v>
          </cell>
        </row>
        <row r="234">
          <cell r="AG234" t="str">
            <v>OR2733</v>
          </cell>
        </row>
        <row r="235">
          <cell r="AG235" t="str">
            <v>ORGL1717</v>
          </cell>
        </row>
        <row r="236">
          <cell r="AG236" t="str">
            <v>OR3104</v>
          </cell>
        </row>
        <row r="237">
          <cell r="AG237" t="str">
            <v>OR2914</v>
          </cell>
        </row>
        <row r="238">
          <cell r="AG238" t="str">
            <v>OR2709</v>
          </cell>
        </row>
        <row r="239">
          <cell r="AG239" t="str">
            <v>ORGL0412</v>
          </cell>
        </row>
        <row r="240">
          <cell r="AG240" t="str">
            <v>ORGL0687</v>
          </cell>
        </row>
        <row r="241">
          <cell r="AG241" t="str">
            <v>ORGL0849</v>
          </cell>
        </row>
        <row r="242">
          <cell r="AG242" t="str">
            <v>OR2878</v>
          </cell>
        </row>
        <row r="243">
          <cell r="AG243" t="str">
            <v>ORGL0635</v>
          </cell>
        </row>
        <row r="244">
          <cell r="AG244" t="str">
            <v>ORGL0821</v>
          </cell>
        </row>
        <row r="245">
          <cell r="AG245" t="str">
            <v>OR2670</v>
          </cell>
        </row>
        <row r="246">
          <cell r="AG246" t="str">
            <v>ORGL0558</v>
          </cell>
        </row>
        <row r="247">
          <cell r="AG247" t="str">
            <v>ORGL1105</v>
          </cell>
        </row>
        <row r="248">
          <cell r="AG248" t="str">
            <v>OR2750</v>
          </cell>
        </row>
        <row r="249">
          <cell r="AG249" t="str">
            <v>ORGL2630</v>
          </cell>
        </row>
        <row r="250">
          <cell r="AG250" t="str">
            <v>ORGL1733</v>
          </cell>
        </row>
        <row r="251">
          <cell r="AG251" t="str">
            <v>OR2761</v>
          </cell>
        </row>
        <row r="252">
          <cell r="AG252" t="str">
            <v>ORGL0666</v>
          </cell>
        </row>
        <row r="253">
          <cell r="AG253" t="str">
            <v>OR2782</v>
          </cell>
        </row>
        <row r="254">
          <cell r="AG254" t="str">
            <v>ORGL0543</v>
          </cell>
        </row>
        <row r="255">
          <cell r="AG255" t="str">
            <v>ORGL0838</v>
          </cell>
        </row>
        <row r="256">
          <cell r="AG256" t="str">
            <v>ORGL0601</v>
          </cell>
        </row>
        <row r="257">
          <cell r="AG257" t="str">
            <v>ORGL1010</v>
          </cell>
        </row>
        <row r="258">
          <cell r="AG258" t="str">
            <v>ORGL2212</v>
          </cell>
        </row>
        <row r="259">
          <cell r="AG259" t="str">
            <v>ORGL1011</v>
          </cell>
        </row>
        <row r="260">
          <cell r="AG260" t="str">
            <v>OR1444</v>
          </cell>
        </row>
        <row r="261">
          <cell r="AG261" t="str">
            <v>OR1192</v>
          </cell>
        </row>
        <row r="262">
          <cell r="AG262" t="str">
            <v>OR2629</v>
          </cell>
        </row>
        <row r="263">
          <cell r="AG263" t="str">
            <v>OR2805</v>
          </cell>
        </row>
        <row r="264">
          <cell r="AG264" t="str">
            <v>ORGL0707</v>
          </cell>
        </row>
        <row r="265">
          <cell r="AG265" t="str">
            <v>ORGL0735</v>
          </cell>
        </row>
        <row r="266">
          <cell r="AG266" t="str">
            <v>OR2760</v>
          </cell>
        </row>
        <row r="267">
          <cell r="AG267" t="str">
            <v>ORGL0561</v>
          </cell>
        </row>
        <row r="268">
          <cell r="AG268" t="str">
            <v>ORGL2632</v>
          </cell>
        </row>
        <row r="269">
          <cell r="AG269" t="str">
            <v>OR3219</v>
          </cell>
        </row>
        <row r="270">
          <cell r="AG270" t="str">
            <v>ORGL0464</v>
          </cell>
        </row>
        <row r="271">
          <cell r="AG271" t="str">
            <v>OR2736</v>
          </cell>
        </row>
        <row r="272">
          <cell r="AG272" t="str">
            <v>ORGL0560</v>
          </cell>
        </row>
        <row r="273">
          <cell r="AG273" t="str">
            <v>ORGL1104</v>
          </cell>
        </row>
        <row r="274">
          <cell r="AG274" t="str">
            <v>ORGL2640</v>
          </cell>
        </row>
        <row r="275">
          <cell r="AG275" t="str">
            <v>ORGL0734</v>
          </cell>
        </row>
        <row r="276">
          <cell r="AG276" t="str">
            <v>ORGL0563</v>
          </cell>
        </row>
        <row r="277">
          <cell r="AG277" t="str">
            <v>ORGL2626</v>
          </cell>
        </row>
        <row r="278">
          <cell r="AG278" t="str">
            <v>ORGL0848</v>
          </cell>
        </row>
        <row r="279">
          <cell r="AG279" t="str">
            <v>OR2757</v>
          </cell>
        </row>
        <row r="280">
          <cell r="AG280" t="str">
            <v>ORGL0784</v>
          </cell>
        </row>
        <row r="281">
          <cell r="AG281" t="str">
            <v>UP2938</v>
          </cell>
        </row>
        <row r="282">
          <cell r="AG282" t="str">
            <v>UP2952</v>
          </cell>
        </row>
        <row r="283">
          <cell r="AG283" t="str">
            <v>UP2841</v>
          </cell>
        </row>
        <row r="284">
          <cell r="AG284" t="str">
            <v>UP2856</v>
          </cell>
        </row>
        <row r="285">
          <cell r="AG285" t="str">
            <v>WB3716</v>
          </cell>
        </row>
        <row r="286">
          <cell r="AG286" t="str">
            <v>WB3822</v>
          </cell>
        </row>
        <row r="287">
          <cell r="AG287" t="str">
            <v>WB3713</v>
          </cell>
        </row>
        <row r="288">
          <cell r="AG288" t="str">
            <v>WB3808</v>
          </cell>
        </row>
        <row r="289">
          <cell r="AG289" t="str">
            <v>WB3799</v>
          </cell>
        </row>
        <row r="290">
          <cell r="AG290" t="str">
            <v>WB3814</v>
          </cell>
        </row>
        <row r="291">
          <cell r="AG291" t="str">
            <v>WB3805</v>
          </cell>
        </row>
        <row r="292">
          <cell r="AG292" t="str">
            <v>WB3641</v>
          </cell>
        </row>
        <row r="293">
          <cell r="AG293" t="str">
            <v>WB3815</v>
          </cell>
        </row>
        <row r="294">
          <cell r="AG294" t="str">
            <v>WB3804</v>
          </cell>
        </row>
        <row r="295">
          <cell r="AG295" t="str">
            <v>WB3807</v>
          </cell>
        </row>
        <row r="296">
          <cell r="AG296" t="str">
            <v>WB3798</v>
          </cell>
        </row>
        <row r="297">
          <cell r="AG297" t="str">
            <v>WB3534</v>
          </cell>
        </row>
        <row r="298">
          <cell r="AG298" t="str">
            <v>WB3825</v>
          </cell>
        </row>
        <row r="299">
          <cell r="AG299" t="str">
            <v>WB3800</v>
          </cell>
        </row>
        <row r="300">
          <cell r="AG300" t="str">
            <v>WB3538</v>
          </cell>
        </row>
        <row r="301">
          <cell r="AG301" t="str">
            <v>WB3640</v>
          </cell>
        </row>
        <row r="302">
          <cell r="AG302" t="str">
            <v>WB3715</v>
          </cell>
        </row>
        <row r="303">
          <cell r="AG303" t="str">
            <v>WB3801</v>
          </cell>
        </row>
        <row r="304">
          <cell r="AG304" t="str">
            <v>WB2797</v>
          </cell>
        </row>
        <row r="305">
          <cell r="AG305" t="str">
            <v>WB3018</v>
          </cell>
        </row>
        <row r="306">
          <cell r="AG306" t="str">
            <v>WB3019</v>
          </cell>
        </row>
        <row r="307">
          <cell r="AG307" t="str">
            <v>WB3821</v>
          </cell>
        </row>
        <row r="308">
          <cell r="AG308" t="str">
            <v>WB3824</v>
          </cell>
        </row>
        <row r="309">
          <cell r="AG309" t="str">
            <v>WB3823</v>
          </cell>
        </row>
        <row r="310">
          <cell r="AG310" t="str">
            <v>WB3712</v>
          </cell>
        </row>
        <row r="311">
          <cell r="AG311" t="str">
            <v>WB3802</v>
          </cell>
        </row>
        <row r="312">
          <cell r="AG312" t="str">
            <v>WB3816</v>
          </cell>
        </row>
        <row r="313">
          <cell r="AG313" t="str">
            <v>WB3836</v>
          </cell>
        </row>
        <row r="314">
          <cell r="AG314" t="str">
            <v>WB3837</v>
          </cell>
        </row>
        <row r="315">
          <cell r="AG315" t="str">
            <v>WB3838</v>
          </cell>
        </row>
        <row r="316">
          <cell r="AG316" t="str">
            <v>WB3722</v>
          </cell>
        </row>
        <row r="317">
          <cell r="AG317" t="str">
            <v>WB3721</v>
          </cell>
        </row>
        <row r="318">
          <cell r="AG318" t="str">
            <v>WB3717</v>
          </cell>
        </row>
        <row r="319">
          <cell r="AG319" t="str">
            <v>WB3813</v>
          </cell>
        </row>
        <row r="320">
          <cell r="AG320" t="str">
            <v>WB3806</v>
          </cell>
        </row>
        <row r="321">
          <cell r="AG321" t="str">
            <v>WB3536</v>
          </cell>
        </row>
        <row r="322">
          <cell r="AG322" t="str">
            <v>WB3826</v>
          </cell>
        </row>
        <row r="323">
          <cell r="AG323" t="str">
            <v>WB3537</v>
          </cell>
        </row>
        <row r="324">
          <cell r="AG324" t="str">
            <v>WB3535</v>
          </cell>
        </row>
        <row r="325">
          <cell r="AG325" t="str">
            <v>WB3639</v>
          </cell>
        </row>
        <row r="326">
          <cell r="AG326" t="str">
            <v>WB3539</v>
          </cell>
        </row>
        <row r="327">
          <cell r="AG327" t="str">
            <v>WB3369</v>
          </cell>
        </row>
        <row r="328">
          <cell r="AG328" t="str">
            <v>WB3719</v>
          </cell>
        </row>
        <row r="329">
          <cell r="AG329" t="str">
            <v>WB3370</v>
          </cell>
        </row>
        <row r="330">
          <cell r="AG330" t="str">
            <v>WB3839</v>
          </cell>
        </row>
        <row r="331">
          <cell r="AG331" t="str">
            <v>WB3718</v>
          </cell>
        </row>
        <row r="332">
          <cell r="AG332" t="str">
            <v>WB3714</v>
          </cell>
        </row>
        <row r="333">
          <cell r="AG333" t="str">
            <v>WB3840</v>
          </cell>
        </row>
        <row r="334">
          <cell r="AG334" t="str">
            <v>WB3720</v>
          </cell>
        </row>
        <row r="335">
          <cell r="AG335" t="str">
            <v>WB3033</v>
          </cell>
        </row>
        <row r="336">
          <cell r="AG336" t="str">
            <v>WB3530</v>
          </cell>
        </row>
        <row r="337">
          <cell r="AG337" t="str">
            <v>WB2868</v>
          </cell>
        </row>
        <row r="338">
          <cell r="AG338" t="str">
            <v>WB3021</v>
          </cell>
        </row>
        <row r="339">
          <cell r="AG339" t="str">
            <v>WB2927</v>
          </cell>
        </row>
        <row r="340">
          <cell r="AG340" t="str">
            <v>WB2903</v>
          </cell>
        </row>
        <row r="341">
          <cell r="AG341" t="str">
            <v>WB2896</v>
          </cell>
        </row>
        <row r="342">
          <cell r="AG342" t="str">
            <v>WB2735</v>
          </cell>
        </row>
        <row r="343">
          <cell r="AG343" t="str">
            <v>WB2743</v>
          </cell>
        </row>
        <row r="344">
          <cell r="AG344" t="str">
            <v>WB2798</v>
          </cell>
        </row>
        <row r="345">
          <cell r="AG345" t="str">
            <v>BH3031</v>
          </cell>
        </row>
        <row r="346">
          <cell r="AG346" t="str">
            <v>BH3632</v>
          </cell>
        </row>
        <row r="347">
          <cell r="AG347" t="str">
            <v>BH3633</v>
          </cell>
        </row>
        <row r="348">
          <cell r="AG348" t="str">
            <v>BH3650</v>
          </cell>
        </row>
        <row r="349">
          <cell r="AG349" t="str">
            <v>BH3832</v>
          </cell>
        </row>
        <row r="350">
          <cell r="AG350" t="str">
            <v>BH2876</v>
          </cell>
        </row>
        <row r="351">
          <cell r="AG351" t="str">
            <v>BH3474</v>
          </cell>
        </row>
        <row r="352">
          <cell r="AG352" t="str">
            <v>BR3257</v>
          </cell>
        </row>
        <row r="353">
          <cell r="AG353" t="str">
            <v>BH3433</v>
          </cell>
        </row>
        <row r="354">
          <cell r="AG354" t="str">
            <v>BH3827</v>
          </cell>
        </row>
        <row r="355">
          <cell r="AG355" t="str">
            <v>BH3654</v>
          </cell>
        </row>
        <row r="356">
          <cell r="AG356" t="str">
            <v>BH3680</v>
          </cell>
        </row>
        <row r="357">
          <cell r="AG357" t="str">
            <v>BH3649</v>
          </cell>
        </row>
        <row r="358">
          <cell r="AG358" t="str">
            <v>BH3577</v>
          </cell>
        </row>
        <row r="359">
          <cell r="AG359" t="str">
            <v>BH3582</v>
          </cell>
        </row>
        <row r="360">
          <cell r="AG360" t="str">
            <v>BH3648</v>
          </cell>
        </row>
        <row r="361">
          <cell r="AG361" t="str">
            <v>BH3655</v>
          </cell>
        </row>
        <row r="362">
          <cell r="AG362" t="str">
            <v>BH3857</v>
          </cell>
        </row>
        <row r="363">
          <cell r="AG363" t="str">
            <v>BH3858</v>
          </cell>
        </row>
        <row r="364">
          <cell r="AG364" t="str">
            <v>BH3829</v>
          </cell>
        </row>
        <row r="365">
          <cell r="AG365" t="str">
            <v>BH3830</v>
          </cell>
        </row>
        <row r="366">
          <cell r="AG366" t="str">
            <v>BH3280</v>
          </cell>
        </row>
        <row r="367">
          <cell r="AG367" t="str">
            <v>BH3833</v>
          </cell>
        </row>
        <row r="368">
          <cell r="AG368" t="str">
            <v>BH3240</v>
          </cell>
        </row>
        <row r="369">
          <cell r="AG369" t="str">
            <v>BH3834</v>
          </cell>
        </row>
        <row r="370">
          <cell r="AG370" t="str">
            <v>BH3281</v>
          </cell>
        </row>
        <row r="371">
          <cell r="AG371" t="str">
            <v>BH3581</v>
          </cell>
        </row>
        <row r="372">
          <cell r="AG372" t="str">
            <v>BH3653</v>
          </cell>
        </row>
        <row r="373">
          <cell r="AG373" t="str">
            <v>BH3828</v>
          </cell>
        </row>
        <row r="374">
          <cell r="AG374" t="str">
            <v>BH3856</v>
          </cell>
        </row>
        <row r="375">
          <cell r="AG375" t="str">
            <v>BH3820</v>
          </cell>
        </row>
        <row r="376">
          <cell r="AG376" t="str">
            <v>BH3761</v>
          </cell>
        </row>
        <row r="377">
          <cell r="AG377" t="str">
            <v>BH3620</v>
          </cell>
        </row>
        <row r="378">
          <cell r="AG378" t="str">
            <v>BH3625</v>
          </cell>
        </row>
        <row r="379">
          <cell r="AG379" t="str">
            <v>BH3757</v>
          </cell>
        </row>
        <row r="380">
          <cell r="AG380" t="str">
            <v>BH3759</v>
          </cell>
        </row>
        <row r="381">
          <cell r="AG381" t="str">
            <v>BH3758</v>
          </cell>
        </row>
        <row r="382">
          <cell r="AG382" t="str">
            <v>BH3760</v>
          </cell>
        </row>
        <row r="383">
          <cell r="AG383" t="str">
            <v>BH3763</v>
          </cell>
        </row>
        <row r="384">
          <cell r="AG384" t="str">
            <v>BH3762</v>
          </cell>
        </row>
        <row r="385">
          <cell r="AG385" t="str">
            <v>BH3764</v>
          </cell>
        </row>
        <row r="386">
          <cell r="AG386" t="str">
            <v>BH3789</v>
          </cell>
        </row>
        <row r="387">
          <cell r="AG387" t="str">
            <v>BH3769</v>
          </cell>
        </row>
        <row r="388">
          <cell r="AG388" t="str">
            <v>BH3770</v>
          </cell>
        </row>
        <row r="389">
          <cell r="AG389" t="str">
            <v>BH3736</v>
          </cell>
        </row>
        <row r="390">
          <cell r="AG390" t="str">
            <v>BH3785</v>
          </cell>
        </row>
        <row r="391">
          <cell r="AG391" t="str">
            <v>BH3786</v>
          </cell>
        </row>
        <row r="392">
          <cell r="AG392" t="str">
            <v>BH3765</v>
          </cell>
        </row>
        <row r="393">
          <cell r="AG393" t="str">
            <v>BH3790</v>
          </cell>
        </row>
        <row r="394">
          <cell r="AG394" t="str">
            <v>BH3818</v>
          </cell>
        </row>
        <row r="395">
          <cell r="AG395" t="str">
            <v>BH3819</v>
          </cell>
        </row>
        <row r="396">
          <cell r="AG396" t="str">
            <v>BH3768</v>
          </cell>
        </row>
        <row r="397">
          <cell r="AG397" t="str">
            <v>BH3787</v>
          </cell>
        </row>
        <row r="398">
          <cell r="AG398" t="str">
            <v>BH3788</v>
          </cell>
        </row>
        <row r="399">
          <cell r="AG399" t="str">
            <v>BH3766</v>
          </cell>
        </row>
        <row r="400">
          <cell r="AG400" t="str">
            <v>BH3767</v>
          </cell>
        </row>
        <row r="401">
          <cell r="AG401" t="str">
            <v>BH3781</v>
          </cell>
        </row>
        <row r="402">
          <cell r="AG402" t="str">
            <v>BH3791</v>
          </cell>
        </row>
        <row r="403">
          <cell r="AG403" t="str">
            <v>BH3783</v>
          </cell>
        </row>
        <row r="404">
          <cell r="AG404" t="str">
            <v>BH3782</v>
          </cell>
        </row>
        <row r="405">
          <cell r="AG405" t="str">
            <v>BH3784</v>
          </cell>
        </row>
        <row r="406">
          <cell r="AG406" t="str">
            <v>BH3792</v>
          </cell>
        </row>
        <row r="407">
          <cell r="AG407" t="str">
            <v>BH2885</v>
          </cell>
        </row>
        <row r="408">
          <cell r="AG408" t="str">
            <v>BH3579</v>
          </cell>
        </row>
        <row r="409">
          <cell r="AG409" t="str">
            <v>BH2869</v>
          </cell>
        </row>
        <row r="410">
          <cell r="AG410" t="str">
            <v>BH3035</v>
          </cell>
        </row>
        <row r="411">
          <cell r="AG411" t="str">
            <v>BH3560</v>
          </cell>
        </row>
        <row r="412">
          <cell r="AG412" t="str">
            <v>BH2986</v>
          </cell>
        </row>
        <row r="413">
          <cell r="AG413" t="str">
            <v>BH3574</v>
          </cell>
        </row>
        <row r="414">
          <cell r="AG414" t="str">
            <v>BH3576</v>
          </cell>
        </row>
        <row r="415">
          <cell r="AG415" t="str">
            <v>BH2748</v>
          </cell>
        </row>
        <row r="416">
          <cell r="AG416" t="str">
            <v>BH2983</v>
          </cell>
        </row>
        <row r="417">
          <cell r="AG417" t="str">
            <v>BH3036</v>
          </cell>
        </row>
        <row r="418">
          <cell r="AG418" t="str">
            <v>BH3567</v>
          </cell>
        </row>
        <row r="419">
          <cell r="AG419" t="str">
            <v>BH3566</v>
          </cell>
        </row>
        <row r="420">
          <cell r="AG420" t="str">
            <v>BH2904</v>
          </cell>
        </row>
        <row r="421">
          <cell r="AG421" t="str">
            <v>BH2931</v>
          </cell>
        </row>
        <row r="422">
          <cell r="AG422" t="str">
            <v>BH2932</v>
          </cell>
        </row>
        <row r="423">
          <cell r="AG423" t="str">
            <v>BH2933</v>
          </cell>
        </row>
        <row r="424">
          <cell r="AG424" t="str">
            <v>BH3555</v>
          </cell>
        </row>
        <row r="425">
          <cell r="AG425" t="str">
            <v>BH3657</v>
          </cell>
        </row>
        <row r="426">
          <cell r="AG426" t="str">
            <v>BH3616</v>
          </cell>
        </row>
        <row r="427">
          <cell r="AG427" t="str">
            <v>BH3617</v>
          </cell>
        </row>
        <row r="428">
          <cell r="AG428" t="str">
            <v>BH3656</v>
          </cell>
        </row>
        <row r="429">
          <cell r="AG429" t="str">
            <v>BH3646</v>
          </cell>
        </row>
        <row r="430">
          <cell r="AG430" t="str">
            <v>BH3647</v>
          </cell>
        </row>
        <row r="431">
          <cell r="AG431" t="str">
            <v>BH3619</v>
          </cell>
        </row>
        <row r="432">
          <cell r="AG432" t="str">
            <v>BH3627</v>
          </cell>
        </row>
        <row r="433">
          <cell r="AG433" t="str">
            <v>BH3629</v>
          </cell>
        </row>
        <row r="434">
          <cell r="AG434" t="str">
            <v>BH3565</v>
          </cell>
        </row>
        <row r="435">
          <cell r="AG435" t="str">
            <v>BH2683</v>
          </cell>
        </row>
        <row r="436">
          <cell r="AG436" t="str">
            <v>BH3098</v>
          </cell>
        </row>
        <row r="437">
          <cell r="AG437" t="str">
            <v>BH2716</v>
          </cell>
        </row>
        <row r="438">
          <cell r="AG438" t="str">
            <v>BH3568</v>
          </cell>
        </row>
        <row r="439">
          <cell r="AG439" t="str">
            <v>BH2828</v>
          </cell>
        </row>
        <row r="440">
          <cell r="AG440" t="str">
            <v>BH3235</v>
          </cell>
        </row>
        <row r="441">
          <cell r="AG441" t="str">
            <v>BH3236</v>
          </cell>
        </row>
        <row r="442">
          <cell r="AG442" t="str">
            <v>BH2817</v>
          </cell>
        </row>
        <row r="443">
          <cell r="AG443" t="str">
            <v>BH3553</v>
          </cell>
        </row>
        <row r="444">
          <cell r="AG444" t="str">
            <v>BH2684</v>
          </cell>
        </row>
        <row r="445">
          <cell r="AG445" t="str">
            <v>BH3570</v>
          </cell>
        </row>
        <row r="446">
          <cell r="AG446" t="str">
            <v>BH3572</v>
          </cell>
        </row>
        <row r="447">
          <cell r="AG447" t="str">
            <v>BH3202</v>
          </cell>
        </row>
        <row r="448">
          <cell r="AG448" t="str">
            <v>BH3063</v>
          </cell>
        </row>
        <row r="449">
          <cell r="AG449" t="str">
            <v>BH3564</v>
          </cell>
        </row>
        <row r="450">
          <cell r="AG450" t="str">
            <v>BH3585</v>
          </cell>
        </row>
        <row r="451">
          <cell r="AG451" t="str">
            <v>BH3095</v>
          </cell>
        </row>
        <row r="452">
          <cell r="AG452" t="str">
            <v>BH2749</v>
          </cell>
        </row>
        <row r="453">
          <cell r="AG453" t="str">
            <v>BH3350</v>
          </cell>
        </row>
        <row r="454">
          <cell r="AG454" t="str">
            <v>BH2827</v>
          </cell>
        </row>
        <row r="455">
          <cell r="AG455" t="str">
            <v>BH3735</v>
          </cell>
        </row>
        <row r="456">
          <cell r="AG456" t="str">
            <v>BH3661</v>
          </cell>
        </row>
        <row r="457">
          <cell r="AG457" t="str">
            <v>BH3636</v>
          </cell>
        </row>
        <row r="458">
          <cell r="AG458" t="str">
            <v>BH3561</v>
          </cell>
        </row>
        <row r="459">
          <cell r="AG459" t="str">
            <v>BH3562</v>
          </cell>
        </row>
        <row r="460">
          <cell r="AG460" t="str">
            <v>BH3434</v>
          </cell>
        </row>
        <row r="461">
          <cell r="AG461" t="str">
            <v>BH3556</v>
          </cell>
        </row>
        <row r="462">
          <cell r="AG462" t="str">
            <v>BH3050</v>
          </cell>
        </row>
        <row r="463">
          <cell r="AG463" t="str">
            <v>BH3383</v>
          </cell>
        </row>
        <row r="464">
          <cell r="AG464" t="str">
            <v>BH3286</v>
          </cell>
        </row>
        <row r="465">
          <cell r="AG465" t="str">
            <v>BH3349</v>
          </cell>
        </row>
        <row r="466">
          <cell r="AG466" t="str">
            <v>BH2985</v>
          </cell>
        </row>
        <row r="467">
          <cell r="AG467" t="str">
            <v>BH2906</v>
          </cell>
        </row>
        <row r="468">
          <cell r="AG468" t="str">
            <v>BH2925</v>
          </cell>
        </row>
        <row r="469">
          <cell r="AG469" t="str">
            <v>BH3659</v>
          </cell>
        </row>
        <row r="470">
          <cell r="AG470" t="str">
            <v>BH3660</v>
          </cell>
        </row>
        <row r="471">
          <cell r="AG471" t="str">
            <v>BH3023</v>
          </cell>
        </row>
        <row r="472">
          <cell r="AG472" t="str">
            <v>BH2907</v>
          </cell>
        </row>
        <row r="473">
          <cell r="AG473" t="str">
            <v>BH3118</v>
          </cell>
        </row>
        <row r="474">
          <cell r="AG474" t="str">
            <v>BH2926</v>
          </cell>
        </row>
        <row r="475">
          <cell r="AG475" t="str">
            <v>BH3237</v>
          </cell>
        </row>
        <row r="476">
          <cell r="AG476" t="str">
            <v>BH3638</v>
          </cell>
        </row>
        <row r="477">
          <cell r="AG477" t="str">
            <v>BH3637</v>
          </cell>
        </row>
        <row r="478">
          <cell r="AG478" t="str">
            <v>BH3499</v>
          </cell>
        </row>
        <row r="479">
          <cell r="AG479" t="str">
            <v>BH3498</v>
          </cell>
        </row>
        <row r="480">
          <cell r="AG480" t="str">
            <v>BH3497</v>
          </cell>
        </row>
        <row r="481">
          <cell r="AG481" t="str">
            <v>BH3580</v>
          </cell>
        </row>
        <row r="482">
          <cell r="AG482" t="str">
            <v>BH3571</v>
          </cell>
        </row>
        <row r="483">
          <cell r="AG483" t="str">
            <v>BH3662</v>
          </cell>
        </row>
        <row r="484">
          <cell r="AG484" t="str">
            <v>BH3663</v>
          </cell>
        </row>
        <row r="485">
          <cell r="AG485" t="str">
            <v>BH3855</v>
          </cell>
        </row>
        <row r="486">
          <cell r="AG486" t="str">
            <v>BH3854</v>
          </cell>
        </row>
        <row r="487">
          <cell r="AG487" t="str">
            <v>BH3831</v>
          </cell>
        </row>
        <row r="488">
          <cell r="AG488" t="str">
            <v>BH3681</v>
          </cell>
        </row>
        <row r="489">
          <cell r="AG489" t="str">
            <v>BH3046</v>
          </cell>
        </row>
        <row r="490">
          <cell r="AG490" t="str">
            <v>BH3022</v>
          </cell>
        </row>
        <row r="491">
          <cell r="AG491" t="str">
            <v>BH3037</v>
          </cell>
        </row>
        <row r="492">
          <cell r="AG492" t="str">
            <v>BH3473</v>
          </cell>
        </row>
        <row r="493">
          <cell r="AG493" t="str">
            <v>BH3738</v>
          </cell>
        </row>
        <row r="494">
          <cell r="AG494" t="str">
            <v>BH3739</v>
          </cell>
        </row>
        <row r="495">
          <cell r="AG495" t="str">
            <v>BH3573</v>
          </cell>
        </row>
        <row r="496">
          <cell r="AG496" t="str">
            <v>BH3420</v>
          </cell>
        </row>
        <row r="497">
          <cell r="AG497" t="str">
            <v>BH3421</v>
          </cell>
        </row>
        <row r="498">
          <cell r="AG498" t="str">
            <v>BH3423</v>
          </cell>
        </row>
        <row r="499">
          <cell r="AG499" t="str">
            <v>BH3419</v>
          </cell>
        </row>
        <row r="500">
          <cell r="AG500" t="str">
            <v>BH3682</v>
          </cell>
        </row>
        <row r="501">
          <cell r="AG501" t="str">
            <v>BH3734</v>
          </cell>
        </row>
        <row r="502">
          <cell r="AG502" t="str">
            <v>BH3631</v>
          </cell>
        </row>
        <row r="503">
          <cell r="AG503" t="str">
            <v>BH3628</v>
          </cell>
        </row>
        <row r="504">
          <cell r="AG504" t="str">
            <v>BH3623</v>
          </cell>
        </row>
        <row r="505">
          <cell r="AG505" t="str">
            <v>BH3624</v>
          </cell>
        </row>
        <row r="506">
          <cell r="AG506" t="str">
            <v>BH3634</v>
          </cell>
        </row>
        <row r="507">
          <cell r="AG507" t="str">
            <v>BH3621</v>
          </cell>
        </row>
        <row r="508">
          <cell r="AG508" t="str">
            <v>BH3500</v>
          </cell>
        </row>
        <row r="509">
          <cell r="AG509" t="str">
            <v>BH3284</v>
          </cell>
        </row>
        <row r="510">
          <cell r="AG510" t="str">
            <v>BH3283</v>
          </cell>
        </row>
        <row r="511">
          <cell r="AG511" t="str">
            <v>BH3285</v>
          </cell>
        </row>
        <row r="512">
          <cell r="AG512" t="str">
            <v>BH3432</v>
          </cell>
        </row>
        <row r="513">
          <cell r="AG513" t="str">
            <v>BH3552</v>
          </cell>
        </row>
        <row r="514">
          <cell r="AG514" t="str">
            <v>BH3618</v>
          </cell>
        </row>
        <row r="515">
          <cell r="AG515" t="str">
            <v>BH3626</v>
          </cell>
        </row>
        <row r="516">
          <cell r="AG516" t="str">
            <v>BH3495</v>
          </cell>
        </row>
        <row r="517">
          <cell r="AG517" t="str">
            <v>BH3496</v>
          </cell>
        </row>
        <row r="518">
          <cell r="AG518" t="str">
            <v>BH3494</v>
          </cell>
        </row>
        <row r="519">
          <cell r="AG519" t="str">
            <v>BH2930</v>
          </cell>
        </row>
        <row r="520">
          <cell r="AG520" t="str">
            <v>BH3264</v>
          </cell>
        </row>
        <row r="521">
          <cell r="AG521" t="str">
            <v>BH3584</v>
          </cell>
        </row>
        <row r="522">
          <cell r="AG522" t="str">
            <v>BH3563</v>
          </cell>
        </row>
        <row r="523">
          <cell r="AG523" t="str">
            <v>BH3472</v>
          </cell>
        </row>
        <row r="524">
          <cell r="AG524" t="str">
            <v>BH3125</v>
          </cell>
        </row>
        <row r="525">
          <cell r="AG525" t="str">
            <v>BH2984</v>
          </cell>
        </row>
        <row r="526">
          <cell r="AG526" t="str">
            <v>BH3645</v>
          </cell>
        </row>
        <row r="527">
          <cell r="AG527" t="str">
            <v>BH3554</v>
          </cell>
        </row>
        <row r="528">
          <cell r="AG528" t="str">
            <v>BH3630</v>
          </cell>
        </row>
        <row r="529">
          <cell r="AG529" t="str">
            <v>BH3583</v>
          </cell>
        </row>
        <row r="530">
          <cell r="AG530" t="str">
            <v>BH3034</v>
          </cell>
        </row>
        <row r="531">
          <cell r="AG531" t="str">
            <v>BH3575</v>
          </cell>
        </row>
        <row r="532">
          <cell r="AG532" t="str">
            <v>BH3024</v>
          </cell>
        </row>
        <row r="533">
          <cell r="AG533" t="str">
            <v>BH3084</v>
          </cell>
        </row>
        <row r="534">
          <cell r="AG534" t="str">
            <v>BH3679</v>
          </cell>
        </row>
        <row r="535">
          <cell r="AG535" t="str">
            <v>BH3737</v>
          </cell>
        </row>
        <row r="536">
          <cell r="AG536" t="str">
            <v>BH3658</v>
          </cell>
        </row>
        <row r="537">
          <cell r="AG537" t="str">
            <v>BH3644</v>
          </cell>
        </row>
        <row r="538">
          <cell r="AG538" t="str">
            <v>BH2685</v>
          </cell>
        </row>
        <row r="539">
          <cell r="AG539" t="str">
            <v>BH3578</v>
          </cell>
        </row>
        <row r="540">
          <cell r="AG540" t="str">
            <v>BH3282</v>
          </cell>
        </row>
        <row r="541">
          <cell r="AG541" t="str">
            <v>BH3030</v>
          </cell>
        </row>
        <row r="542">
          <cell r="AG542" t="str">
            <v>BH2886</v>
          </cell>
        </row>
        <row r="543">
          <cell r="AG543" t="str">
            <v>BH3635</v>
          </cell>
        </row>
        <row r="544">
          <cell r="AG544" t="str">
            <v>BH3569</v>
          </cell>
        </row>
        <row r="545">
          <cell r="AG545" t="str">
            <v>BH3622</v>
          </cell>
        </row>
        <row r="546">
          <cell r="AG546" t="str">
            <v>BH3085</v>
          </cell>
        </row>
        <row r="547">
          <cell r="AG547" t="str">
            <v>BH3431</v>
          </cell>
        </row>
        <row r="548">
          <cell r="AG548" t="str">
            <v>BH3422</v>
          </cell>
        </row>
        <row r="549">
          <cell r="AG549" t="str">
            <v>GR2940</v>
          </cell>
        </row>
        <row r="550">
          <cell r="AG550" t="str">
            <v>GRGL1769</v>
          </cell>
        </row>
        <row r="551">
          <cell r="AG551" t="str">
            <v>GR3251</v>
          </cell>
        </row>
        <row r="552">
          <cell r="AG552" t="str">
            <v>GR3250</v>
          </cell>
        </row>
        <row r="553">
          <cell r="AG553" t="str">
            <v>GRGL1347</v>
          </cell>
        </row>
        <row r="554">
          <cell r="AG554" t="str">
            <v>GRGL2118</v>
          </cell>
        </row>
        <row r="555">
          <cell r="AG555" t="str">
            <v>GRGL2184</v>
          </cell>
        </row>
        <row r="556">
          <cell r="AG556" t="str">
            <v>GR1767</v>
          </cell>
        </row>
        <row r="557">
          <cell r="AG557" t="str">
            <v>GRGL2060</v>
          </cell>
        </row>
        <row r="558">
          <cell r="AG558" t="str">
            <v>GR3206</v>
          </cell>
        </row>
        <row r="559">
          <cell r="AG559" t="str">
            <v>GR3208</v>
          </cell>
        </row>
        <row r="560">
          <cell r="AG560" t="str">
            <v>GR3642</v>
          </cell>
        </row>
        <row r="561">
          <cell r="AG561" t="str">
            <v>GR3211</v>
          </cell>
        </row>
        <row r="562">
          <cell r="AG562" t="str">
            <v>GR2980</v>
          </cell>
        </row>
        <row r="563">
          <cell r="AG563" t="str">
            <v>GR3205</v>
          </cell>
        </row>
        <row r="564">
          <cell r="AG564" t="str">
            <v>GR3025</v>
          </cell>
        </row>
        <row r="565">
          <cell r="AG565" t="str">
            <v>GR2945</v>
          </cell>
        </row>
        <row r="566">
          <cell r="AG566" t="str">
            <v>GR3199</v>
          </cell>
        </row>
        <row r="567">
          <cell r="AG567" t="str">
            <v>GR3604</v>
          </cell>
        </row>
        <row r="568">
          <cell r="AG568" t="str">
            <v>GR3675</v>
          </cell>
        </row>
        <row r="569">
          <cell r="AG569" t="str">
            <v>GR3261</v>
          </cell>
        </row>
        <row r="570">
          <cell r="AG570" t="str">
            <v>GR2824</v>
          </cell>
        </row>
        <row r="571">
          <cell r="AG571" t="str">
            <v>GR3065</v>
          </cell>
        </row>
        <row r="572">
          <cell r="AG572" t="str">
            <v>GR3533</v>
          </cell>
        </row>
        <row r="573">
          <cell r="AG573" t="str">
            <v>GR3092</v>
          </cell>
        </row>
        <row r="574">
          <cell r="AG574" t="str">
            <v>GR3262</v>
          </cell>
        </row>
        <row r="575">
          <cell r="AG575" t="str">
            <v>GR3061</v>
          </cell>
        </row>
        <row r="576">
          <cell r="AG576" t="str">
            <v>GR2667</v>
          </cell>
        </row>
        <row r="577">
          <cell r="AG577" t="str">
            <v>GRGL2121</v>
          </cell>
        </row>
        <row r="578">
          <cell r="AG578" t="str">
            <v>GR2893</v>
          </cell>
        </row>
        <row r="579">
          <cell r="AG579" t="str">
            <v>GRGL1765</v>
          </cell>
        </row>
        <row r="580">
          <cell r="AG580" t="str">
            <v>GR2898</v>
          </cell>
        </row>
        <row r="581">
          <cell r="AG581" t="str">
            <v>GR3091</v>
          </cell>
        </row>
        <row r="582">
          <cell r="AG582" t="str">
            <v>GRGL2059</v>
          </cell>
        </row>
        <row r="583">
          <cell r="AG583" t="str">
            <v>GRGL1486</v>
          </cell>
        </row>
        <row r="584">
          <cell r="AG584" t="str">
            <v>GR2837</v>
          </cell>
        </row>
        <row r="585">
          <cell r="AG585" t="str">
            <v>GRGL1768</v>
          </cell>
        </row>
        <row r="586">
          <cell r="AG586" t="str">
            <v>GR2973</v>
          </cell>
        </row>
        <row r="587">
          <cell r="AG587" t="str">
            <v>GR1764</v>
          </cell>
        </row>
        <row r="588">
          <cell r="AG588" t="str">
            <v>GR3260</v>
          </cell>
        </row>
        <row r="589">
          <cell r="AG589" t="str">
            <v>GR3083</v>
          </cell>
        </row>
        <row r="590">
          <cell r="AG590" t="str">
            <v>GR2671</v>
          </cell>
        </row>
        <row r="591">
          <cell r="AG591" t="str">
            <v>GR2978</v>
          </cell>
        </row>
        <row r="592">
          <cell r="AG592" t="str">
            <v>GR2981</v>
          </cell>
        </row>
        <row r="593">
          <cell r="AG593" t="str">
            <v>GR2979</v>
          </cell>
        </row>
        <row r="594">
          <cell r="AG594" t="str">
            <v>GR3204</v>
          </cell>
        </row>
        <row r="595">
          <cell r="AG595" t="str">
            <v>GR2942</v>
          </cell>
        </row>
        <row r="596">
          <cell r="AG596" t="str">
            <v>GR2971</v>
          </cell>
        </row>
        <row r="597">
          <cell r="AG597" t="str">
            <v>GRGL2122</v>
          </cell>
        </row>
        <row r="598">
          <cell r="AG598" t="str">
            <v>GR2836</v>
          </cell>
        </row>
        <row r="599">
          <cell r="AG599" t="str">
            <v>GR2943</v>
          </cell>
        </row>
        <row r="600">
          <cell r="AG600" t="str">
            <v>GR3207</v>
          </cell>
        </row>
        <row r="601">
          <cell r="AG601" t="str">
            <v>GR2731</v>
          </cell>
        </row>
        <row r="602">
          <cell r="AG602" t="str">
            <v>GR2730</v>
          </cell>
        </row>
        <row r="603">
          <cell r="AG603" t="str">
            <v>GR3209</v>
          </cell>
        </row>
        <row r="604">
          <cell r="AG604" t="str">
            <v>GRGL1659</v>
          </cell>
        </row>
        <row r="605">
          <cell r="AG605" t="str">
            <v>GRGL1482</v>
          </cell>
        </row>
        <row r="606">
          <cell r="AG606" t="str">
            <v>GRGL2119</v>
          </cell>
        </row>
        <row r="607">
          <cell r="AG607" t="str">
            <v>GRGL1557</v>
          </cell>
        </row>
        <row r="608">
          <cell r="AG608" t="str">
            <v>HR3212</v>
          </cell>
        </row>
        <row r="609">
          <cell r="AG609" t="str">
            <v>HR3540</v>
          </cell>
        </row>
        <row r="610">
          <cell r="AG610" t="str">
            <v>HR3117</v>
          </cell>
        </row>
        <row r="611">
          <cell r="AG611" t="str">
            <v>HR3389</v>
          </cell>
        </row>
        <row r="612">
          <cell r="AG612" t="str">
            <v>HR3244</v>
          </cell>
        </row>
        <row r="613">
          <cell r="AG613" t="str">
            <v>HR3121</v>
          </cell>
        </row>
        <row r="614">
          <cell r="AG614" t="str">
            <v>HR3213</v>
          </cell>
        </row>
        <row r="615">
          <cell r="AG615" t="str">
            <v>HR3210</v>
          </cell>
        </row>
        <row r="616">
          <cell r="AG616" t="str">
            <v>HR3241</v>
          </cell>
        </row>
        <row r="617">
          <cell r="AG617" t="str">
            <v>HR3242</v>
          </cell>
        </row>
        <row r="618">
          <cell r="AG618" t="str">
            <v>HR3541</v>
          </cell>
        </row>
        <row r="619">
          <cell r="AG619" t="str">
            <v>HR3501</v>
          </cell>
        </row>
        <row r="620">
          <cell r="AG620" t="str">
            <v>HR3094</v>
          </cell>
        </row>
        <row r="621">
          <cell r="AG621" t="str">
            <v>HR3243</v>
          </cell>
        </row>
        <row r="622">
          <cell r="AG622" t="str">
            <v>HR3612</v>
          </cell>
        </row>
        <row r="623">
          <cell r="AG623" t="str">
            <v>HP3611</v>
          </cell>
        </row>
        <row r="624">
          <cell r="AG624" t="str">
            <v>MP3069</v>
          </cell>
        </row>
        <row r="625">
          <cell r="AG625" t="str">
            <v>MPGL1226</v>
          </cell>
        </row>
        <row r="626">
          <cell r="AG626" t="str">
            <v>MP2901</v>
          </cell>
        </row>
        <row r="627">
          <cell r="AG627" t="str">
            <v>MPGL0761</v>
          </cell>
        </row>
        <row r="628">
          <cell r="AG628" t="str">
            <v>MP2842</v>
          </cell>
        </row>
        <row r="629">
          <cell r="AG629" t="str">
            <v>MPGL0844</v>
          </cell>
        </row>
        <row r="630">
          <cell r="AG630" t="str">
            <v>MPGL0807</v>
          </cell>
        </row>
        <row r="631">
          <cell r="AG631" t="str">
            <v>MPGL0843</v>
          </cell>
        </row>
        <row r="632">
          <cell r="AG632" t="str">
            <v>MP2849</v>
          </cell>
        </row>
        <row r="633">
          <cell r="AG633" t="str">
            <v>MPGL0626</v>
          </cell>
        </row>
        <row r="634">
          <cell r="AG634" t="str">
            <v>MPGL0712</v>
          </cell>
        </row>
        <row r="635">
          <cell r="AG635" t="str">
            <v>MPGL0778</v>
          </cell>
        </row>
        <row r="636">
          <cell r="AG636" t="str">
            <v>MPGL1353</v>
          </cell>
        </row>
        <row r="637">
          <cell r="AG637" t="str">
            <v>MPGL0679</v>
          </cell>
        </row>
        <row r="638">
          <cell r="AG638" t="str">
            <v>MP1286</v>
          </cell>
        </row>
        <row r="639">
          <cell r="AG639" t="str">
            <v>MPGL1409</v>
          </cell>
        </row>
        <row r="640">
          <cell r="AG640" t="str">
            <v>MPGL2193</v>
          </cell>
        </row>
        <row r="641">
          <cell r="AG641" t="str">
            <v>MP2840</v>
          </cell>
        </row>
        <row r="642">
          <cell r="AG642" t="str">
            <v>MPGL2056</v>
          </cell>
        </row>
        <row r="643">
          <cell r="AG643" t="str">
            <v>MPGL1288</v>
          </cell>
        </row>
        <row r="644">
          <cell r="AG644" t="str">
            <v>MPGL0434</v>
          </cell>
        </row>
        <row r="645">
          <cell r="AG645" t="str">
            <v>MPGL0514</v>
          </cell>
        </row>
        <row r="646">
          <cell r="AG646" t="str">
            <v>MP0540</v>
          </cell>
        </row>
        <row r="647">
          <cell r="AG647" t="str">
            <v>MPGL0405</v>
          </cell>
        </row>
        <row r="648">
          <cell r="AG648" t="str">
            <v>MPGL1916</v>
          </cell>
        </row>
        <row r="649">
          <cell r="AG649" t="str">
            <v>MPGL0869</v>
          </cell>
        </row>
        <row r="650">
          <cell r="AG650" t="str">
            <v>MPGL2070</v>
          </cell>
        </row>
        <row r="651">
          <cell r="AG651" t="str">
            <v>MPGL2071</v>
          </cell>
        </row>
        <row r="652">
          <cell r="AG652" t="str">
            <v>MPGL0820</v>
          </cell>
        </row>
        <row r="653">
          <cell r="AG653" t="str">
            <v>MPGL1762</v>
          </cell>
        </row>
        <row r="654">
          <cell r="AG654" t="str">
            <v>MP2848</v>
          </cell>
        </row>
        <row r="655">
          <cell r="AG655" t="str">
            <v>MPGL0576</v>
          </cell>
        </row>
        <row r="656">
          <cell r="AG656" t="str">
            <v>MPGL1295</v>
          </cell>
        </row>
        <row r="657">
          <cell r="AG657" t="str">
            <v>MPGL0441</v>
          </cell>
        </row>
        <row r="658">
          <cell r="AG658" t="str">
            <v>MP3751</v>
          </cell>
        </row>
        <row r="659">
          <cell r="AG659" t="str">
            <v>MPGL0934</v>
          </cell>
        </row>
        <row r="660">
          <cell r="AG660" t="str">
            <v>MP3348</v>
          </cell>
        </row>
        <row r="661">
          <cell r="AG661" t="str">
            <v>MPGL1914</v>
          </cell>
        </row>
        <row r="662">
          <cell r="AG662" t="str">
            <v>UP3752</v>
          </cell>
        </row>
        <row r="663">
          <cell r="AG663" t="str">
            <v>MPGL0933</v>
          </cell>
        </row>
        <row r="664">
          <cell r="AG664" t="str">
            <v>MP2719</v>
          </cell>
        </row>
        <row r="665">
          <cell r="AG665" t="str">
            <v>MPGL0932</v>
          </cell>
        </row>
        <row r="666">
          <cell r="AG666" t="str">
            <v>MP2050</v>
          </cell>
        </row>
        <row r="667">
          <cell r="AG667" t="str">
            <v>MP3803</v>
          </cell>
        </row>
        <row r="668">
          <cell r="AG668" t="str">
            <v>MPGL1410</v>
          </cell>
        </row>
        <row r="669">
          <cell r="AG669" t="str">
            <v>MP2987</v>
          </cell>
        </row>
        <row r="670">
          <cell r="AG670" t="str">
            <v>MPGL2049</v>
          </cell>
        </row>
        <row r="671">
          <cell r="AG671" t="str">
            <v>MP2830</v>
          </cell>
        </row>
        <row r="672">
          <cell r="AG672" t="str">
            <v>MPGL1287</v>
          </cell>
        </row>
        <row r="673">
          <cell r="AG673" t="str">
            <v>MP3203</v>
          </cell>
        </row>
        <row r="674">
          <cell r="AG674" t="str">
            <v>MP2902</v>
          </cell>
        </row>
        <row r="675">
          <cell r="AG675" t="str">
            <v>MPGL1428</v>
          </cell>
        </row>
        <row r="676">
          <cell r="AG676" t="str">
            <v>MPGL1351</v>
          </cell>
        </row>
        <row r="677">
          <cell r="AG677" t="str">
            <v>MP3072</v>
          </cell>
        </row>
        <row r="678">
          <cell r="AG678" t="str">
            <v>MPGL0408</v>
          </cell>
        </row>
        <row r="679">
          <cell r="AG679" t="str">
            <v>MP2695</v>
          </cell>
        </row>
        <row r="680">
          <cell r="AG680" t="str">
            <v>MPGL0875</v>
          </cell>
        </row>
        <row r="681">
          <cell r="AG681" t="str">
            <v>MP2912</v>
          </cell>
        </row>
        <row r="682">
          <cell r="AG682" t="str">
            <v>MPGL0404</v>
          </cell>
        </row>
        <row r="683">
          <cell r="AG683" t="str">
            <v>MPGL0629</v>
          </cell>
        </row>
        <row r="684">
          <cell r="AG684" t="str">
            <v>MPGL0395</v>
          </cell>
        </row>
        <row r="685">
          <cell r="AG685" t="str">
            <v>MPGL0487</v>
          </cell>
        </row>
        <row r="686">
          <cell r="AG686" t="str">
            <v>MPGL0536</v>
          </cell>
        </row>
        <row r="687">
          <cell r="AG687" t="str">
            <v>MP1207</v>
          </cell>
        </row>
        <row r="688">
          <cell r="AG688" t="str">
            <v>MPGL1297</v>
          </cell>
        </row>
        <row r="689">
          <cell r="AG689" t="str">
            <v>MPGL0872</v>
          </cell>
        </row>
        <row r="690">
          <cell r="AG690" t="str">
            <v>MPGL1296</v>
          </cell>
        </row>
        <row r="691">
          <cell r="AG691" t="str">
            <v>MP1905</v>
          </cell>
        </row>
        <row r="692">
          <cell r="AG692" t="str">
            <v>MPGL0809</v>
          </cell>
        </row>
        <row r="693">
          <cell r="AG693" t="str">
            <v>MPGL1901</v>
          </cell>
        </row>
        <row r="694">
          <cell r="AG694" t="str">
            <v>MPGL0871</v>
          </cell>
        </row>
        <row r="695">
          <cell r="AG695" t="str">
            <v>MPGL0805</v>
          </cell>
        </row>
        <row r="696">
          <cell r="AG696" t="str">
            <v>MPGL0810</v>
          </cell>
        </row>
        <row r="697">
          <cell r="AG697" t="str">
            <v>MP3082</v>
          </cell>
        </row>
        <row r="698">
          <cell r="AG698" t="str">
            <v>MP2880</v>
          </cell>
        </row>
        <row r="699">
          <cell r="AG699" t="str">
            <v>MP2852</v>
          </cell>
        </row>
        <row r="700">
          <cell r="AG700" t="str">
            <v>MP2851</v>
          </cell>
        </row>
        <row r="701">
          <cell r="AG701" t="str">
            <v>MP2725</v>
          </cell>
        </row>
        <row r="702">
          <cell r="AG702" t="str">
            <v>MP3070</v>
          </cell>
        </row>
        <row r="703">
          <cell r="AG703" t="str">
            <v>MP3256</v>
          </cell>
        </row>
        <row r="704">
          <cell r="AG704" t="str">
            <v>MPGL0874</v>
          </cell>
        </row>
        <row r="705">
          <cell r="AG705" t="str">
            <v>MP2249</v>
          </cell>
        </row>
        <row r="706">
          <cell r="AG706" t="str">
            <v>MPGL0811</v>
          </cell>
        </row>
        <row r="707">
          <cell r="AG707" t="str">
            <v>MP3102</v>
          </cell>
        </row>
        <row r="708">
          <cell r="AG708" t="str">
            <v>MPGL0873</v>
          </cell>
        </row>
        <row r="709">
          <cell r="AG709" t="str">
            <v>MP2850</v>
          </cell>
        </row>
        <row r="710">
          <cell r="AG710" t="str">
            <v>MPGL0443</v>
          </cell>
        </row>
        <row r="711">
          <cell r="AG711" t="str">
            <v>MP2920</v>
          </cell>
        </row>
        <row r="712">
          <cell r="AG712" t="str">
            <v>MPGL0812</v>
          </cell>
        </row>
        <row r="713">
          <cell r="AG713" t="str">
            <v>MPGL0499</v>
          </cell>
        </row>
        <row r="714">
          <cell r="AG714" t="str">
            <v>MP0876</v>
          </cell>
        </row>
        <row r="715">
          <cell r="AG715" t="str">
            <v>MP2918</v>
          </cell>
        </row>
        <row r="716">
          <cell r="AG716" t="str">
            <v>MP2919</v>
          </cell>
        </row>
        <row r="717">
          <cell r="AG717" t="str">
            <v>MPGL1356</v>
          </cell>
        </row>
        <row r="718">
          <cell r="AG718" t="str">
            <v>MPGL0498</v>
          </cell>
        </row>
        <row r="719">
          <cell r="AG719" t="str">
            <v>MPGL1907</v>
          </cell>
        </row>
        <row r="720">
          <cell r="AG720" t="str">
            <v>MPGL0612</v>
          </cell>
        </row>
        <row r="721">
          <cell r="AG721" t="str">
            <v>MP2879</v>
          </cell>
        </row>
        <row r="722">
          <cell r="AG722" t="str">
            <v>MPGL1357</v>
          </cell>
        </row>
        <row r="723">
          <cell r="AG723" t="str">
            <v>MP2768</v>
          </cell>
        </row>
        <row r="724">
          <cell r="AG724" t="str">
            <v>MPGL1746</v>
          </cell>
        </row>
        <row r="725">
          <cell r="AG725" t="str">
            <v>MPGL0806</v>
          </cell>
        </row>
        <row r="726">
          <cell r="AG726" t="str">
            <v>MP2795</v>
          </cell>
        </row>
        <row r="727">
          <cell r="AG727" t="str">
            <v>MPGL1298</v>
          </cell>
        </row>
        <row r="728">
          <cell r="AG728" t="str">
            <v>MP3071</v>
          </cell>
        </row>
        <row r="729">
          <cell r="AG729" t="str">
            <v>MPGL0566</v>
          </cell>
        </row>
        <row r="730">
          <cell r="AG730" t="str">
            <v>MP2804</v>
          </cell>
        </row>
        <row r="731">
          <cell r="AG731" t="str">
            <v>MPGL1352</v>
          </cell>
        </row>
        <row r="732">
          <cell r="AG732" t="str">
            <v>MP2890</v>
          </cell>
        </row>
        <row r="733">
          <cell r="AG733" t="str">
            <v>MP3239</v>
          </cell>
        </row>
        <row r="734">
          <cell r="AG734" t="str">
            <v>MP2975</v>
          </cell>
        </row>
        <row r="735">
          <cell r="AG735" t="str">
            <v>MP2722</v>
          </cell>
        </row>
        <row r="736">
          <cell r="AG736" t="str">
            <v>MP2809</v>
          </cell>
        </row>
        <row r="737">
          <cell r="AG737" t="str">
            <v>MPGL0936</v>
          </cell>
        </row>
        <row r="738">
          <cell r="AG738" t="str">
            <v>MPGL2069</v>
          </cell>
        </row>
        <row r="739">
          <cell r="AG739" t="str">
            <v>MPGL0939</v>
          </cell>
        </row>
        <row r="740">
          <cell r="AG740" t="str">
            <v>MPGL1294</v>
          </cell>
        </row>
        <row r="741">
          <cell r="AG741" t="str">
            <v>MPGL2141</v>
          </cell>
        </row>
        <row r="742">
          <cell r="AG742" t="str">
            <v>MPGL1406</v>
          </cell>
        </row>
        <row r="743">
          <cell r="AG743" t="str">
            <v>MPGL2213</v>
          </cell>
        </row>
        <row r="744">
          <cell r="AG744" t="str">
            <v>MPGL0938</v>
          </cell>
        </row>
        <row r="745">
          <cell r="AG745" t="str">
            <v>MPGL2252</v>
          </cell>
        </row>
        <row r="746">
          <cell r="AG746" t="str">
            <v>MPGL2190</v>
          </cell>
        </row>
        <row r="747">
          <cell r="AG747" t="str">
            <v>MPGL0842</v>
          </cell>
        </row>
        <row r="748">
          <cell r="AG748" t="str">
            <v>MPGL0625</v>
          </cell>
        </row>
        <row r="749">
          <cell r="AG749" t="str">
            <v>MP2764</v>
          </cell>
        </row>
        <row r="750">
          <cell r="AG750" t="str">
            <v>MPGL2055</v>
          </cell>
        </row>
        <row r="751">
          <cell r="AG751" t="str">
            <v>MP3119</v>
          </cell>
        </row>
        <row r="752">
          <cell r="AG752" t="str">
            <v>MPGL0762</v>
          </cell>
        </row>
        <row r="753">
          <cell r="AG753" t="str">
            <v>MP3120</v>
          </cell>
        </row>
        <row r="754">
          <cell r="AG754" t="str">
            <v>MP2966</v>
          </cell>
        </row>
        <row r="755">
          <cell r="AG755" t="str">
            <v>MPGL0385</v>
          </cell>
        </row>
        <row r="756">
          <cell r="AG756" t="str">
            <v>MPGL0937</v>
          </cell>
        </row>
        <row r="757">
          <cell r="AG757" t="str">
            <v>MPGL0447</v>
          </cell>
        </row>
        <row r="758">
          <cell r="AG758" t="str">
            <v>MP3479</v>
          </cell>
        </row>
        <row r="759">
          <cell r="AG759" t="str">
            <v>MP2742</v>
          </cell>
        </row>
        <row r="760">
          <cell r="AG760" t="str">
            <v>MP2969</v>
          </cell>
        </row>
        <row r="761">
          <cell r="AG761" t="str">
            <v>MPGL1291</v>
          </cell>
        </row>
        <row r="762">
          <cell r="AG762" t="str">
            <v>MPGL2068</v>
          </cell>
        </row>
        <row r="763">
          <cell r="AG763" t="str">
            <v>MP2792</v>
          </cell>
        </row>
        <row r="764">
          <cell r="AG764" t="str">
            <v>MP2834</v>
          </cell>
        </row>
        <row r="765">
          <cell r="AG765" t="str">
            <v>MPGL0819</v>
          </cell>
        </row>
        <row r="766">
          <cell r="AG766" t="str">
            <v>MP2811</v>
          </cell>
        </row>
        <row r="767">
          <cell r="AG767" t="str">
            <v>MPGL2066</v>
          </cell>
        </row>
        <row r="768">
          <cell r="AG768" t="str">
            <v>MPGL2132</v>
          </cell>
        </row>
        <row r="769">
          <cell r="AG769" t="str">
            <v>MPGL0720</v>
          </cell>
        </row>
        <row r="770">
          <cell r="AG770" t="str">
            <v>MPGL2058</v>
          </cell>
        </row>
        <row r="771">
          <cell r="AG771" t="str">
            <v>MPGL0442</v>
          </cell>
        </row>
        <row r="772">
          <cell r="AG772" t="str">
            <v>MP2853</v>
          </cell>
        </row>
        <row r="773">
          <cell r="AG773" t="str">
            <v>MPGL1407</v>
          </cell>
        </row>
        <row r="774">
          <cell r="AG774" t="str">
            <v>MP2753</v>
          </cell>
        </row>
        <row r="775">
          <cell r="AG775" t="str">
            <v>MPGL0575</v>
          </cell>
        </row>
        <row r="776">
          <cell r="AG776" t="str">
            <v>MPGL0935</v>
          </cell>
        </row>
        <row r="777">
          <cell r="AG777" t="str">
            <v>MPGL2067</v>
          </cell>
        </row>
        <row r="778">
          <cell r="AG778" t="str">
            <v>MPGL2065</v>
          </cell>
        </row>
        <row r="779">
          <cell r="AG779" t="str">
            <v>MPGL0502</v>
          </cell>
        </row>
        <row r="780">
          <cell r="AG780" t="str">
            <v>MP2816</v>
          </cell>
        </row>
        <row r="781">
          <cell r="AG781" t="str">
            <v>MP2968</v>
          </cell>
        </row>
        <row r="782">
          <cell r="AG782" t="str">
            <v>MP2724</v>
          </cell>
        </row>
        <row r="783">
          <cell r="AG783" t="str">
            <v>MP2057</v>
          </cell>
        </row>
        <row r="784">
          <cell r="AG784" t="str">
            <v>PB3607</v>
          </cell>
        </row>
        <row r="785">
          <cell r="AG785" t="str">
            <v>PB3609</v>
          </cell>
        </row>
        <row r="786">
          <cell r="AG786" t="str">
            <v>PB3610</v>
          </cell>
        </row>
        <row r="787">
          <cell r="AG787" t="str">
            <v>PB3608</v>
          </cell>
        </row>
        <row r="788">
          <cell r="AG788" t="str">
            <v>RJ3075</v>
          </cell>
        </row>
        <row r="789">
          <cell r="AG789" t="str">
            <v>RJ3513</v>
          </cell>
        </row>
        <row r="790">
          <cell r="AG790" t="str">
            <v>RJ2794</v>
          </cell>
        </row>
        <row r="791">
          <cell r="AG791" t="str">
            <v>RJ3090</v>
          </cell>
        </row>
        <row r="792">
          <cell r="AG792" t="str">
            <v>RJ3514</v>
          </cell>
        </row>
        <row r="793">
          <cell r="AG793" t="str">
            <v>RJ3127</v>
          </cell>
        </row>
        <row r="794">
          <cell r="AG794" t="str">
            <v>RJ2826</v>
          </cell>
        </row>
        <row r="795">
          <cell r="AG795" t="str">
            <v>RJ3126</v>
          </cell>
        </row>
        <row r="796">
          <cell r="AG796" t="str">
            <v>RJ3067</v>
          </cell>
        </row>
        <row r="797">
          <cell r="AG797" t="str">
            <v>RJ2861</v>
          </cell>
        </row>
        <row r="798">
          <cell r="AG798" t="str">
            <v>RJ2835</v>
          </cell>
        </row>
        <row r="799">
          <cell r="AG799" t="str">
            <v>RJ3845</v>
          </cell>
        </row>
        <row r="800">
          <cell r="AG800" t="str">
            <v>RJ3846</v>
          </cell>
        </row>
        <row r="801">
          <cell r="AG801" t="str">
            <v>RJ2846</v>
          </cell>
        </row>
        <row r="802">
          <cell r="AG802" t="str">
            <v>RJ2961</v>
          </cell>
        </row>
        <row r="803">
          <cell r="AG803" t="str">
            <v>RJ2937</v>
          </cell>
        </row>
        <row r="804">
          <cell r="AG804" t="str">
            <v>RJ3196</v>
          </cell>
        </row>
        <row r="805">
          <cell r="AG805" t="str">
            <v>RJ3089</v>
          </cell>
        </row>
        <row r="806">
          <cell r="AG806" t="str">
            <v>RJ3643</v>
          </cell>
        </row>
        <row r="807">
          <cell r="AG807" t="str">
            <v>RJ3041</v>
          </cell>
        </row>
        <row r="808">
          <cell r="AG808" t="str">
            <v>RJ3603</v>
          </cell>
        </row>
        <row r="809">
          <cell r="AG809" t="str">
            <v>RJ3114</v>
          </cell>
        </row>
        <row r="810">
          <cell r="AG810" t="str">
            <v>RJ3115</v>
          </cell>
        </row>
        <row r="811">
          <cell r="AG811" t="str">
            <v>RJ2958</v>
          </cell>
        </row>
        <row r="812">
          <cell r="AG812" t="str">
            <v>RJ3198</v>
          </cell>
        </row>
        <row r="813">
          <cell r="AG813" t="str">
            <v>RJ3835</v>
          </cell>
        </row>
        <row r="814">
          <cell r="AG814" t="str">
            <v>RJ2935</v>
          </cell>
        </row>
        <row r="815">
          <cell r="AG815" t="str">
            <v>RJ3113</v>
          </cell>
        </row>
        <row r="816">
          <cell r="AG816" t="str">
            <v>RJ3197</v>
          </cell>
        </row>
        <row r="817">
          <cell r="AG817" t="str">
            <v>RJ3068</v>
          </cell>
        </row>
        <row r="818">
          <cell r="AG818" t="str">
            <v>RJ2962</v>
          </cell>
        </row>
        <row r="819">
          <cell r="AG819" t="str">
            <v>RJ3096</v>
          </cell>
        </row>
        <row r="820">
          <cell r="AG820" t="str">
            <v>RJ3195</v>
          </cell>
        </row>
        <row r="821">
          <cell r="AG821" t="str">
            <v>RJ3087</v>
          </cell>
        </row>
        <row r="822">
          <cell r="AG822" t="str">
            <v>RJ2982</v>
          </cell>
        </row>
        <row r="823">
          <cell r="AG823" t="str">
            <v>RJ2825</v>
          </cell>
        </row>
        <row r="824">
          <cell r="AG824" t="str">
            <v>RJ3676</v>
          </cell>
        </row>
        <row r="825">
          <cell r="AG825" t="str">
            <v>RJ3004</v>
          </cell>
        </row>
        <row r="826">
          <cell r="AG826" t="str">
            <v>RJ2863</v>
          </cell>
        </row>
        <row r="827">
          <cell r="AG827" t="str">
            <v>RJ3600</v>
          </cell>
        </row>
        <row r="828">
          <cell r="AG828" t="str">
            <v>RJ2922</v>
          </cell>
        </row>
        <row r="829">
          <cell r="AG829" t="str">
            <v>RJ3218</v>
          </cell>
        </row>
        <row r="830">
          <cell r="AG830" t="str">
            <v>RJ2995</v>
          </cell>
        </row>
        <row r="831">
          <cell r="AG831" t="str">
            <v>RJ3043</v>
          </cell>
        </row>
        <row r="832">
          <cell r="AG832" t="str">
            <v>RJ3040</v>
          </cell>
        </row>
        <row r="833">
          <cell r="AG833" t="str">
            <v>RJ3003</v>
          </cell>
        </row>
        <row r="834">
          <cell r="AG834" t="str">
            <v>RJ3200</v>
          </cell>
        </row>
        <row r="835">
          <cell r="AG835" t="str">
            <v>RJ3112</v>
          </cell>
        </row>
        <row r="836">
          <cell r="AG836" t="str">
            <v>RJ3081</v>
          </cell>
        </row>
        <row r="837">
          <cell r="AG837" t="str">
            <v>RJ2957</v>
          </cell>
        </row>
        <row r="838">
          <cell r="AG838" t="str">
            <v>RJ3460</v>
          </cell>
        </row>
        <row r="839">
          <cell r="AG839" t="str">
            <v>RJ2862</v>
          </cell>
        </row>
        <row r="840">
          <cell r="AG840" t="str">
            <v>RJ3048</v>
          </cell>
        </row>
        <row r="841">
          <cell r="AG841" t="str">
            <v>RJ3060</v>
          </cell>
        </row>
        <row r="842">
          <cell r="AG842" t="str">
            <v>RJ3546</v>
          </cell>
        </row>
        <row r="843">
          <cell r="AG843" t="str">
            <v>RJ3547</v>
          </cell>
        </row>
        <row r="844">
          <cell r="AG844" t="str">
            <v>RJ3550</v>
          </cell>
        </row>
        <row r="845">
          <cell r="AG845" t="str">
            <v>RJ3548</v>
          </cell>
        </row>
        <row r="846">
          <cell r="AG846" t="str">
            <v>RJ3601</v>
          </cell>
        </row>
        <row r="847">
          <cell r="AG847" t="str">
            <v>RJ3551</v>
          </cell>
        </row>
        <row r="848">
          <cell r="AG848" t="str">
            <v>RJ3475</v>
          </cell>
        </row>
        <row r="849">
          <cell r="AG849" t="str">
            <v>RJ3506</v>
          </cell>
        </row>
        <row r="850">
          <cell r="AG850" t="str">
            <v>RJ3476</v>
          </cell>
        </row>
        <row r="851">
          <cell r="AG851" t="str">
            <v>RJ3590</v>
          </cell>
        </row>
        <row r="852">
          <cell r="AG852" t="str">
            <v>RJ3503</v>
          </cell>
        </row>
        <row r="853">
          <cell r="AG853" t="str">
            <v>RJ3502</v>
          </cell>
        </row>
        <row r="854">
          <cell r="AG854" t="str">
            <v>RJ3589</v>
          </cell>
        </row>
        <row r="855">
          <cell r="AG855" t="str">
            <v>RJ3509</v>
          </cell>
        </row>
        <row r="856">
          <cell r="AG856" t="str">
            <v>RJ3510</v>
          </cell>
        </row>
        <row r="857">
          <cell r="AG857" t="str">
            <v>RJ3511</v>
          </cell>
        </row>
        <row r="858">
          <cell r="AG858" t="str">
            <v>RJ3049</v>
          </cell>
        </row>
        <row r="859">
          <cell r="AG859" t="str">
            <v>RJ3512</v>
          </cell>
        </row>
        <row r="860">
          <cell r="AG860" t="str">
            <v>RJ3599</v>
          </cell>
        </row>
        <row r="861">
          <cell r="AG861" t="str">
            <v>RJ3598</v>
          </cell>
        </row>
        <row r="862">
          <cell r="AG862" t="str">
            <v>RJ3587</v>
          </cell>
        </row>
        <row r="863">
          <cell r="AG863" t="str">
            <v>RJ2936</v>
          </cell>
        </row>
        <row r="864">
          <cell r="AG864" t="str">
            <v>RJ3012</v>
          </cell>
        </row>
        <row r="865">
          <cell r="AG865" t="str">
            <v>RJ3013</v>
          </cell>
        </row>
        <row r="866">
          <cell r="AG866" t="str">
            <v>RJ3549</v>
          </cell>
        </row>
        <row r="867">
          <cell r="AG867" t="str">
            <v>RJ3597</v>
          </cell>
        </row>
        <row r="868">
          <cell r="AG868" t="str">
            <v>RJ3595</v>
          </cell>
        </row>
        <row r="869">
          <cell r="AG869" t="str">
            <v>RJ3029</v>
          </cell>
        </row>
        <row r="870">
          <cell r="AG870" t="str">
            <v>RJ3594</v>
          </cell>
        </row>
        <row r="871">
          <cell r="AG871" t="str">
            <v>RJ3602</v>
          </cell>
        </row>
        <row r="872">
          <cell r="AG872" t="str">
            <v>RJ3596</v>
          </cell>
        </row>
        <row r="873">
          <cell r="AG873" t="str">
            <v>RJ3248</v>
          </cell>
        </row>
        <row r="874">
          <cell r="AG874" t="str">
            <v>RJ3247</v>
          </cell>
        </row>
        <row r="875">
          <cell r="AG875" t="str">
            <v>RJ3253</v>
          </cell>
        </row>
        <row r="876">
          <cell r="AG876" t="str">
            <v>RJ3252</v>
          </cell>
        </row>
        <row r="877">
          <cell r="AG877" t="str">
            <v>RJ3338</v>
          </cell>
        </row>
        <row r="878">
          <cell r="AG878" t="str">
            <v>RJ3339</v>
          </cell>
        </row>
        <row r="879">
          <cell r="AG879" t="str">
            <v>RJ3215</v>
          </cell>
        </row>
        <row r="880">
          <cell r="AG880" t="str">
            <v>RJ3455</v>
          </cell>
        </row>
        <row r="881">
          <cell r="AG881" t="str">
            <v>RJ3592</v>
          </cell>
        </row>
        <row r="882">
          <cell r="AG882" t="str">
            <v>RJ3214</v>
          </cell>
        </row>
        <row r="883">
          <cell r="AG883" t="str">
            <v>RJ3507</v>
          </cell>
        </row>
        <row r="884">
          <cell r="AG884" t="str">
            <v>RJ3459</v>
          </cell>
        </row>
        <row r="885">
          <cell r="AG885" t="str">
            <v>RJ3058</v>
          </cell>
        </row>
        <row r="886">
          <cell r="AG886" t="str">
            <v>RJ3216</v>
          </cell>
        </row>
        <row r="887">
          <cell r="AG887" t="str">
            <v>RJ3047</v>
          </cell>
        </row>
        <row r="888">
          <cell r="AG888" t="str">
            <v>RJ3591</v>
          </cell>
        </row>
        <row r="889">
          <cell r="AG889" t="str">
            <v>RJ3458</v>
          </cell>
        </row>
        <row r="890">
          <cell r="AG890" t="str">
            <v>RJ3505</v>
          </cell>
        </row>
        <row r="891">
          <cell r="AG891" t="str">
            <v>RJ3396</v>
          </cell>
        </row>
        <row r="892">
          <cell r="AG892" t="str">
            <v>RJ3397</v>
          </cell>
        </row>
        <row r="893">
          <cell r="AG893" t="str">
            <v>RJ3394</v>
          </cell>
        </row>
        <row r="894">
          <cell r="AG894" t="str">
            <v>RJ3217</v>
          </cell>
        </row>
        <row r="895">
          <cell r="AG895" t="str">
            <v>RJ3395</v>
          </cell>
        </row>
        <row r="896">
          <cell r="AG896" t="str">
            <v>RJ3504</v>
          </cell>
        </row>
        <row r="897">
          <cell r="AG897" t="str">
            <v>RJ3844</v>
          </cell>
        </row>
        <row r="898">
          <cell r="AG898" t="str">
            <v>RJ3457</v>
          </cell>
        </row>
        <row r="899">
          <cell r="AG899" t="str">
            <v>RJ3456</v>
          </cell>
        </row>
        <row r="900">
          <cell r="AG900" t="str">
            <v>RJ3340</v>
          </cell>
        </row>
        <row r="901">
          <cell r="AG901" t="str">
            <v>RJ3393</v>
          </cell>
        </row>
        <row r="902">
          <cell r="AG902" t="str">
            <v>RJ3588</v>
          </cell>
        </row>
        <row r="903">
          <cell r="AG903" t="str">
            <v>RJ3593</v>
          </cell>
        </row>
        <row r="904">
          <cell r="AG904" t="str">
            <v>RJ3254</v>
          </cell>
        </row>
        <row r="905">
          <cell r="AG905" t="str">
            <v>RJ3508</v>
          </cell>
        </row>
        <row r="906">
          <cell r="AG906" t="str">
            <v>RJ3689</v>
          </cell>
        </row>
        <row r="907">
          <cell r="AG907" t="str">
            <v>RJ3793</v>
          </cell>
        </row>
        <row r="908">
          <cell r="AG908" t="str">
            <v>RJ3690</v>
          </cell>
        </row>
        <row r="909">
          <cell r="AG909" t="str">
            <v>RJ3688</v>
          </cell>
        </row>
        <row r="910">
          <cell r="AG910" t="str">
            <v>RJ3686</v>
          </cell>
        </row>
        <row r="911">
          <cell r="AG911" t="str">
            <v>RJ3692</v>
          </cell>
        </row>
        <row r="912">
          <cell r="AG912" t="str">
            <v>RJ3691</v>
          </cell>
        </row>
        <row r="913">
          <cell r="AG913" t="str">
            <v>RJ3685</v>
          </cell>
        </row>
        <row r="914">
          <cell r="AG914" t="str">
            <v>RJ3687</v>
          </cell>
        </row>
        <row r="915">
          <cell r="AG915" t="str">
            <v>UP3347</v>
          </cell>
        </row>
        <row r="916">
          <cell r="AG916" t="str">
            <v>UP2693</v>
          </cell>
        </row>
        <row r="917">
          <cell r="AG917" t="str">
            <v>UP3073</v>
          </cell>
        </row>
        <row r="918">
          <cell r="AG918" t="str">
            <v>UP2692</v>
          </cell>
        </row>
        <row r="919">
          <cell r="AG919" t="str">
            <v>UP3351</v>
          </cell>
        </row>
        <row r="920">
          <cell r="AG920" t="str">
            <v>UP3270</v>
          </cell>
        </row>
        <row r="921">
          <cell r="AG921" t="str">
            <v>UP3542</v>
          </cell>
        </row>
        <row r="922">
          <cell r="AG922" t="str">
            <v>UP3614</v>
          </cell>
        </row>
        <row r="923">
          <cell r="AG923" t="str">
            <v>UP3357</v>
          </cell>
        </row>
        <row r="924">
          <cell r="AG924" t="str">
            <v>UP3232</v>
          </cell>
        </row>
        <row r="925">
          <cell r="AG925" t="str">
            <v>UP3367</v>
          </cell>
        </row>
        <row r="926">
          <cell r="AG926" t="str">
            <v>UP3355</v>
          </cell>
        </row>
        <row r="927">
          <cell r="AG927" t="str">
            <v>UP3273</v>
          </cell>
        </row>
        <row r="928">
          <cell r="AG928" t="str">
            <v>UP3123</v>
          </cell>
        </row>
        <row r="929">
          <cell r="AG929" t="str">
            <v>UP3365</v>
          </cell>
        </row>
        <row r="930">
          <cell r="AG930" t="str">
            <v>UP3368</v>
          </cell>
        </row>
        <row r="931">
          <cell r="AG931" t="str">
            <v>UP3615</v>
          </cell>
        </row>
        <row r="932">
          <cell r="AG932" t="str">
            <v>UP3558</v>
          </cell>
        </row>
        <row r="933">
          <cell r="AG933" t="str">
            <v>UP3276</v>
          </cell>
        </row>
        <row r="934">
          <cell r="AG934" t="str">
            <v>UP3557</v>
          </cell>
        </row>
        <row r="935">
          <cell r="AG935" t="str">
            <v>UP3259</v>
          </cell>
        </row>
        <row r="936">
          <cell r="AG936" t="str">
            <v>UP3277</v>
          </cell>
        </row>
        <row r="937">
          <cell r="AG937" t="str">
            <v>UP3278</v>
          </cell>
        </row>
        <row r="938">
          <cell r="AG938" t="str">
            <v>UP3279</v>
          </cell>
        </row>
        <row r="939">
          <cell r="AG939" t="str">
            <v>UP3272</v>
          </cell>
        </row>
        <row r="940">
          <cell r="AG940" t="str">
            <v>UP3231</v>
          </cell>
        </row>
        <row r="941">
          <cell r="AG941" t="str">
            <v>UP3543</v>
          </cell>
        </row>
        <row r="942">
          <cell r="AG942" t="str">
            <v>UP3545</v>
          </cell>
        </row>
        <row r="943">
          <cell r="AG943" t="str">
            <v>UP3544</v>
          </cell>
        </row>
        <row r="944">
          <cell r="AG944" t="str">
            <v>UP3246</v>
          </cell>
        </row>
        <row r="945">
          <cell r="AG945" t="str">
            <v>UP3271</v>
          </cell>
        </row>
        <row r="946">
          <cell r="AG946" t="str">
            <v>UP3384</v>
          </cell>
        </row>
        <row r="947">
          <cell r="AG947" t="str">
            <v>UP3412</v>
          </cell>
        </row>
        <row r="948">
          <cell r="AG948" t="str">
            <v>UP3441</v>
          </cell>
        </row>
        <row r="949">
          <cell r="AG949" t="str">
            <v>UP3408</v>
          </cell>
        </row>
        <row r="950">
          <cell r="AG950" t="str">
            <v>UP3702</v>
          </cell>
        </row>
        <row r="951">
          <cell r="AG951" t="str">
            <v>UP3371</v>
          </cell>
        </row>
        <row r="952">
          <cell r="AG952" t="str">
            <v>UP3708</v>
          </cell>
        </row>
        <row r="953">
          <cell r="AG953" t="str">
            <v>UP3372</v>
          </cell>
        </row>
        <row r="954">
          <cell r="AG954" t="str">
            <v>UP3374</v>
          </cell>
        </row>
        <row r="955">
          <cell r="AG955" t="str">
            <v>UP3376</v>
          </cell>
        </row>
        <row r="956">
          <cell r="AG956" t="str">
            <v>UP3379</v>
          </cell>
        </row>
        <row r="957">
          <cell r="AG957" t="str">
            <v>UP3696</v>
          </cell>
        </row>
        <row r="958">
          <cell r="AG958" t="str">
            <v>UP3385</v>
          </cell>
        </row>
        <row r="959">
          <cell r="AG959" t="str">
            <v>UP3409</v>
          </cell>
        </row>
        <row r="960">
          <cell r="AG960" t="str">
            <v>UP3410</v>
          </cell>
        </row>
        <row r="961">
          <cell r="AG961" t="str">
            <v>UP3388</v>
          </cell>
        </row>
        <row r="962">
          <cell r="AG962" t="str">
            <v>UP3386</v>
          </cell>
        </row>
        <row r="963">
          <cell r="AG963" t="str">
            <v>UP3704</v>
          </cell>
        </row>
        <row r="964">
          <cell r="AG964" t="str">
            <v>UP3375</v>
          </cell>
        </row>
        <row r="965">
          <cell r="AG965" t="str">
            <v>UP3387</v>
          </cell>
        </row>
        <row r="966">
          <cell r="AG966" t="str">
            <v>UP3373</v>
          </cell>
        </row>
        <row r="967">
          <cell r="AG967" t="str">
            <v>UP3703</v>
          </cell>
        </row>
        <row r="968">
          <cell r="AG968" t="str">
            <v>UP3442</v>
          </cell>
        </row>
        <row r="969">
          <cell r="AG969" t="str">
            <v>UP3378</v>
          </cell>
        </row>
        <row r="970">
          <cell r="AG970" t="str">
            <v>UP3377</v>
          </cell>
        </row>
        <row r="971">
          <cell r="AG971" t="str">
            <v>UP3447</v>
          </cell>
        </row>
        <row r="972">
          <cell r="AG972" t="str">
            <v>UP3417</v>
          </cell>
        </row>
        <row r="973">
          <cell r="AG973" t="str">
            <v>UP3709</v>
          </cell>
        </row>
        <row r="974">
          <cell r="AG974" t="str">
            <v>UP3445</v>
          </cell>
        </row>
        <row r="975">
          <cell r="AG975" t="str">
            <v>UP3706</v>
          </cell>
        </row>
        <row r="976">
          <cell r="AG976" t="str">
            <v>UP3694</v>
          </cell>
        </row>
        <row r="977">
          <cell r="AG977" t="str">
            <v>UP3695</v>
          </cell>
        </row>
        <row r="978">
          <cell r="AG978" t="str">
            <v>UP3444</v>
          </cell>
        </row>
        <row r="979">
          <cell r="AG979" t="str">
            <v>UP3707</v>
          </cell>
        </row>
        <row r="980">
          <cell r="AG980" t="str">
            <v>UP3697</v>
          </cell>
        </row>
        <row r="981">
          <cell r="AG981" t="str">
            <v>UP3478</v>
          </cell>
        </row>
        <row r="982">
          <cell r="AG982" t="str">
            <v>UP3413</v>
          </cell>
        </row>
        <row r="983">
          <cell r="AG983" t="str">
            <v>UP3414</v>
          </cell>
        </row>
        <row r="984">
          <cell r="AG984" t="str">
            <v>UP3415</v>
          </cell>
        </row>
        <row r="985">
          <cell r="AG985" t="str">
            <v>UP3356</v>
          </cell>
        </row>
        <row r="986">
          <cell r="AG986" t="str">
            <v>UP3443</v>
          </cell>
        </row>
        <row r="987">
          <cell r="AG987" t="str">
            <v>UP3701</v>
          </cell>
        </row>
        <row r="988">
          <cell r="AG988" t="str">
            <v>UP3364</v>
          </cell>
        </row>
        <row r="989">
          <cell r="AG989" t="str">
            <v>UP3698</v>
          </cell>
        </row>
        <row r="990">
          <cell r="AG990" t="str">
            <v>UP2801</v>
          </cell>
        </row>
        <row r="991">
          <cell r="AG991" t="str">
            <v>UP3700</v>
          </cell>
        </row>
        <row r="992">
          <cell r="AG992" t="str">
            <v>UP3465</v>
          </cell>
        </row>
        <row r="993">
          <cell r="AG993" t="str">
            <v>UP3699</v>
          </cell>
        </row>
        <row r="994">
          <cell r="AG994" t="str">
            <v>UP3711</v>
          </cell>
        </row>
        <row r="995">
          <cell r="AG995" t="str">
            <v>UPGL2117</v>
          </cell>
        </row>
        <row r="996">
          <cell r="AG996" t="str">
            <v>UPGL2123</v>
          </cell>
        </row>
        <row r="997">
          <cell r="AG997" t="str">
            <v>UP3411</v>
          </cell>
        </row>
        <row r="998">
          <cell r="AG998" t="str">
            <v>UP3710</v>
          </cell>
        </row>
        <row r="999">
          <cell r="AG999" t="str">
            <v>UP3398</v>
          </cell>
        </row>
        <row r="1000">
          <cell r="AG1000" t="str">
            <v>UP3400</v>
          </cell>
        </row>
        <row r="1001">
          <cell r="AG1001" t="str">
            <v>UP3483</v>
          </cell>
        </row>
        <row r="1002">
          <cell r="AG1002" t="str">
            <v>UP3399</v>
          </cell>
        </row>
        <row r="1003">
          <cell r="AG1003" t="str">
            <v>UP3559</v>
          </cell>
        </row>
        <row r="1004">
          <cell r="AG1004" t="str">
            <v>UP3287</v>
          </cell>
        </row>
        <row r="1005">
          <cell r="AG1005" t="str">
            <v>UP3288</v>
          </cell>
        </row>
        <row r="1006">
          <cell r="AG1006" t="str">
            <v>UP3290</v>
          </cell>
        </row>
        <row r="1007">
          <cell r="AG1007" t="str">
            <v>UP3435</v>
          </cell>
        </row>
        <row r="1008">
          <cell r="AG1008" t="str">
            <v>UP3390</v>
          </cell>
        </row>
        <row r="1009">
          <cell r="AG1009" t="str">
            <v>UP3391</v>
          </cell>
        </row>
        <row r="1010">
          <cell r="AG1010" t="str">
            <v>UP3392</v>
          </cell>
        </row>
        <row r="1011">
          <cell r="AG1011" t="str">
            <v>UP3841</v>
          </cell>
        </row>
        <row r="1012">
          <cell r="AG1012" t="str">
            <v>UP3480</v>
          </cell>
        </row>
        <row r="1013">
          <cell r="AG1013" t="str">
            <v>UP3664</v>
          </cell>
        </row>
        <row r="1014">
          <cell r="AG1014" t="str">
            <v>UP3481</v>
          </cell>
        </row>
        <row r="1015">
          <cell r="AG1015" t="str">
            <v>UP3289</v>
          </cell>
        </row>
        <row r="1016">
          <cell r="AG1016" t="str">
            <v>UP3346</v>
          </cell>
        </row>
        <row r="1017">
          <cell r="AG1017" t="str">
            <v>UP3353</v>
          </cell>
        </row>
        <row r="1018">
          <cell r="AG1018" t="str">
            <v>UP3665</v>
          </cell>
        </row>
        <row r="1019">
          <cell r="AG1019" t="str">
            <v>UP3439</v>
          </cell>
        </row>
        <row r="1020">
          <cell r="AG1020" t="str">
            <v>UP3352</v>
          </cell>
        </row>
        <row r="1021">
          <cell r="AG1021" t="str">
            <v>UP3440</v>
          </cell>
        </row>
        <row r="1022">
          <cell r="AG1022" t="str">
            <v>UP3366</v>
          </cell>
        </row>
        <row r="1023">
          <cell r="AG1023" t="str">
            <v>UP3354</v>
          </cell>
        </row>
        <row r="1024">
          <cell r="AG1024" t="str">
            <v>UP3613</v>
          </cell>
        </row>
        <row r="1025">
          <cell r="AG1025" t="str">
            <v>UPGL2116</v>
          </cell>
        </row>
        <row r="1026">
          <cell r="AG1026" t="str">
            <v>UPGL2115</v>
          </cell>
        </row>
        <row r="1027">
          <cell r="AG1027" t="str">
            <v>UP3740</v>
          </cell>
        </row>
        <row r="1028">
          <cell r="AG1028" t="str">
            <v>UP3489</v>
          </cell>
        </row>
        <row r="1029">
          <cell r="AG1029" t="str">
            <v>UP3477</v>
          </cell>
        </row>
        <row r="1030">
          <cell r="AG1030" t="str">
            <v>UP2859</v>
          </cell>
        </row>
        <row r="1031">
          <cell r="AG1031" t="str">
            <v>UP3124</v>
          </cell>
        </row>
        <row r="1032">
          <cell r="AG1032" t="str">
            <v>UP2650</v>
          </cell>
        </row>
        <row r="1033">
          <cell r="AG1033" t="str">
            <v>UP2860</v>
          </cell>
        </row>
        <row r="1034">
          <cell r="AG1034" t="str">
            <v>UP3464</v>
          </cell>
        </row>
        <row r="1035">
          <cell r="AG1035" t="str">
            <v>UP3463</v>
          </cell>
        </row>
        <row r="1036">
          <cell r="AG1036" t="str">
            <v>UP3461</v>
          </cell>
        </row>
        <row r="1037">
          <cell r="AG1037" t="str">
            <v>UP3741</v>
          </cell>
        </row>
        <row r="1038">
          <cell r="AG1038" t="str">
            <v>UP3403</v>
          </cell>
        </row>
        <row r="1039">
          <cell r="AG1039" t="str">
            <v>UP3462</v>
          </cell>
        </row>
        <row r="1040">
          <cell r="AG1040" t="str">
            <v>UP3416</v>
          </cell>
        </row>
        <row r="1041">
          <cell r="AG1041" t="str">
            <v>UP3418</v>
          </cell>
        </row>
        <row r="1042">
          <cell r="AG1042" t="str">
            <v>UP3404</v>
          </cell>
        </row>
        <row r="1043">
          <cell r="AG1043" t="str">
            <v>UP3402</v>
          </cell>
        </row>
        <row r="1044">
          <cell r="AG1044" t="str">
            <v>UP3449</v>
          </cell>
        </row>
        <row r="1045">
          <cell r="AG1045" t="str">
            <v>UP3492</v>
          </cell>
        </row>
        <row r="1046">
          <cell r="AG1046" t="str">
            <v>UP3448</v>
          </cell>
        </row>
        <row r="1047">
          <cell r="AG1047" t="str">
            <v>UP2815</v>
          </cell>
        </row>
        <row r="1048">
          <cell r="AG1048" t="str">
            <v>UP2800</v>
          </cell>
        </row>
        <row r="1049">
          <cell r="AG1049" t="str">
            <v>UP3705</v>
          </cell>
        </row>
        <row r="1050">
          <cell r="AG1050" t="str">
            <v>UP3493</v>
          </cell>
        </row>
        <row r="1051">
          <cell r="AG1051" t="str">
            <v>UP3693</v>
          </cell>
        </row>
        <row r="1052">
          <cell r="AG1052" t="str">
            <v>UP3848</v>
          </cell>
        </row>
        <row r="1053">
          <cell r="AG1053" t="str">
            <v>UPGL2114</v>
          </cell>
        </row>
        <row r="1054">
          <cell r="AG1054" t="str">
            <v>UP2251</v>
          </cell>
        </row>
        <row r="1055">
          <cell r="AG1055" t="str">
            <v>UP3491</v>
          </cell>
        </row>
        <row r="1056">
          <cell r="AG1056" t="str">
            <v>UP3490</v>
          </cell>
        </row>
        <row r="1057">
          <cell r="AG1057" t="str">
            <v>UP3401</v>
          </cell>
        </row>
        <row r="1058">
          <cell r="AG1058" t="str">
            <v>UP3847</v>
          </cell>
        </row>
        <row r="1059">
          <cell r="AG1059" t="str">
            <v>UK3482</v>
          </cell>
        </row>
        <row r="1060">
          <cell r="AG1060" t="str">
            <v>UK3484</v>
          </cell>
        </row>
        <row r="1061">
          <cell r="AG1061" t="str">
            <v>UK3652</v>
          </cell>
        </row>
        <row r="1062">
          <cell r="AG1062" t="str">
            <v>UK3485</v>
          </cell>
        </row>
        <row r="1063">
          <cell r="AG1063" t="str">
            <v>UK3651</v>
          </cell>
        </row>
        <row r="1064">
          <cell r="AG1064" t="str">
            <v>UK3487</v>
          </cell>
        </row>
        <row r="1065">
          <cell r="AG1065" t="str">
            <v>UK3486</v>
          </cell>
        </row>
        <row r="1066">
          <cell r="AG1066" t="str">
            <v>UK3667</v>
          </cell>
        </row>
        <row r="1067">
          <cell r="AG1067" t="str">
            <v>UK3668</v>
          </cell>
        </row>
        <row r="1068">
          <cell r="AG1068" t="str">
            <v>UK3488</v>
          </cell>
        </row>
        <row r="1069">
          <cell r="AG1069" t="str">
            <v>UK3666</v>
          </cell>
        </row>
        <row r="1070">
          <cell r="AG1070" t="str">
            <v>UP3466</v>
          </cell>
        </row>
        <row r="1071">
          <cell r="AG1071" t="str">
            <v>AP3317</v>
          </cell>
        </row>
        <row r="1072">
          <cell r="AG1072" t="str">
            <v>APIL0247</v>
          </cell>
        </row>
        <row r="1073">
          <cell r="AG1073" t="str">
            <v>AP3316</v>
          </cell>
        </row>
        <row r="1074">
          <cell r="AG1074" t="str">
            <v>AP3307</v>
          </cell>
        </row>
        <row r="1075">
          <cell r="AG1075" t="str">
            <v>AP3001</v>
          </cell>
        </row>
        <row r="1076">
          <cell r="AG1076" t="str">
            <v>AP0139</v>
          </cell>
        </row>
        <row r="1077">
          <cell r="AG1077" t="str">
            <v>APGL0310</v>
          </cell>
        </row>
        <row r="1078">
          <cell r="AG1078" t="str">
            <v>APGL0060</v>
          </cell>
        </row>
        <row r="1079">
          <cell r="AG1079" t="str">
            <v>AP3310</v>
          </cell>
        </row>
        <row r="1080">
          <cell r="AG1080" t="str">
            <v>AP3314</v>
          </cell>
        </row>
        <row r="1081">
          <cell r="AG1081" t="str">
            <v>APGL0034</v>
          </cell>
        </row>
        <row r="1082">
          <cell r="AG1082" t="str">
            <v>APGL0067</v>
          </cell>
        </row>
        <row r="1083">
          <cell r="AG1083" t="str">
            <v>AP3268</v>
          </cell>
        </row>
        <row r="1084">
          <cell r="AG1084" t="str">
            <v>AP3325</v>
          </cell>
        </row>
        <row r="1085">
          <cell r="AG1085" t="str">
            <v>APGL0025</v>
          </cell>
        </row>
        <row r="1086">
          <cell r="AG1086" t="str">
            <v>AP3732</v>
          </cell>
        </row>
        <row r="1087">
          <cell r="AG1087" t="str">
            <v>AP3318</v>
          </cell>
        </row>
        <row r="1088">
          <cell r="AG1088" t="str">
            <v>AP3319</v>
          </cell>
        </row>
        <row r="1089">
          <cell r="AG1089" t="str">
            <v>AP3331</v>
          </cell>
        </row>
        <row r="1090">
          <cell r="AG1090" t="str">
            <v>APIL1320</v>
          </cell>
        </row>
        <row r="1091">
          <cell r="AG1091" t="str">
            <v>APIL0232</v>
          </cell>
        </row>
        <row r="1092">
          <cell r="AG1092" t="str">
            <v>AP3334</v>
          </cell>
        </row>
        <row r="1093">
          <cell r="AG1093" t="str">
            <v>AP3330</v>
          </cell>
        </row>
        <row r="1094">
          <cell r="AG1094" t="str">
            <v>AP3336</v>
          </cell>
        </row>
        <row r="1095">
          <cell r="AG1095" t="str">
            <v>AP3131</v>
          </cell>
        </row>
        <row r="1096">
          <cell r="AG1096" t="str">
            <v>AP3312</v>
          </cell>
        </row>
        <row r="1097">
          <cell r="AG1097" t="str">
            <v>AP3311</v>
          </cell>
        </row>
        <row r="1098">
          <cell r="AG1098" t="str">
            <v>APIL0179</v>
          </cell>
        </row>
        <row r="1099">
          <cell r="AG1099" t="str">
            <v>APGL0213</v>
          </cell>
        </row>
        <row r="1100">
          <cell r="AG1100" t="str">
            <v>APIL0954</v>
          </cell>
        </row>
        <row r="1101">
          <cell r="AG1101" t="str">
            <v>APGL0154</v>
          </cell>
        </row>
        <row r="1102">
          <cell r="AG1102" t="str">
            <v>AP0458</v>
          </cell>
        </row>
        <row r="1103">
          <cell r="AG1103" t="str">
            <v>AP3469</v>
          </cell>
        </row>
        <row r="1104">
          <cell r="AG1104" t="str">
            <v>AP3454</v>
          </cell>
        </row>
        <row r="1105">
          <cell r="AG1105" t="str">
            <v>APIL0297</v>
          </cell>
        </row>
        <row r="1106">
          <cell r="AG1106" t="str">
            <v>APIL1336</v>
          </cell>
        </row>
        <row r="1107">
          <cell r="AG1107" t="str">
            <v>APGL0307</v>
          </cell>
        </row>
        <row r="1108">
          <cell r="AG1108" t="str">
            <v>APIL0316</v>
          </cell>
        </row>
        <row r="1109">
          <cell r="AG1109" t="str">
            <v>AP0340</v>
          </cell>
        </row>
        <row r="1110">
          <cell r="AG1110" t="str">
            <v>AP0572</v>
          </cell>
        </row>
        <row r="1111">
          <cell r="AG1111" t="str">
            <v>AP3470</v>
          </cell>
        </row>
        <row r="1112">
          <cell r="AG1112" t="str">
            <v>APGL0796</v>
          </cell>
        </row>
        <row r="1113">
          <cell r="AG1113" t="str">
            <v>APGL0459</v>
          </cell>
        </row>
        <row r="1114">
          <cell r="AG1114" t="str">
            <v>AP0461</v>
          </cell>
        </row>
        <row r="1115">
          <cell r="AG1115" t="str">
            <v>APGL0573</v>
          </cell>
        </row>
        <row r="1116">
          <cell r="AG1116" t="str">
            <v>AP0485</v>
          </cell>
        </row>
        <row r="1117">
          <cell r="AG1117" t="str">
            <v>APGL0128</v>
          </cell>
        </row>
        <row r="1118">
          <cell r="AG1118" t="str">
            <v>APIL1211</v>
          </cell>
        </row>
        <row r="1119">
          <cell r="AG1119" t="str">
            <v>APIL1349</v>
          </cell>
        </row>
        <row r="1120">
          <cell r="AG1120" t="str">
            <v>AP3731</v>
          </cell>
        </row>
        <row r="1121">
          <cell r="AG1121" t="str">
            <v>AP3468</v>
          </cell>
        </row>
        <row r="1122">
          <cell r="AG1122" t="str">
            <v>AP3730</v>
          </cell>
        </row>
        <row r="1123">
          <cell r="AG1123" t="str">
            <v>AP3467</v>
          </cell>
        </row>
        <row r="1124">
          <cell r="AG1124" t="str">
            <v>AP3729</v>
          </cell>
        </row>
        <row r="1125">
          <cell r="AG1125" t="str">
            <v>APIL0250</v>
          </cell>
        </row>
        <row r="1126">
          <cell r="AG1126" t="str">
            <v>AP0295</v>
          </cell>
        </row>
        <row r="1127">
          <cell r="AG1127" t="str">
            <v>AP1161</v>
          </cell>
        </row>
        <row r="1128">
          <cell r="AG1128" t="str">
            <v>AP1243</v>
          </cell>
        </row>
        <row r="1129">
          <cell r="AG1129" t="str">
            <v>AP0867</v>
          </cell>
        </row>
        <row r="1130">
          <cell r="AG1130" t="str">
            <v>AP0137</v>
          </cell>
        </row>
        <row r="1131">
          <cell r="AG1131" t="str">
            <v>APGL0084</v>
          </cell>
        </row>
        <row r="1132">
          <cell r="AG1132" t="str">
            <v>AP1610</v>
          </cell>
        </row>
        <row r="1133">
          <cell r="AG1133" t="str">
            <v>APGL0414</v>
          </cell>
        </row>
        <row r="1134">
          <cell r="AG1134" t="str">
            <v>AP0974</v>
          </cell>
        </row>
        <row r="1135">
          <cell r="AG1135" t="str">
            <v>APIL1442</v>
          </cell>
        </row>
        <row r="1136">
          <cell r="AG1136" t="str">
            <v>APGL0490</v>
          </cell>
        </row>
        <row r="1137">
          <cell r="AG1137" t="str">
            <v>AP1051</v>
          </cell>
        </row>
        <row r="1138">
          <cell r="AG1138" t="str">
            <v>AP2445</v>
          </cell>
        </row>
        <row r="1139">
          <cell r="AG1139" t="str">
            <v>AP3076</v>
          </cell>
        </row>
        <row r="1140">
          <cell r="AG1140" t="str">
            <v>AP3300</v>
          </cell>
        </row>
        <row r="1141">
          <cell r="AG1141" t="str">
            <v>AP3294</v>
          </cell>
        </row>
        <row r="1142">
          <cell r="AG1142" t="str">
            <v>AP0148</v>
          </cell>
        </row>
        <row r="1143">
          <cell r="AG1143" t="str">
            <v>APIL0377</v>
          </cell>
        </row>
        <row r="1144">
          <cell r="AG1144" t="str">
            <v>AP3306</v>
          </cell>
        </row>
        <row r="1145">
          <cell r="AG1145" t="str">
            <v>APGL0205</v>
          </cell>
        </row>
        <row r="1146">
          <cell r="AG1146" t="str">
            <v>AP3293</v>
          </cell>
        </row>
        <row r="1147">
          <cell r="AG1147" t="str">
            <v>APGL0906</v>
          </cell>
        </row>
        <row r="1148">
          <cell r="AG1148" t="str">
            <v>APIL0200</v>
          </cell>
        </row>
        <row r="1149">
          <cell r="AG1149" t="str">
            <v>APGL0136</v>
          </cell>
        </row>
        <row r="1150">
          <cell r="AG1150" t="str">
            <v>APIL1241</v>
          </cell>
        </row>
        <row r="1151">
          <cell r="AG1151" t="str">
            <v>APIL1172</v>
          </cell>
        </row>
        <row r="1152">
          <cell r="AG1152" t="str">
            <v>APGL0661</v>
          </cell>
        </row>
        <row r="1153">
          <cell r="AG1153" t="str">
            <v>APGL0151</v>
          </cell>
        </row>
        <row r="1154">
          <cell r="AG1154" t="str">
            <v>APGL0160</v>
          </cell>
        </row>
        <row r="1155">
          <cell r="AG1155" t="str">
            <v>AP0127</v>
          </cell>
        </row>
        <row r="1156">
          <cell r="AG1156" t="str">
            <v>AP3297</v>
          </cell>
        </row>
        <row r="1157">
          <cell r="AG1157" t="str">
            <v>AP3295</v>
          </cell>
        </row>
        <row r="1158">
          <cell r="AG1158" t="str">
            <v>AP3296</v>
          </cell>
        </row>
        <row r="1159">
          <cell r="AG1159" t="str">
            <v>APIL1001</v>
          </cell>
        </row>
        <row r="1160">
          <cell r="AG1160" t="str">
            <v>APIL1493</v>
          </cell>
        </row>
        <row r="1161">
          <cell r="AG1161" t="str">
            <v>APIL0714</v>
          </cell>
        </row>
        <row r="1162">
          <cell r="AG1162" t="str">
            <v>AP0064</v>
          </cell>
        </row>
        <row r="1163">
          <cell r="AG1163" t="str">
            <v>APGL0219</v>
          </cell>
        </row>
        <row r="1164">
          <cell r="AG1164" t="str">
            <v>APGL0013</v>
          </cell>
        </row>
        <row r="1165">
          <cell r="AG1165" t="str">
            <v>APGL1265</v>
          </cell>
        </row>
        <row r="1166">
          <cell r="AG1166" t="str">
            <v>AP3269</v>
          </cell>
        </row>
        <row r="1167">
          <cell r="AG1167" t="str">
            <v>AP0004</v>
          </cell>
        </row>
        <row r="1168">
          <cell r="AG1168" t="str">
            <v>AP3304</v>
          </cell>
        </row>
        <row r="1169">
          <cell r="AG1169" t="str">
            <v>AP3327</v>
          </cell>
        </row>
        <row r="1170">
          <cell r="AG1170" t="str">
            <v>AP3302</v>
          </cell>
        </row>
        <row r="1171">
          <cell r="AG1171" t="str">
            <v>AP3298</v>
          </cell>
        </row>
        <row r="1172">
          <cell r="AG1172" t="str">
            <v>AP3299</v>
          </cell>
        </row>
        <row r="1173">
          <cell r="AG1173" t="str">
            <v>APGL0140</v>
          </cell>
        </row>
        <row r="1174">
          <cell r="AG1174" t="str">
            <v>AP3324</v>
          </cell>
        </row>
        <row r="1175">
          <cell r="AG1175" t="str">
            <v>AP3337</v>
          </cell>
        </row>
        <row r="1176">
          <cell r="AG1176" t="str">
            <v>AP3333</v>
          </cell>
        </row>
        <row r="1177">
          <cell r="AG1177" t="str">
            <v>AP3309</v>
          </cell>
        </row>
        <row r="1178">
          <cell r="AG1178" t="str">
            <v>APGL0001</v>
          </cell>
        </row>
        <row r="1179">
          <cell r="AG1179" t="str">
            <v>AP3335</v>
          </cell>
        </row>
        <row r="1180">
          <cell r="AG1180" t="str">
            <v>APIL1541</v>
          </cell>
        </row>
        <row r="1181">
          <cell r="AG1181" t="str">
            <v>AP0425</v>
          </cell>
        </row>
        <row r="1182">
          <cell r="AG1182" t="str">
            <v>APGL0021</v>
          </cell>
        </row>
        <row r="1183">
          <cell r="AG1183" t="str">
            <v>APIL0253</v>
          </cell>
        </row>
        <row r="1184">
          <cell r="AG1184" t="str">
            <v>AP3329</v>
          </cell>
        </row>
        <row r="1185">
          <cell r="AG1185" t="str">
            <v>APGL0005</v>
          </cell>
        </row>
        <row r="1186">
          <cell r="AG1186" t="str">
            <v>AP3332</v>
          </cell>
        </row>
        <row r="1187">
          <cell r="AG1187" t="str">
            <v>GAGL1301</v>
          </cell>
        </row>
        <row r="1188">
          <cell r="AG1188" t="str">
            <v>GA3129</v>
          </cell>
        </row>
        <row r="1189">
          <cell r="AG1189" t="str">
            <v>GA2043</v>
          </cell>
        </row>
        <row r="1190">
          <cell r="AG1190" t="str">
            <v>GA2702</v>
          </cell>
        </row>
        <row r="1191">
          <cell r="AG1191" t="str">
            <v>KA3747</v>
          </cell>
        </row>
        <row r="1192">
          <cell r="AG1192" t="str">
            <v>KAGL0522</v>
          </cell>
        </row>
        <row r="1193">
          <cell r="AG1193" t="str">
            <v>KAGL0567</v>
          </cell>
        </row>
        <row r="1194">
          <cell r="AG1194" t="str">
            <v>KAGL1204</v>
          </cell>
        </row>
        <row r="1195">
          <cell r="AG1195" t="str">
            <v>KAGL1169</v>
          </cell>
        </row>
        <row r="1196">
          <cell r="AG1196" t="str">
            <v>KAGL0568</v>
          </cell>
        </row>
        <row r="1197">
          <cell r="AG1197" t="str">
            <v>KAGL0336</v>
          </cell>
        </row>
        <row r="1198">
          <cell r="AG1198" t="str">
            <v>KAGL0341</v>
          </cell>
        </row>
        <row r="1199">
          <cell r="AG1199" t="str">
            <v>KAGL1678</v>
          </cell>
        </row>
        <row r="1200">
          <cell r="AG1200" t="str">
            <v>KA3743</v>
          </cell>
        </row>
        <row r="1201">
          <cell r="AG1201" t="str">
            <v>KAGL0698</v>
          </cell>
        </row>
        <row r="1202">
          <cell r="AG1202" t="str">
            <v>KA3744</v>
          </cell>
        </row>
        <row r="1203">
          <cell r="AG1203" t="str">
            <v>KAGL0220</v>
          </cell>
        </row>
        <row r="1204">
          <cell r="AG1204" t="str">
            <v>KAGL0548</v>
          </cell>
        </row>
        <row r="1205">
          <cell r="AG1205" t="str">
            <v>KAGL0814</v>
          </cell>
        </row>
        <row r="1206">
          <cell r="AG1206" t="str">
            <v>KA3524</v>
          </cell>
        </row>
        <row r="1207">
          <cell r="AG1207" t="str">
            <v>KAGL0655</v>
          </cell>
        </row>
        <row r="1208">
          <cell r="AG1208" t="str">
            <v>KAGL0577</v>
          </cell>
        </row>
        <row r="1209">
          <cell r="AG1209" t="str">
            <v>KAGL0569</v>
          </cell>
        </row>
        <row r="1210">
          <cell r="AG1210" t="str">
            <v>KAGL0738</v>
          </cell>
        </row>
        <row r="1211">
          <cell r="AG1211" t="str">
            <v>KAGL0813</v>
          </cell>
        </row>
        <row r="1212">
          <cell r="AG1212" t="str">
            <v>KA3523</v>
          </cell>
        </row>
        <row r="1213">
          <cell r="AG1213" t="str">
            <v>KAGL0299</v>
          </cell>
        </row>
        <row r="1214">
          <cell r="AG1214" t="str">
            <v>KAGL0240</v>
          </cell>
        </row>
        <row r="1215">
          <cell r="AG1215" t="str">
            <v>KAGL1036</v>
          </cell>
        </row>
        <row r="1216">
          <cell r="AG1216" t="str">
            <v>KAGL0678</v>
          </cell>
        </row>
        <row r="1217">
          <cell r="AG1217" t="str">
            <v>KA3742</v>
          </cell>
        </row>
        <row r="1218">
          <cell r="AG1218" t="str">
            <v>KAGL1398</v>
          </cell>
        </row>
        <row r="1219">
          <cell r="AG1219" t="str">
            <v>KA3749</v>
          </cell>
        </row>
        <row r="1220">
          <cell r="AG1220" t="str">
            <v>KAGL0283</v>
          </cell>
        </row>
        <row r="1221">
          <cell r="AG1221" t="str">
            <v>KA0277</v>
          </cell>
        </row>
        <row r="1222">
          <cell r="AG1222" t="str">
            <v>KA3521</v>
          </cell>
        </row>
        <row r="1223">
          <cell r="AG1223" t="str">
            <v>KAGL0346</v>
          </cell>
        </row>
        <row r="1224">
          <cell r="AG1224" t="str">
            <v>KA3746</v>
          </cell>
        </row>
        <row r="1225">
          <cell r="AG1225" t="str">
            <v>KAGL0229</v>
          </cell>
        </row>
        <row r="1226">
          <cell r="AG1226" t="str">
            <v>KAGL1190</v>
          </cell>
        </row>
        <row r="1227">
          <cell r="AG1227" t="str">
            <v>KAGL0170</v>
          </cell>
        </row>
        <row r="1228">
          <cell r="AG1228" t="str">
            <v>KAGL0233</v>
          </cell>
        </row>
        <row r="1229">
          <cell r="AG1229" t="str">
            <v>KAGL0749</v>
          </cell>
        </row>
        <row r="1230">
          <cell r="AG1230" t="str">
            <v>KAGL0788</v>
          </cell>
        </row>
        <row r="1231">
          <cell r="AG1231" t="str">
            <v>KAGL0570</v>
          </cell>
        </row>
        <row r="1232">
          <cell r="AG1232" t="str">
            <v>KAGL0166</v>
          </cell>
        </row>
        <row r="1233">
          <cell r="AG1233" t="str">
            <v>KA3745</v>
          </cell>
        </row>
        <row r="1234">
          <cell r="AG1234" t="str">
            <v>KA1857</v>
          </cell>
        </row>
        <row r="1235">
          <cell r="AG1235" t="str">
            <v>KAGL0325</v>
          </cell>
        </row>
        <row r="1236">
          <cell r="AG1236" t="str">
            <v>KAGL1394</v>
          </cell>
        </row>
        <row r="1237">
          <cell r="AG1237" t="str">
            <v>KAGL0547</v>
          </cell>
        </row>
        <row r="1238">
          <cell r="AG1238" t="str">
            <v>KAGL0423</v>
          </cell>
        </row>
        <row r="1239">
          <cell r="AG1239" t="str">
            <v>KAGL1575</v>
          </cell>
        </row>
        <row r="1240">
          <cell r="AG1240" t="str">
            <v>KAGL2470</v>
          </cell>
        </row>
        <row r="1241">
          <cell r="AG1241" t="str">
            <v>KA3520</v>
          </cell>
        </row>
        <row r="1242">
          <cell r="AG1242" t="str">
            <v>KAGL0787</v>
          </cell>
        </row>
        <row r="1243">
          <cell r="AG1243" t="str">
            <v>KAGL0311</v>
          </cell>
        </row>
        <row r="1244">
          <cell r="AG1244" t="str">
            <v>KAGL0111</v>
          </cell>
        </row>
        <row r="1245">
          <cell r="AG1245" t="str">
            <v>KAGL0172</v>
          </cell>
        </row>
        <row r="1246">
          <cell r="AG1246" t="str">
            <v>KA3748</v>
          </cell>
        </row>
        <row r="1247">
          <cell r="AG1247" t="str">
            <v>KAGL0581</v>
          </cell>
        </row>
        <row r="1248">
          <cell r="AG1248" t="str">
            <v>KAGL0209</v>
          </cell>
        </row>
        <row r="1249">
          <cell r="AG1249" t="str">
            <v>KAGL0212</v>
          </cell>
        </row>
        <row r="1250">
          <cell r="AG1250" t="str">
            <v>KAGL0863</v>
          </cell>
        </row>
        <row r="1251">
          <cell r="AG1251" t="str">
            <v>KAGL1851</v>
          </cell>
        </row>
        <row r="1252">
          <cell r="AG1252" t="str">
            <v>KAGL0824</v>
          </cell>
        </row>
        <row r="1253">
          <cell r="AG1253" t="str">
            <v>KAGL0477</v>
          </cell>
        </row>
        <row r="1254">
          <cell r="AG1254" t="str">
            <v>KAGL0756</v>
          </cell>
        </row>
        <row r="1255">
          <cell r="AG1255" t="str">
            <v>KA3522</v>
          </cell>
        </row>
        <row r="1256">
          <cell r="AG1256" t="str">
            <v>KAGL0495</v>
          </cell>
        </row>
        <row r="1257">
          <cell r="AG1257" t="str">
            <v>KAGL0161</v>
          </cell>
        </row>
        <row r="1258">
          <cell r="AG1258" t="str">
            <v>KAGL0616</v>
          </cell>
        </row>
        <row r="1259">
          <cell r="AG1259" t="str">
            <v>KAGL0195</v>
          </cell>
        </row>
        <row r="1260">
          <cell r="AG1260" t="str">
            <v>KAGL0176</v>
          </cell>
        </row>
        <row r="1261">
          <cell r="AG1261" t="str">
            <v>KAGL0535</v>
          </cell>
        </row>
        <row r="1262">
          <cell r="AG1262" t="str">
            <v>KAGL0496</v>
          </cell>
        </row>
        <row r="1263">
          <cell r="AG1263" t="str">
            <v>KAGL0138</v>
          </cell>
        </row>
        <row r="1264">
          <cell r="AG1264" t="str">
            <v>KA3238</v>
          </cell>
        </row>
        <row r="1265">
          <cell r="AG1265" t="str">
            <v>KA2788</v>
          </cell>
        </row>
        <row r="1266">
          <cell r="AG1266" t="str">
            <v>KAGL1311</v>
          </cell>
        </row>
        <row r="1267">
          <cell r="AG1267" t="str">
            <v>KAGL0196</v>
          </cell>
        </row>
        <row r="1268">
          <cell r="AG1268" t="str">
            <v>KA1747</v>
          </cell>
        </row>
        <row r="1269">
          <cell r="AG1269" t="str">
            <v>KAGL1478</v>
          </cell>
        </row>
        <row r="1270">
          <cell r="AG1270" t="str">
            <v>KAGL0302</v>
          </cell>
        </row>
        <row r="1271">
          <cell r="AG1271" t="str">
            <v>KAGL0133</v>
          </cell>
        </row>
        <row r="1272">
          <cell r="AG1272" t="str">
            <v>KA3517</v>
          </cell>
        </row>
        <row r="1273">
          <cell r="AG1273" t="str">
            <v>KAGL0163</v>
          </cell>
        </row>
        <row r="1274">
          <cell r="AG1274" t="str">
            <v>KAGL0174</v>
          </cell>
        </row>
        <row r="1275">
          <cell r="AG1275" t="str">
            <v>KAGL0198</v>
          </cell>
        </row>
        <row r="1276">
          <cell r="AG1276" t="str">
            <v>KA0204</v>
          </cell>
        </row>
        <row r="1277">
          <cell r="AG1277" t="str">
            <v>KAGL0131</v>
          </cell>
        </row>
        <row r="1278">
          <cell r="AG1278" t="str">
            <v>KAGL2028</v>
          </cell>
        </row>
        <row r="1279">
          <cell r="AG1279" t="str">
            <v>KAGL0188</v>
          </cell>
        </row>
        <row r="1280">
          <cell r="AG1280" t="str">
            <v>KA0322</v>
          </cell>
        </row>
        <row r="1281">
          <cell r="AG1281" t="str">
            <v>KA0741</v>
          </cell>
        </row>
        <row r="1282">
          <cell r="AG1282" t="str">
            <v>KAGL0187</v>
          </cell>
        </row>
        <row r="1283">
          <cell r="AG1283" t="str">
            <v>KA3518</v>
          </cell>
        </row>
        <row r="1284">
          <cell r="AG1284" t="str">
            <v>KAGL0293</v>
          </cell>
        </row>
        <row r="1285">
          <cell r="AG1285" t="str">
            <v>KAGL0982</v>
          </cell>
        </row>
        <row r="1286">
          <cell r="AG1286" t="str">
            <v>KA2796</v>
          </cell>
        </row>
        <row r="1287">
          <cell r="AG1287" t="str">
            <v>KAGL0185</v>
          </cell>
        </row>
        <row r="1288">
          <cell r="AG1288" t="str">
            <v>KAGL0183</v>
          </cell>
        </row>
        <row r="1289">
          <cell r="AG1289" t="str">
            <v>KA1936</v>
          </cell>
        </row>
        <row r="1290">
          <cell r="AG1290" t="str">
            <v>KAGL0546</v>
          </cell>
        </row>
        <row r="1291">
          <cell r="AG1291" t="str">
            <v>KAGL1457</v>
          </cell>
        </row>
        <row r="1292">
          <cell r="AG1292" t="str">
            <v>KA1935</v>
          </cell>
        </row>
        <row r="1293">
          <cell r="AG1293" t="str">
            <v>KAGL1617</v>
          </cell>
        </row>
        <row r="1294">
          <cell r="AG1294" t="str">
            <v>KAGL0226</v>
          </cell>
        </row>
        <row r="1295">
          <cell r="AG1295" t="str">
            <v>KA3516</v>
          </cell>
        </row>
        <row r="1296">
          <cell r="AG1296" t="str">
            <v>KAGL0545</v>
          </cell>
        </row>
        <row r="1297">
          <cell r="AG1297" t="str">
            <v>KAGL0223</v>
          </cell>
        </row>
        <row r="1298">
          <cell r="AG1298" t="str">
            <v>KAGL0190</v>
          </cell>
        </row>
        <row r="1299">
          <cell r="AG1299" t="str">
            <v>KAGL0189</v>
          </cell>
        </row>
        <row r="1300">
          <cell r="AG1300" t="str">
            <v>KAGL0406</v>
          </cell>
        </row>
        <row r="1301">
          <cell r="AG1301" t="str">
            <v>KA0901</v>
          </cell>
        </row>
        <row r="1302">
          <cell r="AG1302" t="str">
            <v>KA3515</v>
          </cell>
        </row>
        <row r="1303">
          <cell r="AG1303" t="str">
            <v>KA3750</v>
          </cell>
        </row>
        <row r="1304">
          <cell r="AG1304" t="str">
            <v>KAGL0227</v>
          </cell>
        </row>
        <row r="1305">
          <cell r="AG1305" t="str">
            <v>KAGL1819</v>
          </cell>
        </row>
        <row r="1306">
          <cell r="AG1306" t="str">
            <v>KAGL0433</v>
          </cell>
        </row>
        <row r="1307">
          <cell r="AG1307" t="str">
            <v>KAGL0662</v>
          </cell>
        </row>
        <row r="1308">
          <cell r="AG1308" t="str">
            <v>KAGL2032</v>
          </cell>
        </row>
        <row r="1309">
          <cell r="AG1309" t="str">
            <v>KAGL0864</v>
          </cell>
        </row>
        <row r="1310">
          <cell r="AG1310" t="str">
            <v>KA1606</v>
          </cell>
        </row>
        <row r="1311">
          <cell r="AG1311" t="str">
            <v>KAGL1780</v>
          </cell>
        </row>
        <row r="1312">
          <cell r="AG1312" t="str">
            <v>KAGL0508</v>
          </cell>
        </row>
        <row r="1313">
          <cell r="AG1313" t="str">
            <v>KAGL0420</v>
          </cell>
        </row>
        <row r="1314">
          <cell r="AG1314" t="str">
            <v>KA3519</v>
          </cell>
        </row>
        <row r="1315">
          <cell r="AG1315" t="str">
            <v>KAGL1199</v>
          </cell>
        </row>
        <row r="1316">
          <cell r="AG1316" t="str">
            <v>KAGL2034</v>
          </cell>
        </row>
        <row r="1317">
          <cell r="AG1317" t="str">
            <v>KAGL0428</v>
          </cell>
        </row>
        <row r="1318">
          <cell r="AG1318" t="str">
            <v>KA2821</v>
          </cell>
        </row>
        <row r="1319">
          <cell r="AG1319" t="str">
            <v>KAGL1781</v>
          </cell>
        </row>
        <row r="1320">
          <cell r="AG1320" t="str">
            <v>KAGL0509</v>
          </cell>
        </row>
        <row r="1321">
          <cell r="AG1321" t="str">
            <v>KAGL0633</v>
          </cell>
        </row>
        <row r="1322">
          <cell r="AG1322" t="str">
            <v>KAGL0634</v>
          </cell>
        </row>
        <row r="1323">
          <cell r="AG1323" t="str">
            <v>KAGL0427</v>
          </cell>
        </row>
        <row r="1324">
          <cell r="AG1324" t="str">
            <v>KAGL2048</v>
          </cell>
        </row>
        <row r="1325">
          <cell r="AG1325" t="str">
            <v>KAGL0835</v>
          </cell>
        </row>
        <row r="1326">
          <cell r="AG1326" t="str">
            <v>KA1869</v>
          </cell>
        </row>
        <row r="1327">
          <cell r="AG1327" t="str">
            <v>KAGL0732</v>
          </cell>
        </row>
        <row r="1328">
          <cell r="AG1328" t="str">
            <v>KAGL2040</v>
          </cell>
        </row>
        <row r="1329">
          <cell r="AG1329" t="str">
            <v>KAGL0663</v>
          </cell>
        </row>
        <row r="1330">
          <cell r="AG1330" t="str">
            <v>KAGL0579</v>
          </cell>
        </row>
        <row r="1331">
          <cell r="AG1331" t="str">
            <v>KAGL0729</v>
          </cell>
        </row>
        <row r="1332">
          <cell r="AG1332" t="str">
            <v>KAGL1305</v>
          </cell>
        </row>
        <row r="1333">
          <cell r="AG1333" t="str">
            <v>KAGL0860</v>
          </cell>
        </row>
        <row r="1334">
          <cell r="AG1334" t="str">
            <v>KAGL0643</v>
          </cell>
        </row>
        <row r="1335">
          <cell r="AG1335" t="str">
            <v>KLGL2643</v>
          </cell>
        </row>
        <row r="1336">
          <cell r="AG1336" t="str">
            <v>KL2910</v>
          </cell>
        </row>
        <row r="1337">
          <cell r="AG1337" t="str">
            <v>KL2664</v>
          </cell>
        </row>
        <row r="1338">
          <cell r="AG1338" t="str">
            <v>KL2645</v>
          </cell>
        </row>
        <row r="1339">
          <cell r="AG1339" t="str">
            <v>KLGL2328</v>
          </cell>
        </row>
        <row r="1340">
          <cell r="AG1340" t="str">
            <v>KL2946</v>
          </cell>
        </row>
        <row r="1341">
          <cell r="AG1341" t="str">
            <v>KLGL2642</v>
          </cell>
        </row>
        <row r="1342">
          <cell r="AG1342" t="str">
            <v>KLGL2604</v>
          </cell>
        </row>
        <row r="1343">
          <cell r="AG1343" t="str">
            <v>KL3672</v>
          </cell>
        </row>
        <row r="1344">
          <cell r="AG1344" t="str">
            <v>KL3674</v>
          </cell>
        </row>
        <row r="1345">
          <cell r="AG1345" t="str">
            <v>KL2941</v>
          </cell>
        </row>
        <row r="1346">
          <cell r="AG1346" t="str">
            <v>KL2905</v>
          </cell>
        </row>
        <row r="1347">
          <cell r="AG1347" t="str">
            <v>KL3673</v>
          </cell>
        </row>
        <row r="1348">
          <cell r="AG1348" t="str">
            <v>KL3002</v>
          </cell>
        </row>
        <row r="1349">
          <cell r="AG1349" t="str">
            <v>KL2960</v>
          </cell>
        </row>
        <row r="1350">
          <cell r="AG1350" t="str">
            <v>KL3014</v>
          </cell>
        </row>
        <row r="1351">
          <cell r="AG1351" t="str">
            <v>KL3026</v>
          </cell>
        </row>
        <row r="1352">
          <cell r="AG1352" t="str">
            <v>KL2955</v>
          </cell>
        </row>
        <row r="1353">
          <cell r="AG1353" t="str">
            <v>KL2818</v>
          </cell>
        </row>
        <row r="1354">
          <cell r="AG1354" t="str">
            <v>KL2847</v>
          </cell>
        </row>
        <row r="1355">
          <cell r="AG1355" t="str">
            <v>KL2989</v>
          </cell>
        </row>
        <row r="1356">
          <cell r="AG1356" t="str">
            <v>KL2994</v>
          </cell>
        </row>
        <row r="1357">
          <cell r="AG1357" t="str">
            <v>KL2874</v>
          </cell>
        </row>
        <row r="1358">
          <cell r="AG1358" t="str">
            <v>KL2871</v>
          </cell>
        </row>
        <row r="1359">
          <cell r="AG1359" t="str">
            <v>KL3128</v>
          </cell>
        </row>
        <row r="1360">
          <cell r="AG1360" t="str">
            <v>KL2959</v>
          </cell>
        </row>
        <row r="1361">
          <cell r="AG1361" t="str">
            <v>KL3670</v>
          </cell>
        </row>
        <row r="1362">
          <cell r="AG1362" t="str">
            <v>KL3669</v>
          </cell>
        </row>
        <row r="1363">
          <cell r="AG1363" t="str">
            <v>KL3671</v>
          </cell>
        </row>
        <row r="1364">
          <cell r="AG1364" t="str">
            <v>KLGL2053</v>
          </cell>
        </row>
        <row r="1365">
          <cell r="AG1365" t="str">
            <v>KLGL2061</v>
          </cell>
        </row>
        <row r="1366">
          <cell r="AG1366" t="str">
            <v>KL2996</v>
          </cell>
        </row>
        <row r="1367">
          <cell r="AG1367" t="str">
            <v>KLGL2340</v>
          </cell>
        </row>
        <row r="1368">
          <cell r="AG1368" t="str">
            <v>KLGL2326</v>
          </cell>
        </row>
        <row r="1369">
          <cell r="AG1369" t="str">
            <v>KLGL2175</v>
          </cell>
        </row>
        <row r="1370">
          <cell r="AG1370" t="str">
            <v>KL3039</v>
          </cell>
        </row>
        <row r="1371">
          <cell r="AG1371" t="str">
            <v>KLGL2176</v>
          </cell>
        </row>
        <row r="1372">
          <cell r="AG1372" t="str">
            <v>KLGL2327</v>
          </cell>
        </row>
        <row r="1373">
          <cell r="AG1373" t="str">
            <v>KL2754</v>
          </cell>
        </row>
        <row r="1374">
          <cell r="AG1374" t="str">
            <v>KL2855</v>
          </cell>
        </row>
        <row r="1375">
          <cell r="AG1375" t="str">
            <v>MRGL0599</v>
          </cell>
        </row>
        <row r="1376">
          <cell r="AG1376" t="str">
            <v>MR0501</v>
          </cell>
        </row>
        <row r="1377">
          <cell r="AG1377" t="str">
            <v>MR1820</v>
          </cell>
        </row>
        <row r="1378">
          <cell r="AG1378" t="str">
            <v>MR2924</v>
          </cell>
        </row>
        <row r="1379">
          <cell r="AG1379" t="str">
            <v>MR3074</v>
          </cell>
        </row>
        <row r="1380">
          <cell r="AG1380" t="str">
            <v>MR3525</v>
          </cell>
        </row>
        <row r="1381">
          <cell r="AG1381" t="str">
            <v>MR2810</v>
          </cell>
        </row>
        <row r="1382">
          <cell r="AG1382" t="str">
            <v>MR2786</v>
          </cell>
        </row>
        <row r="1383">
          <cell r="AG1383" t="str">
            <v>MR2806</v>
          </cell>
        </row>
        <row r="1384">
          <cell r="AG1384" t="str">
            <v>MRGL0946</v>
          </cell>
        </row>
        <row r="1385">
          <cell r="AG1385" t="str">
            <v>MR2843</v>
          </cell>
        </row>
        <row r="1386">
          <cell r="AG1386" t="str">
            <v>MRIL0692</v>
          </cell>
        </row>
        <row r="1387">
          <cell r="AG1387" t="str">
            <v>MRGL0795</v>
          </cell>
        </row>
        <row r="1388">
          <cell r="AG1388" t="str">
            <v>MRGL1004</v>
          </cell>
        </row>
        <row r="1389">
          <cell r="AG1389" t="str">
            <v>MR3055</v>
          </cell>
        </row>
        <row r="1390">
          <cell r="AG1390" t="str">
            <v>MRGL2106</v>
          </cell>
        </row>
        <row r="1391">
          <cell r="AG1391" t="str">
            <v>MRGL2105</v>
          </cell>
        </row>
        <row r="1392">
          <cell r="AG1392" t="str">
            <v>MRGL2273</v>
          </cell>
        </row>
        <row r="1393">
          <cell r="AG1393" t="str">
            <v>MR2765</v>
          </cell>
        </row>
        <row r="1394">
          <cell r="AG1394" t="str">
            <v>MRGL2107</v>
          </cell>
        </row>
        <row r="1395">
          <cell r="AG1395" t="str">
            <v>MR2718</v>
          </cell>
        </row>
        <row r="1396">
          <cell r="AG1396" t="str">
            <v>MR2970</v>
          </cell>
        </row>
        <row r="1397">
          <cell r="AG1397" t="str">
            <v>MR2787</v>
          </cell>
        </row>
        <row r="1398">
          <cell r="AG1398" t="str">
            <v>MR2881</v>
          </cell>
        </row>
        <row r="1399">
          <cell r="AG1399" t="str">
            <v>MR2839</v>
          </cell>
        </row>
        <row r="1400">
          <cell r="AG1400" t="str">
            <v>MR2658</v>
          </cell>
        </row>
        <row r="1401">
          <cell r="AG1401" t="str">
            <v>MR2820</v>
          </cell>
        </row>
        <row r="1402">
          <cell r="AG1402" t="str">
            <v>MR1529</v>
          </cell>
        </row>
        <row r="1403">
          <cell r="AG1403" t="str">
            <v>MR3843</v>
          </cell>
        </row>
        <row r="1404">
          <cell r="AG1404" t="str">
            <v>MR3526</v>
          </cell>
        </row>
        <row r="1405">
          <cell r="AG1405" t="str">
            <v>MRGL0596</v>
          </cell>
        </row>
        <row r="1406">
          <cell r="AG1406" t="str">
            <v>MRGL2258</v>
          </cell>
        </row>
        <row r="1407">
          <cell r="AG1407" t="str">
            <v>MRGL0856</v>
          </cell>
        </row>
        <row r="1408">
          <cell r="AG1408" t="str">
            <v>MR2891</v>
          </cell>
        </row>
        <row r="1409">
          <cell r="AG1409" t="str">
            <v>MR2807</v>
          </cell>
        </row>
        <row r="1410">
          <cell r="AG1410" t="str">
            <v>MR2738</v>
          </cell>
        </row>
        <row r="1411">
          <cell r="AG1411" t="str">
            <v>MR2873</v>
          </cell>
        </row>
        <row r="1412">
          <cell r="AG1412" t="str">
            <v>MR2752</v>
          </cell>
        </row>
        <row r="1413">
          <cell r="AG1413" t="str">
            <v>MRGL0556</v>
          </cell>
        </row>
        <row r="1414">
          <cell r="AG1414" t="str">
            <v>MRGL1016</v>
          </cell>
        </row>
        <row r="1415">
          <cell r="AG1415" t="str">
            <v>MRGL0892</v>
          </cell>
        </row>
        <row r="1416">
          <cell r="AG1416" t="str">
            <v>MR3527</v>
          </cell>
        </row>
        <row r="1417">
          <cell r="AG1417" t="str">
            <v>MRGL2246</v>
          </cell>
        </row>
        <row r="1418">
          <cell r="AG1418" t="str">
            <v>MRGL0562</v>
          </cell>
        </row>
        <row r="1419">
          <cell r="AG1419" t="str">
            <v>MR2882</v>
          </cell>
        </row>
        <row r="1420">
          <cell r="AG1420" t="str">
            <v>MR3042</v>
          </cell>
        </row>
        <row r="1421">
          <cell r="AG1421" t="str">
            <v>MR3233</v>
          </cell>
        </row>
        <row r="1422">
          <cell r="AG1422" t="str">
            <v>MRGL0598</v>
          </cell>
        </row>
        <row r="1423">
          <cell r="AG1423" t="str">
            <v>MR3529</v>
          </cell>
        </row>
        <row r="1424">
          <cell r="AG1424" t="str">
            <v>MRGL0690</v>
          </cell>
        </row>
        <row r="1425">
          <cell r="AG1425" t="str">
            <v>MRIL0521</v>
          </cell>
        </row>
        <row r="1426">
          <cell r="AG1426" t="str">
            <v>MRGL0524</v>
          </cell>
        </row>
        <row r="1427">
          <cell r="AG1427" t="str">
            <v>MRGL2104</v>
          </cell>
        </row>
        <row r="1428">
          <cell r="AG1428" t="str">
            <v>MR3528</v>
          </cell>
        </row>
        <row r="1429">
          <cell r="AG1429" t="str">
            <v>MR3755</v>
          </cell>
        </row>
        <row r="1430">
          <cell r="AG1430" t="str">
            <v>MRGL0857</v>
          </cell>
        </row>
        <row r="1431">
          <cell r="AG1431" t="str">
            <v>MR3794</v>
          </cell>
        </row>
        <row r="1432">
          <cell r="AG1432" t="str">
            <v>MR0430</v>
          </cell>
        </row>
        <row r="1433">
          <cell r="AG1433" t="str">
            <v>MR3795</v>
          </cell>
        </row>
        <row r="1434">
          <cell r="AG1434" t="str">
            <v>MR3797</v>
          </cell>
        </row>
        <row r="1435">
          <cell r="AG1435" t="str">
            <v>MR3056</v>
          </cell>
        </row>
        <row r="1436">
          <cell r="AG1436" t="str">
            <v>MR3796</v>
          </cell>
        </row>
        <row r="1437">
          <cell r="AG1437" t="str">
            <v>MRGL1024</v>
          </cell>
        </row>
        <row r="1438">
          <cell r="AG1438" t="str">
            <v>MR3756</v>
          </cell>
        </row>
        <row r="1439">
          <cell r="AG1439" t="str">
            <v>MR3079</v>
          </cell>
        </row>
        <row r="1440">
          <cell r="AG1440" t="str">
            <v>MR2567</v>
          </cell>
        </row>
        <row r="1441">
          <cell r="AG1441" t="str">
            <v>MR2823</v>
          </cell>
        </row>
        <row r="1442">
          <cell r="AG1442" t="str">
            <v>MR0373</v>
          </cell>
        </row>
        <row r="1443">
          <cell r="AG1443" t="str">
            <v>MRGL1030</v>
          </cell>
        </row>
        <row r="1444">
          <cell r="AG1444" t="str">
            <v>MRGL1029</v>
          </cell>
        </row>
        <row r="1445">
          <cell r="AG1445" t="str">
            <v>MRGL2325</v>
          </cell>
        </row>
        <row r="1446">
          <cell r="AG1446" t="str">
            <v>MRIL0537</v>
          </cell>
        </row>
        <row r="1447">
          <cell r="AG1447" t="str">
            <v>MRGL0538</v>
          </cell>
        </row>
        <row r="1448">
          <cell r="AG1448" t="str">
            <v>MRGL1021</v>
          </cell>
        </row>
        <row r="1449">
          <cell r="AG1449" t="str">
            <v>MR3258</v>
          </cell>
        </row>
        <row r="1450">
          <cell r="AG1450" t="str">
            <v>MRGL2259</v>
          </cell>
        </row>
        <row r="1451">
          <cell r="AG1451" t="str">
            <v>MRGL0627</v>
          </cell>
        </row>
        <row r="1452">
          <cell r="AG1452" t="str">
            <v>MRGL0539</v>
          </cell>
        </row>
        <row r="1453">
          <cell r="AG1453" t="str">
            <v>MR2899</v>
          </cell>
        </row>
        <row r="1454">
          <cell r="AG1454" t="str">
            <v>MRGL0794</v>
          </cell>
        </row>
        <row r="1455">
          <cell r="AG1455" t="str">
            <v>MRIL0470</v>
          </cell>
        </row>
        <row r="1456">
          <cell r="AG1456" t="str">
            <v>MRGL0550</v>
          </cell>
        </row>
        <row r="1457">
          <cell r="AG1457" t="str">
            <v>MRGL0510</v>
          </cell>
        </row>
        <row r="1458">
          <cell r="AG1458" t="str">
            <v>MRGL0883</v>
          </cell>
        </row>
        <row r="1459">
          <cell r="AG1459" t="str">
            <v>MRGL0793</v>
          </cell>
        </row>
        <row r="1460">
          <cell r="AG1460" t="str">
            <v>MR0467</v>
          </cell>
        </row>
        <row r="1461">
          <cell r="AG1461" t="str">
            <v>MRGL0691</v>
          </cell>
        </row>
        <row r="1462">
          <cell r="AG1462" t="str">
            <v>MR0555</v>
          </cell>
        </row>
        <row r="1463">
          <cell r="AG1463" t="str">
            <v>MR2964</v>
          </cell>
        </row>
        <row r="1464">
          <cell r="AG1464" t="str">
            <v>MR2976</v>
          </cell>
        </row>
        <row r="1465">
          <cell r="AG1465" t="str">
            <v>MR0368</v>
          </cell>
        </row>
        <row r="1466">
          <cell r="AG1466" t="str">
            <v>MR0597</v>
          </cell>
        </row>
        <row r="1467">
          <cell r="AG1467" t="str">
            <v>MR0287</v>
          </cell>
        </row>
        <row r="1468">
          <cell r="AG1468" t="str">
            <v>MR1023</v>
          </cell>
        </row>
        <row r="1469">
          <cell r="AG1469" t="str">
            <v>MR3054</v>
          </cell>
        </row>
        <row r="1470">
          <cell r="AG1470" t="str">
            <v>MR2656</v>
          </cell>
        </row>
        <row r="1471">
          <cell r="AG1471" t="str">
            <v>MRGL0608</v>
          </cell>
        </row>
        <row r="1472">
          <cell r="AG1472" t="str">
            <v>MR3683</v>
          </cell>
        </row>
        <row r="1473">
          <cell r="AG1473" t="str">
            <v>MR0280</v>
          </cell>
        </row>
        <row r="1474">
          <cell r="AG1474" t="str">
            <v>MRIL0372</v>
          </cell>
        </row>
        <row r="1475">
          <cell r="AG1475" t="str">
            <v>MR3817</v>
          </cell>
        </row>
        <row r="1476">
          <cell r="AG1476" t="str">
            <v>MR2785</v>
          </cell>
        </row>
        <row r="1477">
          <cell r="AG1477" t="str">
            <v>MR0285</v>
          </cell>
        </row>
        <row r="1478">
          <cell r="AG1478" t="str">
            <v>MRGL0664</v>
          </cell>
        </row>
        <row r="1479">
          <cell r="AG1479" t="str">
            <v>MR2875</v>
          </cell>
        </row>
        <row r="1480">
          <cell r="AG1480" t="str">
            <v>MR3044</v>
          </cell>
        </row>
        <row r="1481">
          <cell r="AG1481" t="str">
            <v>MRGL0689</v>
          </cell>
        </row>
        <row r="1482">
          <cell r="AG1482" t="str">
            <v>MR2838</v>
          </cell>
        </row>
        <row r="1483">
          <cell r="AG1483" t="str">
            <v>MR3684</v>
          </cell>
        </row>
        <row r="1484">
          <cell r="AG1484" t="str">
            <v>MRGL0853</v>
          </cell>
        </row>
        <row r="1485">
          <cell r="AG1485" t="str">
            <v>MRGL0551</v>
          </cell>
        </row>
        <row r="1486">
          <cell r="AG1486" t="str">
            <v>MRIL0469</v>
          </cell>
        </row>
        <row r="1487">
          <cell r="AG1487" t="str">
            <v>MRIL0435</v>
          </cell>
        </row>
        <row r="1488">
          <cell r="AG1488" t="str">
            <v>MRGL0383</v>
          </cell>
        </row>
        <row r="1489">
          <cell r="AG1489" t="str">
            <v>MRGL0321</v>
          </cell>
        </row>
        <row r="1490">
          <cell r="AG1490" t="str">
            <v>MRIL0553</v>
          </cell>
        </row>
        <row r="1491">
          <cell r="AG1491" t="str">
            <v>MR0360</v>
          </cell>
        </row>
        <row r="1492">
          <cell r="AG1492" t="str">
            <v>MRGL1220</v>
          </cell>
        </row>
        <row r="1493">
          <cell r="AG1493" t="str">
            <v>MR2833</v>
          </cell>
        </row>
        <row r="1494">
          <cell r="AG1494" t="str">
            <v>MRGL0688</v>
          </cell>
        </row>
        <row r="1495">
          <cell r="AG1495" t="str">
            <v>MRGL2332</v>
          </cell>
        </row>
        <row r="1496">
          <cell r="AG1496" t="str">
            <v>MRGL2029</v>
          </cell>
        </row>
        <row r="1497">
          <cell r="AG1497" t="str">
            <v>MRGL0792</v>
          </cell>
        </row>
        <row r="1498">
          <cell r="AG1498" t="str">
            <v>MRGL2108</v>
          </cell>
        </row>
        <row r="1499">
          <cell r="AG1499" t="str">
            <v>MRGL1027</v>
          </cell>
        </row>
        <row r="1500">
          <cell r="AG1500" t="str">
            <v>MRGL1473</v>
          </cell>
        </row>
        <row r="1501">
          <cell r="AG1501" t="str">
            <v>MRGL0854</v>
          </cell>
        </row>
        <row r="1502">
          <cell r="AG1502" t="str">
            <v>MRGL0882</v>
          </cell>
        </row>
        <row r="1503">
          <cell r="AG1503" t="str">
            <v>MR0384</v>
          </cell>
        </row>
        <row r="1504">
          <cell r="AG1504" t="str">
            <v>MRIL1018</v>
          </cell>
        </row>
        <row r="1505">
          <cell r="AG1505" t="str">
            <v>PU2866</v>
          </cell>
        </row>
        <row r="1506">
          <cell r="AG1506" t="str">
            <v>TN2963</v>
          </cell>
        </row>
        <row r="1507">
          <cell r="AG1507" t="str">
            <v>TN3772</v>
          </cell>
        </row>
        <row r="1508">
          <cell r="AG1508" t="str">
            <v>TN3771</v>
          </cell>
        </row>
        <row r="1509">
          <cell r="AG1509" t="str">
            <v>TN3773</v>
          </cell>
        </row>
        <row r="1510">
          <cell r="AG1510" t="str">
            <v>TN3774</v>
          </cell>
        </row>
        <row r="1511">
          <cell r="AG1511" t="str">
            <v>TN3733</v>
          </cell>
        </row>
        <row r="1512">
          <cell r="AG1512" t="str">
            <v>TN3851</v>
          </cell>
        </row>
        <row r="1513">
          <cell r="AG1513" t="str">
            <v>TN3852</v>
          </cell>
        </row>
        <row r="1514">
          <cell r="AG1514" t="str">
            <v>TN3812</v>
          </cell>
        </row>
        <row r="1515">
          <cell r="AG1515" t="str">
            <v>TN3775</v>
          </cell>
        </row>
        <row r="1516">
          <cell r="AG1516" t="str">
            <v>TN3809</v>
          </cell>
        </row>
        <row r="1517">
          <cell r="AG1517" t="str">
            <v>TN3811</v>
          </cell>
        </row>
        <row r="1518">
          <cell r="AG1518" t="str">
            <v>TN3810</v>
          </cell>
        </row>
        <row r="1519">
          <cell r="AG1519" t="str">
            <v>TN3853</v>
          </cell>
        </row>
        <row r="1520">
          <cell r="AG1520" t="str">
            <v>TN3849</v>
          </cell>
        </row>
        <row r="1521">
          <cell r="AG1521" t="str">
            <v>TN3850</v>
          </cell>
        </row>
        <row r="1522">
          <cell r="AG1522" t="str">
            <v>TN3776</v>
          </cell>
        </row>
        <row r="1523">
          <cell r="AG1523" t="str">
            <v>TN3778</v>
          </cell>
        </row>
        <row r="1524">
          <cell r="AG1524" t="str">
            <v>TN3777</v>
          </cell>
        </row>
        <row r="1525">
          <cell r="AG1525" t="str">
            <v>TN3586</v>
          </cell>
        </row>
        <row r="1526">
          <cell r="AG1526" t="str">
            <v>TN3605</v>
          </cell>
        </row>
        <row r="1527">
          <cell r="AG1527" t="str">
            <v>TN3426</v>
          </cell>
        </row>
        <row r="1528">
          <cell r="AG1528" t="str">
            <v>TN3274</v>
          </cell>
        </row>
        <row r="1529">
          <cell r="AG1529" t="str">
            <v>TN3427</v>
          </cell>
        </row>
        <row r="1530">
          <cell r="AG1530" t="str">
            <v>TN3428</v>
          </cell>
        </row>
        <row r="1531">
          <cell r="AG1531" t="str">
            <v>TN3358</v>
          </cell>
        </row>
        <row r="1532">
          <cell r="AG1532" t="str">
            <v>TN3430</v>
          </cell>
        </row>
        <row r="1533">
          <cell r="AG1533" t="str">
            <v>TN3359</v>
          </cell>
        </row>
        <row r="1534">
          <cell r="AG1534" t="str">
            <v>TN3424</v>
          </cell>
        </row>
        <row r="1535">
          <cell r="AG1535" t="str">
            <v>TN3429</v>
          </cell>
        </row>
        <row r="1536">
          <cell r="AG1536" t="str">
            <v>TN3275</v>
          </cell>
        </row>
        <row r="1537">
          <cell r="AG1537" t="str">
            <v>TN3344</v>
          </cell>
        </row>
        <row r="1538">
          <cell r="AG1538" t="str">
            <v>TN3291</v>
          </cell>
        </row>
        <row r="1539">
          <cell r="AG1539" t="str">
            <v>TN3292</v>
          </cell>
        </row>
        <row r="1540">
          <cell r="AG1540" t="str">
            <v>TN3382</v>
          </cell>
        </row>
        <row r="1541">
          <cell r="AG1541" t="str">
            <v>TN3381</v>
          </cell>
        </row>
        <row r="1542">
          <cell r="AG1542" t="str">
            <v>TN3380</v>
          </cell>
        </row>
        <row r="1543">
          <cell r="AG1543" t="str">
            <v>TN3343</v>
          </cell>
        </row>
        <row r="1544">
          <cell r="AG1544" t="str">
            <v>TN3345</v>
          </cell>
        </row>
        <row r="1545">
          <cell r="AG1545" t="str">
            <v>TN3425</v>
          </cell>
        </row>
        <row r="1546">
          <cell r="AG1546" t="str">
            <v>TN3342</v>
          </cell>
        </row>
        <row r="1547">
          <cell r="AG1547" t="str">
            <v>TN3341</v>
          </cell>
        </row>
        <row r="1548">
          <cell r="AG1548" t="str">
            <v>TN3779</v>
          </cell>
        </row>
        <row r="1549">
          <cell r="AG1549" t="str">
            <v>TN3780</v>
          </cell>
        </row>
        <row r="1550">
          <cell r="AG1550" t="str">
            <v>TS3308</v>
          </cell>
        </row>
        <row r="1551">
          <cell r="AG1551" t="str">
            <v>TS3303</v>
          </cell>
        </row>
        <row r="1552">
          <cell r="AG1552" t="str">
            <v>TS0359</v>
          </cell>
        </row>
        <row r="1553">
          <cell r="AG1553" t="str">
            <v>TS0450</v>
          </cell>
        </row>
        <row r="1554">
          <cell r="AG1554" t="str">
            <v>TS3077</v>
          </cell>
        </row>
        <row r="1555">
          <cell r="AG1555" t="str">
            <v>TS0115</v>
          </cell>
        </row>
        <row r="1556">
          <cell r="AG1556" t="str">
            <v>TS0752</v>
          </cell>
        </row>
        <row r="1557">
          <cell r="AG1557" t="str">
            <v>TS3301</v>
          </cell>
        </row>
        <row r="1558">
          <cell r="AG1558" t="str">
            <v>APIL0964</v>
          </cell>
        </row>
        <row r="1559">
          <cell r="AG1559" t="str">
            <v>TS0058</v>
          </cell>
        </row>
        <row r="1560">
          <cell r="AG1560" t="str">
            <v>TS0660</v>
          </cell>
        </row>
        <row r="1561">
          <cell r="AG1561" t="str">
            <v>TS0531</v>
          </cell>
        </row>
        <row r="1562">
          <cell r="AG1562" t="str">
            <v>TS1461</v>
          </cell>
        </row>
        <row r="1563">
          <cell r="AG1563" t="str">
            <v>TS3321</v>
          </cell>
        </row>
        <row r="1564">
          <cell r="AG1564" t="str">
            <v>TS3363</v>
          </cell>
        </row>
        <row r="1565">
          <cell r="AG1565" t="str">
            <v>TS3305</v>
          </cell>
        </row>
        <row r="1566">
          <cell r="AG1566" t="str">
            <v>TS3322</v>
          </cell>
        </row>
        <row r="1567">
          <cell r="AG1567" t="str">
            <v>TS3361</v>
          </cell>
        </row>
        <row r="1568">
          <cell r="AG1568" t="str">
            <v>TS3362</v>
          </cell>
        </row>
        <row r="1569">
          <cell r="AG1569" t="str">
            <v>TS3323</v>
          </cell>
        </row>
        <row r="1570">
          <cell r="AG1570" t="str">
            <v>TS3315</v>
          </cell>
        </row>
        <row r="1571">
          <cell r="AG1571" t="str">
            <v>TS3728</v>
          </cell>
        </row>
        <row r="1572">
          <cell r="AG1572" t="str">
            <v>TS3678</v>
          </cell>
        </row>
        <row r="1573">
          <cell r="AG1573" t="str">
            <v>TS3677</v>
          </cell>
        </row>
        <row r="1574">
          <cell r="AG1574" t="str">
            <v>TS3328</v>
          </cell>
        </row>
        <row r="1575">
          <cell r="AG1575" t="str">
            <v>TS3754</v>
          </cell>
        </row>
        <row r="1576">
          <cell r="AG1576" t="str">
            <v>TS3726</v>
          </cell>
        </row>
        <row r="1577">
          <cell r="AG1577" t="str">
            <v>TS3724</v>
          </cell>
        </row>
        <row r="1578">
          <cell r="AG1578" t="str">
            <v>TS3725</v>
          </cell>
        </row>
        <row r="1579">
          <cell r="AG1579" t="str">
            <v>TS3405</v>
          </cell>
        </row>
        <row r="1580">
          <cell r="AG1580" t="str">
            <v>TS3753</v>
          </cell>
        </row>
        <row r="1581">
          <cell r="AG1581" t="str">
            <v>TS3723</v>
          </cell>
        </row>
        <row r="1582">
          <cell r="AG1582" t="str">
            <v>TS3453</v>
          </cell>
        </row>
        <row r="1583">
          <cell r="AG1583" t="str">
            <v>TS3450</v>
          </cell>
        </row>
        <row r="1584">
          <cell r="AG1584" t="str">
            <v>TS3407</v>
          </cell>
        </row>
        <row r="1585">
          <cell r="AG1585" t="str">
            <v>TS3452</v>
          </cell>
        </row>
        <row r="1586">
          <cell r="AG1586" t="str">
            <v>TS3451</v>
          </cell>
        </row>
        <row r="1587">
          <cell r="AG1587" t="str">
            <v>TS3406</v>
          </cell>
        </row>
        <row r="1588">
          <cell r="AG1588" t="str">
            <v>TS3727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L2" t="str">
            <v>KYC-2 Available &amp; Tallied</v>
          </cell>
          <cell r="N2" t="str">
            <v>Available on Both KYCs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AP3317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L3" t="str">
            <v>KYC-2 Number Not Tally</v>
          </cell>
          <cell r="N3" t="str">
            <v>Not Available on KYC-1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APIL0247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L4" t="str">
            <v>KYC-2 Borrower Name Not Tally</v>
          </cell>
          <cell r="N4" t="str">
            <v>Not Available on KYC-2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AP3316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L5" t="str">
            <v>KYC-2 Borrower Age Not Tally</v>
          </cell>
          <cell r="N5" t="str">
            <v>Not Available on Both KYCs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AP3307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L6" t="str">
            <v>KYC-2 Document Not Available - Digital KYC Available &amp; Tallied with Loan Document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AP3001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L7" t="str">
            <v>KYC-2 Document Not Available - Digital KYC Available &amp; Tallied with Loan Document/FIMO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AP0139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L8" t="str">
            <v>KYC-2 Document Not Available - Digital KYC Available &amp; Not Tallied with Loan Document (Specify in Column "R" with "/")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APGL0310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L9" t="str">
            <v>KYC-2 Document Not Available - Digital KYC Available &amp; Not Tallied with Loan Document/FIMO (Specify in Column "W"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APGL0060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L10" t="str">
            <v>KYC-2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AP3310</v>
          </cell>
        </row>
        <row r="11">
          <cell r="H11" t="str">
            <v>ZIA</v>
          </cell>
          <cell r="J11" t="str">
            <v>More than one Deviation (Specify in Column "U" with "/")</v>
          </cell>
          <cell r="L11" t="str">
            <v>More than one Deviation (Specify in Column "W"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AP3314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L12" t="str">
            <v>More than one Deviation (Specify in Column "T"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APGL0034</v>
          </cell>
        </row>
        <row r="13">
          <cell r="O13" t="str">
            <v>KYC Document Not Available - Digital KYC Available &amp; Not Tallied with Loan Document/FIMO (Specify in Column "Z" with "/")</v>
          </cell>
          <cell r="Q13" t="str">
            <v>Bank Document Not Available - Digital Bank Document Available &amp; Not Tallied with Loan Document/FIMO (Specify in "AC"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APGL0067</v>
          </cell>
        </row>
        <row r="14">
          <cell r="O14" t="str">
            <v>KYC Document &amp; Digital KYC Not Available</v>
          </cell>
          <cell r="Q14" t="str">
            <v>Bank Document &amp; Digital Bank Document Not Available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AP3268</v>
          </cell>
        </row>
        <row r="15">
          <cell r="O15" t="str">
            <v>More than one Deviation (Specify in Column "Z" with "/")</v>
          </cell>
          <cell r="Q15" t="str">
            <v>More than one Deviation (Specify in Column "AC" with "/")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AP3325</v>
          </cell>
        </row>
        <row r="16">
          <cell r="O16" t="str">
            <v>More than one Deviation (Specify in Column "W" with "/")</v>
          </cell>
          <cell r="Q16" t="str">
            <v>More than one Deviation (Specify in Column "Z"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APGL0025</v>
          </cell>
        </row>
        <row r="17"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AP3318</v>
          </cell>
        </row>
        <row r="18">
          <cell r="S18" t="str">
            <v>Not Available on AI &amp; T/C</v>
          </cell>
          <cell r="Z18" t="str">
            <v>Executive-FICM</v>
          </cell>
          <cell r="AG18" t="str">
            <v>AP3319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AP3331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APIL1320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APIL0232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AP3334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AP3330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AP3336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AP3131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AP3312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AP3311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APIL0179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APGL0213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APIL0954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AP3469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AP3454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AP3468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AP3467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AP3470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APGL0154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AP0458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AP0461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APIL0250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APGL0307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AP0572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APGL0796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APIL0316</v>
          </cell>
        </row>
        <row r="44">
          <cell r="S44" t="str">
            <v>Not Available on LAF,CSI,AI &amp; ALS</v>
          </cell>
          <cell r="AG44" t="str">
            <v>APIL0297</v>
          </cell>
        </row>
        <row r="45">
          <cell r="S45" t="str">
            <v>Not Available on LAF,CSI,AI &amp; LC</v>
          </cell>
          <cell r="AG45" t="str">
            <v>AP0340</v>
          </cell>
        </row>
        <row r="46">
          <cell r="S46" t="str">
            <v>Not Available on LAF,AI,T/C &amp; ALS</v>
          </cell>
          <cell r="AG46" t="str">
            <v>APGL0459</v>
          </cell>
        </row>
        <row r="47">
          <cell r="S47" t="str">
            <v>Not Available on LAF,AI,T/C &amp; LC</v>
          </cell>
          <cell r="AG47" t="str">
            <v>APGL0573</v>
          </cell>
        </row>
        <row r="48">
          <cell r="S48" t="str">
            <v>Not Available on LAF,T/C,ALS &amp; LC</v>
          </cell>
          <cell r="AG48" t="str">
            <v>APIL1336</v>
          </cell>
        </row>
        <row r="49">
          <cell r="S49" t="str">
            <v>Not Available on CSI,AI,T/C &amp; ALS</v>
          </cell>
          <cell r="AG49" t="str">
            <v>AP0485</v>
          </cell>
        </row>
        <row r="50">
          <cell r="S50" t="str">
            <v>Not Available on CSI,AI,T/C &amp; LC</v>
          </cell>
          <cell r="AG50" t="str">
            <v>APGL0128</v>
          </cell>
        </row>
        <row r="51">
          <cell r="S51" t="str">
            <v>Not Available on CSI,T/C,ALS &amp; LC</v>
          </cell>
          <cell r="AG51" t="str">
            <v>APIL1211</v>
          </cell>
        </row>
        <row r="52">
          <cell r="S52" t="str">
            <v>Not Available on AI,T/C,ALS &amp; LC</v>
          </cell>
          <cell r="AG52" t="str">
            <v>APIL1349</v>
          </cell>
        </row>
        <row r="53">
          <cell r="S53" t="str">
            <v>Not Available on LAF,CSI,AI,T/C &amp; ALS</v>
          </cell>
          <cell r="AG53" t="str">
            <v>AP0295</v>
          </cell>
        </row>
        <row r="54">
          <cell r="S54" t="str">
            <v>Not Available on LAF,CSI,AI,T/C &amp; LC</v>
          </cell>
          <cell r="AG54" t="str">
            <v>AP1161</v>
          </cell>
        </row>
        <row r="55">
          <cell r="S55" t="str">
            <v>Not Available on CSI,AI,T/C,ALS &amp; LC</v>
          </cell>
          <cell r="AG55" t="str">
            <v>AP1243</v>
          </cell>
        </row>
        <row r="56">
          <cell r="S56" t="str">
            <v>Not Available on Total Loan Document</v>
          </cell>
          <cell r="AG56" t="str">
            <v>AP0867</v>
          </cell>
        </row>
        <row r="57">
          <cell r="AG57" t="str">
            <v>AP0137</v>
          </cell>
        </row>
        <row r="58">
          <cell r="AG58" t="str">
            <v>APGL0084</v>
          </cell>
        </row>
        <row r="59">
          <cell r="AG59" t="str">
            <v>AP1610</v>
          </cell>
        </row>
        <row r="60">
          <cell r="AG60" t="str">
            <v>APGL0414</v>
          </cell>
        </row>
        <row r="61">
          <cell r="AG61" t="str">
            <v>AP0974</v>
          </cell>
        </row>
        <row r="62">
          <cell r="AG62" t="str">
            <v>APIL1442</v>
          </cell>
        </row>
        <row r="63">
          <cell r="AG63" t="str">
            <v>APGL0490</v>
          </cell>
        </row>
        <row r="64">
          <cell r="AG64" t="str">
            <v>AP1051</v>
          </cell>
        </row>
        <row r="65">
          <cell r="AG65" t="str">
            <v>AP2445</v>
          </cell>
        </row>
        <row r="66">
          <cell r="AG66" t="str">
            <v>AP3076</v>
          </cell>
        </row>
        <row r="67">
          <cell r="AG67" t="str">
            <v>AP3300</v>
          </cell>
        </row>
        <row r="68">
          <cell r="AG68" t="str">
            <v>AP3294</v>
          </cell>
        </row>
        <row r="69">
          <cell r="AG69" t="str">
            <v>AP0148</v>
          </cell>
        </row>
        <row r="70">
          <cell r="AG70" t="str">
            <v>APIL0377</v>
          </cell>
        </row>
        <row r="71">
          <cell r="AG71" t="str">
            <v>AP3306</v>
          </cell>
        </row>
        <row r="72">
          <cell r="AG72" t="str">
            <v>APGL0205</v>
          </cell>
        </row>
        <row r="73">
          <cell r="AG73" t="str">
            <v>AP3293</v>
          </cell>
        </row>
        <row r="74">
          <cell r="AG74" t="str">
            <v>APGL0906</v>
          </cell>
        </row>
        <row r="75">
          <cell r="AG75" t="str">
            <v>APIL0200</v>
          </cell>
        </row>
        <row r="76">
          <cell r="AG76" t="str">
            <v>APGL0136</v>
          </cell>
        </row>
        <row r="77">
          <cell r="AG77" t="str">
            <v>APIL1241</v>
          </cell>
        </row>
        <row r="78">
          <cell r="AG78" t="str">
            <v>APIL1172</v>
          </cell>
        </row>
        <row r="79">
          <cell r="AG79" t="str">
            <v>APGL0661</v>
          </cell>
        </row>
        <row r="80">
          <cell r="AG80" t="str">
            <v>APGL0151</v>
          </cell>
        </row>
        <row r="81">
          <cell r="AG81" t="str">
            <v>APGL0160</v>
          </cell>
        </row>
        <row r="82">
          <cell r="AG82" t="str">
            <v>AP0127</v>
          </cell>
        </row>
        <row r="83">
          <cell r="AG83" t="str">
            <v>AP3297</v>
          </cell>
        </row>
        <row r="84">
          <cell r="AG84" t="str">
            <v>AP3295</v>
          </cell>
        </row>
        <row r="85">
          <cell r="AG85" t="str">
            <v>AP3296</v>
          </cell>
        </row>
        <row r="86">
          <cell r="AG86" t="str">
            <v>APIL1001</v>
          </cell>
        </row>
        <row r="87">
          <cell r="AG87" t="str">
            <v>APIL1493</v>
          </cell>
        </row>
        <row r="88">
          <cell r="AG88" t="str">
            <v>APIL0714</v>
          </cell>
        </row>
        <row r="89">
          <cell r="AG89" t="str">
            <v>AP0064</v>
          </cell>
        </row>
        <row r="90">
          <cell r="AG90" t="str">
            <v>APGL0219</v>
          </cell>
        </row>
        <row r="91">
          <cell r="AG91" t="str">
            <v>APGL0013</v>
          </cell>
        </row>
        <row r="92">
          <cell r="AG92" t="str">
            <v>APGL1265</v>
          </cell>
        </row>
        <row r="93">
          <cell r="AG93" t="str">
            <v>AP3269</v>
          </cell>
        </row>
        <row r="94">
          <cell r="AG94" t="str">
            <v>AP0004</v>
          </cell>
        </row>
        <row r="95">
          <cell r="AG95" t="str">
            <v>AP3304</v>
          </cell>
        </row>
        <row r="96">
          <cell r="AG96" t="str">
            <v>AP3327</v>
          </cell>
        </row>
        <row r="97">
          <cell r="AG97" t="str">
            <v>AP3302</v>
          </cell>
        </row>
        <row r="98">
          <cell r="AG98" t="str">
            <v>AP3298</v>
          </cell>
        </row>
        <row r="99">
          <cell r="AG99" t="str">
            <v>AP3299</v>
          </cell>
        </row>
        <row r="100">
          <cell r="AG100" t="str">
            <v>APGL0140</v>
          </cell>
        </row>
        <row r="101">
          <cell r="AG101" t="str">
            <v>AP3324</v>
          </cell>
        </row>
        <row r="102">
          <cell r="AG102" t="str">
            <v>AP3337</v>
          </cell>
        </row>
        <row r="103">
          <cell r="AG103" t="str">
            <v>AP3333</v>
          </cell>
        </row>
        <row r="104">
          <cell r="AG104" t="str">
            <v>AP3309</v>
          </cell>
        </row>
        <row r="105">
          <cell r="AG105" t="str">
            <v>APGL0001</v>
          </cell>
        </row>
        <row r="106">
          <cell r="AG106" t="str">
            <v>AP3335</v>
          </cell>
        </row>
        <row r="107">
          <cell r="AG107" t="str">
            <v>APIL1541</v>
          </cell>
        </row>
        <row r="108">
          <cell r="AG108" t="str">
            <v>AP0425</v>
          </cell>
        </row>
        <row r="109">
          <cell r="AG109" t="str">
            <v>APGL0021</v>
          </cell>
        </row>
        <row r="110">
          <cell r="AG110" t="str">
            <v>APIL0253</v>
          </cell>
        </row>
        <row r="111">
          <cell r="AG111" t="str">
            <v>AP3329</v>
          </cell>
        </row>
        <row r="112">
          <cell r="AG112" t="str">
            <v>APGL0005</v>
          </cell>
        </row>
        <row r="113">
          <cell r="AG113" t="str">
            <v>AP3332</v>
          </cell>
        </row>
        <row r="114">
          <cell r="AG114" t="str">
            <v>BH3581</v>
          </cell>
        </row>
        <row r="115">
          <cell r="AG115" t="str">
            <v>BH3577</v>
          </cell>
        </row>
        <row r="116">
          <cell r="AG116" t="str">
            <v>BH3582</v>
          </cell>
        </row>
        <row r="117">
          <cell r="AG117" t="str">
            <v>BH2885</v>
          </cell>
        </row>
        <row r="118">
          <cell r="AG118" t="str">
            <v>BH3579</v>
          </cell>
        </row>
        <row r="119">
          <cell r="AG119" t="str">
            <v>BH2869</v>
          </cell>
        </row>
        <row r="120">
          <cell r="AG120" t="str">
            <v>BH3035</v>
          </cell>
        </row>
        <row r="121">
          <cell r="AG121" t="str">
            <v>BH3560</v>
          </cell>
        </row>
        <row r="122">
          <cell r="AG122" t="str">
            <v>BH2986</v>
          </cell>
        </row>
        <row r="123">
          <cell r="AG123" t="str">
            <v>BH3574</v>
          </cell>
        </row>
        <row r="124">
          <cell r="AG124" t="str">
            <v>BH3576</v>
          </cell>
        </row>
        <row r="125">
          <cell r="AG125" t="str">
            <v>BH2748</v>
          </cell>
        </row>
        <row r="126">
          <cell r="AG126" t="str">
            <v>BH2983</v>
          </cell>
        </row>
        <row r="127">
          <cell r="AG127" t="str">
            <v>BH3036</v>
          </cell>
        </row>
        <row r="128">
          <cell r="AG128" t="str">
            <v>BH2904</v>
          </cell>
        </row>
        <row r="129">
          <cell r="AG129" t="str">
            <v>BH2931</v>
          </cell>
        </row>
        <row r="130">
          <cell r="AG130" t="str">
            <v>BH2932</v>
          </cell>
        </row>
        <row r="131">
          <cell r="AG131" t="str">
            <v>BH2933</v>
          </cell>
        </row>
        <row r="132">
          <cell r="AG132" t="str">
            <v>BH3555</v>
          </cell>
        </row>
        <row r="133">
          <cell r="AG133" t="str">
            <v>BH3565</v>
          </cell>
        </row>
        <row r="134">
          <cell r="AG134" t="str">
            <v>BH3567</v>
          </cell>
        </row>
        <row r="135">
          <cell r="AG135" t="str">
            <v>BH3566</v>
          </cell>
        </row>
        <row r="136">
          <cell r="AG136" t="str">
            <v>BH2683</v>
          </cell>
        </row>
        <row r="137">
          <cell r="AG137" t="str">
            <v>BH3098</v>
          </cell>
        </row>
        <row r="138">
          <cell r="AG138" t="str">
            <v>BH2716</v>
          </cell>
        </row>
        <row r="139">
          <cell r="AG139" t="str">
            <v>BH3568</v>
          </cell>
        </row>
        <row r="140">
          <cell r="AG140" t="str">
            <v>BH2828</v>
          </cell>
        </row>
        <row r="141">
          <cell r="AG141" t="str">
            <v>BH3235</v>
          </cell>
        </row>
        <row r="142">
          <cell r="AG142" t="str">
            <v>BH3236</v>
          </cell>
        </row>
        <row r="143">
          <cell r="AG143" t="str">
            <v>BH2817</v>
          </cell>
        </row>
        <row r="144">
          <cell r="AG144" t="str">
            <v>BH3553</v>
          </cell>
        </row>
        <row r="145">
          <cell r="AG145" t="str">
            <v>BH2684</v>
          </cell>
        </row>
        <row r="146">
          <cell r="AG146" t="str">
            <v>BH3570</v>
          </cell>
        </row>
        <row r="147">
          <cell r="AG147" t="str">
            <v>BH3572</v>
          </cell>
        </row>
        <row r="148">
          <cell r="AG148" t="str">
            <v>BH3202</v>
          </cell>
        </row>
        <row r="149">
          <cell r="AG149" t="str">
            <v>BH3063</v>
          </cell>
        </row>
        <row r="150">
          <cell r="AG150" t="str">
            <v>BH3564</v>
          </cell>
        </row>
        <row r="151">
          <cell r="AG151" t="str">
            <v>BH3585</v>
          </cell>
        </row>
        <row r="152">
          <cell r="AG152" t="str">
            <v>BH3095</v>
          </cell>
        </row>
        <row r="153">
          <cell r="AG153" t="str">
            <v>BH2749</v>
          </cell>
        </row>
        <row r="154">
          <cell r="AG154" t="str">
            <v>BH3350</v>
          </cell>
        </row>
        <row r="155">
          <cell r="AG155" t="str">
            <v>BH2827</v>
          </cell>
        </row>
        <row r="156">
          <cell r="AG156" t="str">
            <v>BR3245</v>
          </cell>
        </row>
        <row r="157">
          <cell r="AG157" t="str">
            <v>BH3561</v>
          </cell>
        </row>
        <row r="158">
          <cell r="AG158" t="str">
            <v>BH3562</v>
          </cell>
        </row>
        <row r="159">
          <cell r="AG159" t="str">
            <v>BH3434</v>
          </cell>
        </row>
        <row r="160">
          <cell r="AG160" t="str">
            <v>BH3556</v>
          </cell>
        </row>
        <row r="161">
          <cell r="AG161" t="str">
            <v>BH3050</v>
          </cell>
        </row>
        <row r="162">
          <cell r="AG162" t="str">
            <v>BH3383</v>
          </cell>
        </row>
        <row r="163">
          <cell r="AG163" t="str">
            <v>BH3286</v>
          </cell>
        </row>
        <row r="164">
          <cell r="AG164" t="str">
            <v>BH3349</v>
          </cell>
        </row>
        <row r="165">
          <cell r="AG165" t="str">
            <v>BH2985</v>
          </cell>
        </row>
        <row r="166">
          <cell r="AG166" t="str">
            <v>BH2906</v>
          </cell>
        </row>
        <row r="167">
          <cell r="AG167" t="str">
            <v>BH2925</v>
          </cell>
        </row>
        <row r="168">
          <cell r="AG168" t="str">
            <v>BH3023</v>
          </cell>
        </row>
        <row r="169">
          <cell r="AG169" t="str">
            <v>BH2907</v>
          </cell>
        </row>
        <row r="170">
          <cell r="AG170" t="str">
            <v>BH3118</v>
          </cell>
        </row>
        <row r="171">
          <cell r="AG171" t="str">
            <v>BH2926</v>
          </cell>
        </row>
        <row r="172">
          <cell r="AG172" t="str">
            <v>BH3237</v>
          </cell>
        </row>
        <row r="173">
          <cell r="AG173" t="str">
            <v>BH3499</v>
          </cell>
        </row>
        <row r="174">
          <cell r="AG174" t="str">
            <v>BH3498</v>
          </cell>
        </row>
        <row r="175">
          <cell r="AG175" t="str">
            <v>BH3497</v>
          </cell>
        </row>
        <row r="176">
          <cell r="AG176" t="str">
            <v>BH3571</v>
          </cell>
        </row>
        <row r="177">
          <cell r="AG177" t="str">
            <v>BH3046</v>
          </cell>
        </row>
        <row r="178">
          <cell r="AG178" t="str">
            <v>BH3022</v>
          </cell>
        </row>
        <row r="179">
          <cell r="AG179" t="str">
            <v>BH3037</v>
          </cell>
        </row>
        <row r="180">
          <cell r="AG180" t="str">
            <v>BH3473</v>
          </cell>
        </row>
        <row r="181">
          <cell r="AG181" t="str">
            <v>BH3573</v>
          </cell>
        </row>
        <row r="182">
          <cell r="AG182" t="str">
            <v>BH3420</v>
          </cell>
        </row>
        <row r="183">
          <cell r="AG183" t="str">
            <v>BH3421</v>
          </cell>
        </row>
        <row r="184">
          <cell r="AG184" t="str">
            <v>BH3423</v>
          </cell>
        </row>
        <row r="185">
          <cell r="AG185" t="str">
            <v>BH3419</v>
          </cell>
        </row>
        <row r="186">
          <cell r="AG186" t="str">
            <v>BH3474</v>
          </cell>
        </row>
        <row r="187">
          <cell r="AG187" t="str">
            <v>BH3031</v>
          </cell>
        </row>
        <row r="188">
          <cell r="AG188" t="str">
            <v>BH2876</v>
          </cell>
        </row>
        <row r="189">
          <cell r="AG189" t="str">
            <v>BR3257</v>
          </cell>
        </row>
        <row r="190">
          <cell r="AG190" t="str">
            <v>BH3433</v>
          </cell>
        </row>
        <row r="191">
          <cell r="AG191" t="str">
            <v>BH3432</v>
          </cell>
        </row>
        <row r="192">
          <cell r="AG192" t="str">
            <v>BH3280</v>
          </cell>
        </row>
        <row r="193">
          <cell r="AG193" t="str">
            <v>BH3240</v>
          </cell>
        </row>
        <row r="194">
          <cell r="AG194" t="str">
            <v>BH3281</v>
          </cell>
        </row>
        <row r="195">
          <cell r="AG195" t="str">
            <v>BH3500</v>
          </cell>
        </row>
        <row r="196">
          <cell r="AG196" t="str">
            <v>BH3284</v>
          </cell>
        </row>
        <row r="197">
          <cell r="AG197" t="str">
            <v>BH3285</v>
          </cell>
        </row>
        <row r="198">
          <cell r="AG198" t="str">
            <v>BH3552</v>
          </cell>
        </row>
        <row r="199">
          <cell r="AG199" t="str">
            <v>BH3283</v>
          </cell>
        </row>
        <row r="200">
          <cell r="AG200" t="str">
            <v>BH3495</v>
          </cell>
        </row>
        <row r="201">
          <cell r="AG201" t="str">
            <v>BH3496</v>
          </cell>
        </row>
        <row r="202">
          <cell r="AG202" t="str">
            <v>BH3494</v>
          </cell>
        </row>
        <row r="203">
          <cell r="AG203" t="str">
            <v>BH3580</v>
          </cell>
        </row>
        <row r="204">
          <cell r="AG204" t="str">
            <v>BH2930</v>
          </cell>
        </row>
        <row r="205">
          <cell r="AG205" t="str">
            <v>BH3264</v>
          </cell>
        </row>
        <row r="206">
          <cell r="AG206" t="str">
            <v>BH3583</v>
          </cell>
        </row>
        <row r="207">
          <cell r="AG207" t="str">
            <v>BH3584</v>
          </cell>
        </row>
        <row r="208">
          <cell r="AG208" t="str">
            <v>BH3563</v>
          </cell>
        </row>
        <row r="209">
          <cell r="AG209" t="str">
            <v>BH3472</v>
          </cell>
        </row>
        <row r="210">
          <cell r="AG210" t="str">
            <v>BH3125</v>
          </cell>
        </row>
        <row r="211">
          <cell r="AG211" t="str">
            <v>BH2984</v>
          </cell>
        </row>
        <row r="212">
          <cell r="AG212" t="str">
            <v>BH3554</v>
          </cell>
        </row>
        <row r="213">
          <cell r="AG213" t="str">
            <v>BH3034</v>
          </cell>
        </row>
        <row r="214">
          <cell r="AG214" t="str">
            <v>BH3024</v>
          </cell>
        </row>
        <row r="215">
          <cell r="AG215" t="str">
            <v>BH3084</v>
          </cell>
        </row>
        <row r="216">
          <cell r="AG216" t="str">
            <v>BH2685</v>
          </cell>
        </row>
        <row r="217">
          <cell r="AG217" t="str">
            <v>BH3578</v>
          </cell>
        </row>
        <row r="218">
          <cell r="AG218" t="str">
            <v>BH3282</v>
          </cell>
        </row>
        <row r="219">
          <cell r="AG219" t="str">
            <v>BH3030</v>
          </cell>
        </row>
        <row r="220">
          <cell r="AG220" t="str">
            <v>BH2886</v>
          </cell>
        </row>
        <row r="221">
          <cell r="AG221" t="str">
            <v>BH3569</v>
          </cell>
        </row>
        <row r="222">
          <cell r="AG222" t="str">
            <v>BH3575</v>
          </cell>
        </row>
        <row r="223">
          <cell r="AG223" t="str">
            <v>BH3085</v>
          </cell>
        </row>
        <row r="224">
          <cell r="AG224" t="str">
            <v>BH3431</v>
          </cell>
        </row>
        <row r="225">
          <cell r="AG225" t="str">
            <v>BH3422</v>
          </cell>
        </row>
        <row r="226">
          <cell r="AG226" t="str">
            <v>CHGL2181</v>
          </cell>
        </row>
        <row r="227">
          <cell r="AG227" t="str">
            <v>CH2829</v>
          </cell>
        </row>
        <row r="228">
          <cell r="AG228" t="str">
            <v>CH2949</v>
          </cell>
        </row>
        <row r="229">
          <cell r="AG229" t="str">
            <v>CH2894</v>
          </cell>
        </row>
        <row r="230">
          <cell r="AG230" t="str">
            <v>CH2812</v>
          </cell>
        </row>
        <row r="231">
          <cell r="AG231" t="str">
            <v>CH2950</v>
          </cell>
        </row>
        <row r="232">
          <cell r="AG232" t="str">
            <v>CH2799</v>
          </cell>
        </row>
        <row r="233">
          <cell r="AG233" t="str">
            <v>CH2675</v>
          </cell>
        </row>
        <row r="234">
          <cell r="AG234" t="str">
            <v>CH2741</v>
          </cell>
        </row>
        <row r="235">
          <cell r="AG235" t="str">
            <v>CH2895</v>
          </cell>
        </row>
        <row r="236">
          <cell r="AG236" t="str">
            <v>CH3011</v>
          </cell>
        </row>
        <row r="237">
          <cell r="AG237" t="str">
            <v>CH3009</v>
          </cell>
        </row>
        <row r="238">
          <cell r="AG238" t="str">
            <v>CH2974</v>
          </cell>
        </row>
        <row r="239">
          <cell r="AG239" t="str">
            <v>CHGL0701</v>
          </cell>
        </row>
        <row r="240">
          <cell r="AG240" t="str">
            <v>CHGL2641</v>
          </cell>
        </row>
        <row r="241">
          <cell r="AG241" t="str">
            <v>CH2744</v>
          </cell>
        </row>
        <row r="242">
          <cell r="AG242" t="str">
            <v>CHGL0403</v>
          </cell>
        </row>
        <row r="243">
          <cell r="AG243" t="str">
            <v>CH2666</v>
          </cell>
        </row>
        <row r="244">
          <cell r="AG244" t="str">
            <v>CH3101</v>
          </cell>
        </row>
        <row r="245">
          <cell r="AG245" t="str">
            <v>CHGL2180</v>
          </cell>
        </row>
        <row r="246">
          <cell r="AG246" t="str">
            <v>CHGL0827</v>
          </cell>
        </row>
        <row r="247">
          <cell r="AG247" t="str">
            <v>CHGL0480</v>
          </cell>
        </row>
        <row r="248">
          <cell r="AG248" t="str">
            <v>CH2699</v>
          </cell>
        </row>
        <row r="249">
          <cell r="AG249" t="str">
            <v>CH2694</v>
          </cell>
        </row>
        <row r="250">
          <cell r="AG250" t="str">
            <v>CHGL0505</v>
          </cell>
        </row>
        <row r="251">
          <cell r="AG251" t="str">
            <v>CHGL2047</v>
          </cell>
        </row>
        <row r="252">
          <cell r="AG252" t="str">
            <v>CH2698</v>
          </cell>
        </row>
        <row r="253">
          <cell r="AG253" t="str">
            <v>CH2888</v>
          </cell>
        </row>
        <row r="254">
          <cell r="AG254" t="str">
            <v>CHGL0418</v>
          </cell>
        </row>
        <row r="255">
          <cell r="AG255" t="str">
            <v>CHGL0697</v>
          </cell>
        </row>
        <row r="256">
          <cell r="AG256" t="str">
            <v>CHGL0400</v>
          </cell>
        </row>
        <row r="257">
          <cell r="AG257" t="str">
            <v>CHGL2194</v>
          </cell>
        </row>
        <row r="258">
          <cell r="AG258" t="str">
            <v>CHGL0766</v>
          </cell>
        </row>
        <row r="259">
          <cell r="AG259" t="str">
            <v>CH2822</v>
          </cell>
        </row>
        <row r="260">
          <cell r="AG260" t="str">
            <v>CHGL0847</v>
          </cell>
        </row>
        <row r="261">
          <cell r="AG261" t="str">
            <v>CH2870</v>
          </cell>
        </row>
        <row r="262">
          <cell r="AG262" t="str">
            <v>CHGL1918</v>
          </cell>
        </row>
        <row r="263">
          <cell r="AG263" t="str">
            <v>CH2900</v>
          </cell>
        </row>
        <row r="264">
          <cell r="AG264" t="str">
            <v>CH2672</v>
          </cell>
        </row>
        <row r="265">
          <cell r="AG265" t="str">
            <v>CHGL2131</v>
          </cell>
        </row>
        <row r="266">
          <cell r="AG266" t="str">
            <v>CH2769</v>
          </cell>
        </row>
        <row r="267">
          <cell r="AG267" t="str">
            <v>CH2808</v>
          </cell>
        </row>
        <row r="268">
          <cell r="AG268" t="str">
            <v>CH2745</v>
          </cell>
        </row>
        <row r="269">
          <cell r="AG269" t="str">
            <v>CHGL2137</v>
          </cell>
        </row>
        <row r="270">
          <cell r="AG270" t="str">
            <v>CHGL2073</v>
          </cell>
        </row>
        <row r="271">
          <cell r="AG271" t="str">
            <v>CH2701</v>
          </cell>
        </row>
        <row r="272">
          <cell r="AG272" t="str">
            <v>CH2908</v>
          </cell>
        </row>
        <row r="273">
          <cell r="AG273" t="str">
            <v>CHGL2398</v>
          </cell>
        </row>
        <row r="274">
          <cell r="AG274" t="str">
            <v>CH2676</v>
          </cell>
        </row>
        <row r="275">
          <cell r="AG275" t="str">
            <v>CH2688</v>
          </cell>
        </row>
        <row r="276">
          <cell r="AG276" t="str">
            <v>CH2726</v>
          </cell>
        </row>
        <row r="277">
          <cell r="AG277" t="str">
            <v>CH2677</v>
          </cell>
        </row>
        <row r="278">
          <cell r="AG278" t="str">
            <v>CHGL0903</v>
          </cell>
        </row>
        <row r="279">
          <cell r="AG279" t="str">
            <v>CH2770</v>
          </cell>
        </row>
        <row r="280">
          <cell r="AG280" t="str">
            <v>CHGL0611</v>
          </cell>
        </row>
        <row r="281">
          <cell r="AG281" t="str">
            <v>CHGL0781</v>
          </cell>
        </row>
        <row r="282">
          <cell r="AG282" t="str">
            <v>CH2737</v>
          </cell>
        </row>
        <row r="283">
          <cell r="AG283" t="str">
            <v>CHGL2046</v>
          </cell>
        </row>
        <row r="284">
          <cell r="AG284" t="str">
            <v>CHGL2136</v>
          </cell>
        </row>
        <row r="285">
          <cell r="AG285" t="str">
            <v>CH2889</v>
          </cell>
        </row>
        <row r="286">
          <cell r="AG286" t="str">
            <v>CHGL2244</v>
          </cell>
        </row>
        <row r="287">
          <cell r="AG287" t="str">
            <v>CHGL0416</v>
          </cell>
        </row>
        <row r="288">
          <cell r="AG288" t="str">
            <v>CH2972</v>
          </cell>
        </row>
        <row r="289">
          <cell r="AG289" t="str">
            <v>CHGL0402</v>
          </cell>
        </row>
        <row r="290">
          <cell r="AG290" t="str">
            <v>CH2746</v>
          </cell>
        </row>
        <row r="291">
          <cell r="AG291" t="str">
            <v>CHGL2138</v>
          </cell>
        </row>
        <row r="292">
          <cell r="AG292" t="str">
            <v>CHGL2614</v>
          </cell>
        </row>
        <row r="293">
          <cell r="AG293" t="str">
            <v>CH2887</v>
          </cell>
        </row>
        <row r="294">
          <cell r="AG294" t="str">
            <v>CHGL2074</v>
          </cell>
        </row>
        <row r="295">
          <cell r="AG295" t="str">
            <v>CHGL0504</v>
          </cell>
        </row>
        <row r="296">
          <cell r="AG296" t="str">
            <v>CHGL0846</v>
          </cell>
        </row>
        <row r="297">
          <cell r="AG297" t="str">
            <v>GAGL1301</v>
          </cell>
        </row>
        <row r="298">
          <cell r="AG298" t="str">
            <v>GA3129</v>
          </cell>
        </row>
        <row r="299">
          <cell r="AG299" t="str">
            <v>GA2043</v>
          </cell>
        </row>
        <row r="300">
          <cell r="AG300" t="str">
            <v>GA2702</v>
          </cell>
        </row>
        <row r="301">
          <cell r="AG301" t="str">
            <v>GR2940</v>
          </cell>
        </row>
        <row r="302">
          <cell r="AG302" t="str">
            <v>GRGL1769</v>
          </cell>
        </row>
        <row r="303">
          <cell r="AG303" t="str">
            <v>GR3251</v>
          </cell>
        </row>
        <row r="304">
          <cell r="AG304" t="str">
            <v>GR3250</v>
          </cell>
        </row>
        <row r="305">
          <cell r="AG305" t="str">
            <v>GRGL1347</v>
          </cell>
        </row>
        <row r="306">
          <cell r="AG306" t="str">
            <v>GRGL2118</v>
          </cell>
        </row>
        <row r="307">
          <cell r="AG307" t="str">
            <v>GRGL2184</v>
          </cell>
        </row>
        <row r="308">
          <cell r="AG308" t="str">
            <v>GR1767</v>
          </cell>
        </row>
        <row r="309">
          <cell r="AG309" t="str">
            <v>GRGL2060</v>
          </cell>
        </row>
        <row r="310">
          <cell r="AG310" t="str">
            <v>GR3206</v>
          </cell>
        </row>
        <row r="311">
          <cell r="AG311" t="str">
            <v>GR3208</v>
          </cell>
        </row>
        <row r="312">
          <cell r="AG312" t="str">
            <v>GR3211</v>
          </cell>
        </row>
        <row r="313">
          <cell r="AG313" t="str">
            <v>GR2980</v>
          </cell>
        </row>
        <row r="314">
          <cell r="AG314" t="str">
            <v>GR3205</v>
          </cell>
        </row>
        <row r="315">
          <cell r="AG315" t="str">
            <v>GR3025</v>
          </cell>
        </row>
        <row r="316">
          <cell r="AG316" t="str">
            <v>GR2945</v>
          </cell>
        </row>
        <row r="317">
          <cell r="AG317" t="str">
            <v>GR3199</v>
          </cell>
        </row>
        <row r="318">
          <cell r="AG318" t="str">
            <v>GR3261</v>
          </cell>
        </row>
        <row r="319">
          <cell r="AG319" t="str">
            <v>GR2824</v>
          </cell>
        </row>
        <row r="320">
          <cell r="AG320" t="str">
            <v>GR3065</v>
          </cell>
        </row>
        <row r="321">
          <cell r="AG321" t="str">
            <v>GR3533</v>
          </cell>
        </row>
        <row r="322">
          <cell r="AG322" t="str">
            <v>GR3092</v>
          </cell>
        </row>
        <row r="323">
          <cell r="AG323" t="str">
            <v>GR3262</v>
          </cell>
        </row>
        <row r="324">
          <cell r="AG324" t="str">
            <v>GR3061</v>
          </cell>
        </row>
        <row r="325">
          <cell r="AG325" t="str">
            <v>GR2667</v>
          </cell>
        </row>
        <row r="326">
          <cell r="AG326" t="str">
            <v>GRGL2121</v>
          </cell>
        </row>
        <row r="327">
          <cell r="AG327" t="str">
            <v>GR2893</v>
          </cell>
        </row>
        <row r="328">
          <cell r="AG328" t="str">
            <v>GRGL1765</v>
          </cell>
        </row>
        <row r="329">
          <cell r="AG329" t="str">
            <v>GR2898</v>
          </cell>
        </row>
        <row r="330">
          <cell r="AG330" t="str">
            <v>GR3091</v>
          </cell>
        </row>
        <row r="331">
          <cell r="AG331" t="str">
            <v>GR3604</v>
          </cell>
        </row>
        <row r="332">
          <cell r="AG332" t="str">
            <v>GRGL2059</v>
          </cell>
        </row>
        <row r="333">
          <cell r="AG333" t="str">
            <v>GRGL1486</v>
          </cell>
        </row>
        <row r="334">
          <cell r="AG334" t="str">
            <v>GR2837</v>
          </cell>
        </row>
        <row r="335">
          <cell r="AG335" t="str">
            <v>GRGL1768</v>
          </cell>
        </row>
        <row r="336">
          <cell r="AG336" t="str">
            <v>GR2973</v>
          </cell>
        </row>
        <row r="337">
          <cell r="AG337" t="str">
            <v>GR1764</v>
          </cell>
        </row>
        <row r="338">
          <cell r="AG338" t="str">
            <v>GR3260</v>
          </cell>
        </row>
        <row r="339">
          <cell r="AG339" t="str">
            <v>GR3083</v>
          </cell>
        </row>
        <row r="340">
          <cell r="AG340" t="str">
            <v>GR2671</v>
          </cell>
        </row>
        <row r="341">
          <cell r="AG341" t="str">
            <v>GR2978</v>
          </cell>
        </row>
        <row r="342">
          <cell r="AG342" t="str">
            <v>GR2981</v>
          </cell>
        </row>
        <row r="343">
          <cell r="AG343" t="str">
            <v>GR2979</v>
          </cell>
        </row>
        <row r="344">
          <cell r="AG344" t="str">
            <v>GR3204</v>
          </cell>
        </row>
        <row r="345">
          <cell r="AG345" t="str">
            <v>GR2942</v>
          </cell>
        </row>
        <row r="346">
          <cell r="AG346" t="str">
            <v>GR2971</v>
          </cell>
        </row>
        <row r="347">
          <cell r="AG347" t="str">
            <v>GRGL2122</v>
          </cell>
        </row>
        <row r="348">
          <cell r="AG348" t="str">
            <v>GR2836</v>
          </cell>
        </row>
        <row r="349">
          <cell r="AG349" t="str">
            <v>GR2943</v>
          </cell>
        </row>
        <row r="350">
          <cell r="AG350" t="str">
            <v>GR3207</v>
          </cell>
        </row>
        <row r="351">
          <cell r="AG351" t="str">
            <v>GR2731</v>
          </cell>
        </row>
        <row r="352">
          <cell r="AG352" t="str">
            <v>GR2730</v>
          </cell>
        </row>
        <row r="353">
          <cell r="AG353" t="str">
            <v>GR3209</v>
          </cell>
        </row>
        <row r="354">
          <cell r="AG354" t="str">
            <v>GRGL1659</v>
          </cell>
        </row>
        <row r="355">
          <cell r="AG355" t="str">
            <v>GRGL1482</v>
          </cell>
        </row>
        <row r="356">
          <cell r="AG356" t="str">
            <v>GRGL2119</v>
          </cell>
        </row>
        <row r="357">
          <cell r="AG357" t="str">
            <v>GRGL1557</v>
          </cell>
        </row>
        <row r="358">
          <cell r="AG358" t="str">
            <v>HR3612</v>
          </cell>
        </row>
        <row r="359">
          <cell r="AG359" t="str">
            <v>HR3212</v>
          </cell>
        </row>
        <row r="360">
          <cell r="AG360" t="str">
            <v>HR3540</v>
          </cell>
        </row>
        <row r="361">
          <cell r="AG361" t="str">
            <v>HR3117</v>
          </cell>
        </row>
        <row r="362">
          <cell r="AG362" t="str">
            <v>HR3389</v>
          </cell>
        </row>
        <row r="363">
          <cell r="AG363" t="str">
            <v>HR3121</v>
          </cell>
        </row>
        <row r="364">
          <cell r="AG364" t="str">
            <v>HR3213</v>
          </cell>
        </row>
        <row r="365">
          <cell r="AG365" t="str">
            <v>HR3244</v>
          </cell>
        </row>
        <row r="366">
          <cell r="AG366" t="str">
            <v>HR3210</v>
          </cell>
        </row>
        <row r="367">
          <cell r="AG367" t="str">
            <v>HR3241</v>
          </cell>
        </row>
        <row r="368">
          <cell r="AG368" t="str">
            <v>HR3242</v>
          </cell>
        </row>
        <row r="369">
          <cell r="AG369" t="str">
            <v>HR3541</v>
          </cell>
        </row>
        <row r="370">
          <cell r="AG370" t="str">
            <v>HR3243</v>
          </cell>
        </row>
        <row r="371">
          <cell r="AG371" t="str">
            <v>HR3501</v>
          </cell>
        </row>
        <row r="372">
          <cell r="AG372" t="str">
            <v>HR3094</v>
          </cell>
        </row>
        <row r="373">
          <cell r="AG373" t="str">
            <v>HP3611</v>
          </cell>
        </row>
        <row r="374">
          <cell r="AG374" t="str">
            <v>JH3201</v>
          </cell>
        </row>
        <row r="375">
          <cell r="AG375" t="str">
            <v>JH1057</v>
          </cell>
        </row>
        <row r="376">
          <cell r="AG376" t="str">
            <v>JH2703</v>
          </cell>
        </row>
        <row r="377">
          <cell r="AG377" t="str">
            <v>JH2674</v>
          </cell>
        </row>
        <row r="378">
          <cell r="AG378" t="str">
            <v>JHGL2627</v>
          </cell>
        </row>
        <row r="379">
          <cell r="AG379" t="str">
            <v>JH2990</v>
          </cell>
        </row>
        <row r="380">
          <cell r="AG380" t="str">
            <v>JHGL2624</v>
          </cell>
        </row>
        <row r="381">
          <cell r="AG381" t="str">
            <v>JHGL2045</v>
          </cell>
        </row>
        <row r="382">
          <cell r="AG382" t="str">
            <v>JH2998</v>
          </cell>
        </row>
        <row r="383">
          <cell r="AG383" t="str">
            <v>JH2717</v>
          </cell>
        </row>
        <row r="384">
          <cell r="AG384" t="str">
            <v>JHGL2124</v>
          </cell>
        </row>
        <row r="385">
          <cell r="AG385" t="str">
            <v>JHGL2625</v>
          </cell>
        </row>
        <row r="386">
          <cell r="AG386" t="str">
            <v>JH2929</v>
          </cell>
        </row>
        <row r="387">
          <cell r="AG387" t="str">
            <v>JHGL2636</v>
          </cell>
        </row>
        <row r="388">
          <cell r="AG388" t="str">
            <v>JH3532</v>
          </cell>
        </row>
        <row r="389">
          <cell r="AG389" t="str">
            <v>JH2668</v>
          </cell>
        </row>
        <row r="390">
          <cell r="AG390" t="str">
            <v>JHGL2111</v>
          </cell>
        </row>
        <row r="391">
          <cell r="AG391" t="str">
            <v>JHGL2112</v>
          </cell>
        </row>
        <row r="392">
          <cell r="AG392" t="str">
            <v>JH3100</v>
          </cell>
        </row>
        <row r="393">
          <cell r="AG393" t="str">
            <v>JH2660</v>
          </cell>
        </row>
        <row r="394">
          <cell r="AG394" t="str">
            <v>JH2993</v>
          </cell>
        </row>
        <row r="395">
          <cell r="AG395" t="str">
            <v>JH2679</v>
          </cell>
        </row>
        <row r="396">
          <cell r="AG396" t="str">
            <v>JH3052</v>
          </cell>
        </row>
        <row r="397">
          <cell r="AG397" t="str">
            <v>JH2720</v>
          </cell>
        </row>
        <row r="398">
          <cell r="AG398" t="str">
            <v>JH2997</v>
          </cell>
        </row>
        <row r="399">
          <cell r="AG399" t="str">
            <v>JHGL1715</v>
          </cell>
        </row>
        <row r="400">
          <cell r="AG400" t="str">
            <v>JHGL1772</v>
          </cell>
        </row>
        <row r="401">
          <cell r="AG401" t="str">
            <v>JH2659</v>
          </cell>
        </row>
        <row r="402">
          <cell r="AG402" t="str">
            <v>JH2696</v>
          </cell>
        </row>
        <row r="403">
          <cell r="AG403" t="str">
            <v>JH2729</v>
          </cell>
        </row>
        <row r="404">
          <cell r="AG404" t="str">
            <v>JH3097</v>
          </cell>
        </row>
        <row r="405">
          <cell r="AG405" t="str">
            <v>JH2680</v>
          </cell>
        </row>
        <row r="406">
          <cell r="AG406" t="str">
            <v>JH2867</v>
          </cell>
        </row>
        <row r="407">
          <cell r="AG407" t="str">
            <v>JH3471</v>
          </cell>
        </row>
        <row r="408">
          <cell r="AG408" t="str">
            <v>JH2707</v>
          </cell>
        </row>
        <row r="409">
          <cell r="AG409" t="str">
            <v>JH2646</v>
          </cell>
        </row>
        <row r="410">
          <cell r="AG410" t="str">
            <v>JH2678</v>
          </cell>
        </row>
        <row r="411">
          <cell r="AG411" t="str">
            <v>JHGL1386</v>
          </cell>
        </row>
        <row r="412">
          <cell r="AG412" t="str">
            <v>JH3064</v>
          </cell>
        </row>
        <row r="413">
          <cell r="AG413" t="str">
            <v>JHGL1191</v>
          </cell>
        </row>
        <row r="414">
          <cell r="AG414" t="str">
            <v>JH3531</v>
          </cell>
        </row>
        <row r="415">
          <cell r="AG415" t="str">
            <v>JH2665</v>
          </cell>
        </row>
        <row r="416">
          <cell r="AG416" t="str">
            <v>JH3066</v>
          </cell>
        </row>
        <row r="417">
          <cell r="AG417" t="str">
            <v>JH3360</v>
          </cell>
        </row>
        <row r="418">
          <cell r="AG418" t="str">
            <v>JH3088</v>
          </cell>
        </row>
        <row r="419">
          <cell r="AG419" t="str">
            <v>JH2928</v>
          </cell>
        </row>
        <row r="420">
          <cell r="AG420" t="str">
            <v>JH3234</v>
          </cell>
        </row>
        <row r="421">
          <cell r="AG421" t="str">
            <v>JH2723</v>
          </cell>
        </row>
        <row r="422">
          <cell r="AG422" t="str">
            <v>JH2700</v>
          </cell>
        </row>
        <row r="423">
          <cell r="AG423" t="str">
            <v>JH2681</v>
          </cell>
        </row>
        <row r="424">
          <cell r="AG424" t="str">
            <v>JH2921</v>
          </cell>
        </row>
        <row r="425">
          <cell r="AG425" t="str">
            <v>KAGL0522</v>
          </cell>
        </row>
        <row r="426">
          <cell r="AG426" t="str">
            <v>KAGL0567</v>
          </cell>
        </row>
        <row r="427">
          <cell r="AG427" t="str">
            <v>KAGL1204</v>
          </cell>
        </row>
        <row r="428">
          <cell r="AG428" t="str">
            <v>KAGL1169</v>
          </cell>
        </row>
        <row r="429">
          <cell r="AG429" t="str">
            <v>KAGL0568</v>
          </cell>
        </row>
        <row r="430">
          <cell r="AG430" t="str">
            <v>KAGL0336</v>
          </cell>
        </row>
        <row r="431">
          <cell r="AG431" t="str">
            <v>KAGL0341</v>
          </cell>
        </row>
        <row r="432">
          <cell r="AG432" t="str">
            <v>KAGL1678</v>
          </cell>
        </row>
        <row r="433">
          <cell r="AG433" t="str">
            <v>KAGL0698</v>
          </cell>
        </row>
        <row r="434">
          <cell r="AG434" t="str">
            <v>KAGL0220</v>
          </cell>
        </row>
        <row r="435">
          <cell r="AG435" t="str">
            <v>KAGL0548</v>
          </cell>
        </row>
        <row r="436">
          <cell r="AG436" t="str">
            <v>KAGL0814</v>
          </cell>
        </row>
        <row r="437">
          <cell r="AG437" t="str">
            <v>KAGL1677</v>
          </cell>
        </row>
        <row r="438">
          <cell r="AG438" t="str">
            <v>KA3524</v>
          </cell>
        </row>
        <row r="439">
          <cell r="AG439" t="str">
            <v>KAGL0655</v>
          </cell>
        </row>
        <row r="440">
          <cell r="AG440" t="str">
            <v>KAGL0577</v>
          </cell>
        </row>
        <row r="441">
          <cell r="AG441" t="str">
            <v>KAGL0569</v>
          </cell>
        </row>
        <row r="442">
          <cell r="AG442" t="str">
            <v>KAGL0738</v>
          </cell>
        </row>
        <row r="443">
          <cell r="AG443" t="str">
            <v>KAGL0813</v>
          </cell>
        </row>
        <row r="444">
          <cell r="AG444" t="str">
            <v>KA3523</v>
          </cell>
        </row>
        <row r="445">
          <cell r="AG445" t="str">
            <v>KAGL0299</v>
          </cell>
        </row>
        <row r="446">
          <cell r="AG446" t="str">
            <v>KAGL0240</v>
          </cell>
        </row>
        <row r="447">
          <cell r="AG447" t="str">
            <v>KAGL1036</v>
          </cell>
        </row>
        <row r="448">
          <cell r="AG448" t="str">
            <v>KAGL0678</v>
          </cell>
        </row>
        <row r="449">
          <cell r="AG449" t="str">
            <v>KAGL1398</v>
          </cell>
        </row>
        <row r="450">
          <cell r="AG450" t="str">
            <v>KAGL0283</v>
          </cell>
        </row>
        <row r="451">
          <cell r="AG451" t="str">
            <v>KA0277</v>
          </cell>
        </row>
        <row r="452">
          <cell r="AG452" t="str">
            <v>KA3521</v>
          </cell>
        </row>
        <row r="453">
          <cell r="AG453" t="str">
            <v>KAGL0346</v>
          </cell>
        </row>
        <row r="454">
          <cell r="AG454" t="str">
            <v>KAGL0229</v>
          </cell>
        </row>
        <row r="455">
          <cell r="AG455" t="str">
            <v>KAGL1190</v>
          </cell>
        </row>
        <row r="456">
          <cell r="AG456" t="str">
            <v>KAGL0170</v>
          </cell>
        </row>
        <row r="457">
          <cell r="AG457" t="str">
            <v>KAGL0233</v>
          </cell>
        </row>
        <row r="458">
          <cell r="AG458" t="str">
            <v>KAGL0749</v>
          </cell>
        </row>
        <row r="459">
          <cell r="AG459" t="str">
            <v>KAGL0788</v>
          </cell>
        </row>
        <row r="460">
          <cell r="AG460" t="str">
            <v>KAGL0570</v>
          </cell>
        </row>
        <row r="461">
          <cell r="AG461" t="str">
            <v>KAGL0166</v>
          </cell>
        </row>
        <row r="462">
          <cell r="AG462" t="str">
            <v>KA1857</v>
          </cell>
        </row>
        <row r="463">
          <cell r="AG463" t="str">
            <v>KAGL0325</v>
          </cell>
        </row>
        <row r="464">
          <cell r="AG464" t="str">
            <v>KAGL1394</v>
          </cell>
        </row>
        <row r="465">
          <cell r="AG465" t="str">
            <v>KAGL0547</v>
          </cell>
        </row>
        <row r="466">
          <cell r="AG466" t="str">
            <v>KAGL0423</v>
          </cell>
        </row>
        <row r="467">
          <cell r="AG467" t="str">
            <v>KAGL1575</v>
          </cell>
        </row>
        <row r="468">
          <cell r="AG468" t="str">
            <v>KAGL2470</v>
          </cell>
        </row>
        <row r="469">
          <cell r="AG469" t="str">
            <v>KA3520</v>
          </cell>
        </row>
        <row r="470">
          <cell r="AG470" t="str">
            <v>KAGL0787</v>
          </cell>
        </row>
        <row r="471">
          <cell r="AG471" t="str">
            <v>KAGL0311</v>
          </cell>
        </row>
        <row r="472">
          <cell r="AG472" t="str">
            <v>KAGL0111</v>
          </cell>
        </row>
        <row r="473">
          <cell r="AG473" t="str">
            <v>KAGL0172</v>
          </cell>
        </row>
        <row r="474">
          <cell r="AG474" t="str">
            <v>KAGL1582</v>
          </cell>
        </row>
        <row r="475">
          <cell r="AG475" t="str">
            <v>KAGL0581</v>
          </cell>
        </row>
        <row r="476">
          <cell r="AG476" t="str">
            <v>KAGL0209</v>
          </cell>
        </row>
        <row r="477">
          <cell r="AG477" t="str">
            <v>KAGL0212</v>
          </cell>
        </row>
        <row r="478">
          <cell r="AG478" t="str">
            <v>KAGL0191</v>
          </cell>
        </row>
        <row r="479">
          <cell r="AG479" t="str">
            <v>KAGL0863</v>
          </cell>
        </row>
        <row r="480">
          <cell r="AG480" t="str">
            <v>KAGL1851</v>
          </cell>
        </row>
        <row r="481">
          <cell r="AG481" t="str">
            <v>KAGL0824</v>
          </cell>
        </row>
        <row r="482">
          <cell r="AG482" t="str">
            <v>KAGL0477</v>
          </cell>
        </row>
        <row r="483">
          <cell r="AG483" t="str">
            <v>KAGL0756</v>
          </cell>
        </row>
        <row r="484">
          <cell r="AG484" t="str">
            <v>KA3522</v>
          </cell>
        </row>
        <row r="485">
          <cell r="AG485" t="str">
            <v>KAGL0495</v>
          </cell>
        </row>
        <row r="486">
          <cell r="AG486" t="str">
            <v>KAGL0161</v>
          </cell>
        </row>
        <row r="487">
          <cell r="AG487" t="str">
            <v>KAGL0616</v>
          </cell>
        </row>
        <row r="488">
          <cell r="AG488" t="str">
            <v>KAGL0195</v>
          </cell>
        </row>
        <row r="489">
          <cell r="AG489" t="str">
            <v>KAGL0176</v>
          </cell>
        </row>
        <row r="490">
          <cell r="AG490" t="str">
            <v>KAGL0535</v>
          </cell>
        </row>
        <row r="491">
          <cell r="AG491" t="str">
            <v>KAGL0496</v>
          </cell>
        </row>
        <row r="492">
          <cell r="AG492" t="str">
            <v>KAGL0138</v>
          </cell>
        </row>
        <row r="493">
          <cell r="AG493" t="str">
            <v>KA3238</v>
          </cell>
        </row>
        <row r="494">
          <cell r="AG494" t="str">
            <v>KA2788</v>
          </cell>
        </row>
        <row r="495">
          <cell r="AG495" t="str">
            <v>KAGL1311</v>
          </cell>
        </row>
        <row r="496">
          <cell r="AG496" t="str">
            <v>KAGL0196</v>
          </cell>
        </row>
        <row r="497">
          <cell r="AG497" t="str">
            <v>KA1747</v>
          </cell>
        </row>
        <row r="498">
          <cell r="AG498" t="str">
            <v>KAGL1478</v>
          </cell>
        </row>
        <row r="499">
          <cell r="AG499" t="str">
            <v>KAGL0302</v>
          </cell>
        </row>
        <row r="500">
          <cell r="AG500" t="str">
            <v>KAGL0133</v>
          </cell>
        </row>
        <row r="501">
          <cell r="AG501" t="str">
            <v>KA3517</v>
          </cell>
        </row>
        <row r="502">
          <cell r="AG502" t="str">
            <v>KAGL0163</v>
          </cell>
        </row>
        <row r="503">
          <cell r="AG503" t="str">
            <v>KAGL0174</v>
          </cell>
        </row>
        <row r="504">
          <cell r="AG504" t="str">
            <v>KAGL0198</v>
          </cell>
        </row>
        <row r="505">
          <cell r="AG505" t="str">
            <v>KA0204</v>
          </cell>
        </row>
        <row r="506">
          <cell r="AG506" t="str">
            <v>KAGL0131</v>
          </cell>
        </row>
        <row r="507">
          <cell r="AG507" t="str">
            <v>KAGL2028</v>
          </cell>
        </row>
        <row r="508">
          <cell r="AG508" t="str">
            <v>KAGL0188</v>
          </cell>
        </row>
        <row r="509">
          <cell r="AG509" t="str">
            <v>KA0322</v>
          </cell>
        </row>
        <row r="510">
          <cell r="AG510" t="str">
            <v>KA0741</v>
          </cell>
        </row>
        <row r="511">
          <cell r="AG511" t="str">
            <v>KAGL0187</v>
          </cell>
        </row>
        <row r="512">
          <cell r="AG512" t="str">
            <v>KA3518</v>
          </cell>
        </row>
        <row r="513">
          <cell r="AG513" t="str">
            <v>KAGL0293</v>
          </cell>
        </row>
        <row r="514">
          <cell r="AG514" t="str">
            <v>KAGL0982</v>
          </cell>
        </row>
        <row r="515">
          <cell r="AG515" t="str">
            <v>KA2796</v>
          </cell>
        </row>
        <row r="516">
          <cell r="AG516" t="str">
            <v>KAGL0185</v>
          </cell>
        </row>
        <row r="517">
          <cell r="AG517" t="str">
            <v>KAGL0183</v>
          </cell>
        </row>
        <row r="518">
          <cell r="AG518" t="str">
            <v>KA1936</v>
          </cell>
        </row>
        <row r="519">
          <cell r="AG519" t="str">
            <v>KAGL0546</v>
          </cell>
        </row>
        <row r="520">
          <cell r="AG520" t="str">
            <v>KAGL1457</v>
          </cell>
        </row>
        <row r="521">
          <cell r="AG521" t="str">
            <v>KA1935</v>
          </cell>
        </row>
        <row r="522">
          <cell r="AG522" t="str">
            <v>KAGL1617</v>
          </cell>
        </row>
        <row r="523">
          <cell r="AG523" t="str">
            <v>KAGL0226</v>
          </cell>
        </row>
        <row r="524">
          <cell r="AG524" t="str">
            <v>KA3516</v>
          </cell>
        </row>
        <row r="525">
          <cell r="AG525" t="str">
            <v>KAGL0545</v>
          </cell>
        </row>
        <row r="526">
          <cell r="AG526" t="str">
            <v>KA0790</v>
          </cell>
        </row>
        <row r="527">
          <cell r="AG527" t="str">
            <v>KAGL0223</v>
          </cell>
        </row>
        <row r="528">
          <cell r="AG528" t="str">
            <v>KAGL0743</v>
          </cell>
        </row>
        <row r="529">
          <cell r="AG529" t="str">
            <v>KAGL0190</v>
          </cell>
        </row>
        <row r="530">
          <cell r="AG530" t="str">
            <v>KAGL0189</v>
          </cell>
        </row>
        <row r="531">
          <cell r="AG531" t="str">
            <v>KAGL0406</v>
          </cell>
        </row>
        <row r="532">
          <cell r="AG532" t="str">
            <v>KA0901</v>
          </cell>
        </row>
        <row r="533">
          <cell r="AG533" t="str">
            <v>KA3515</v>
          </cell>
        </row>
        <row r="534">
          <cell r="AG534" t="str">
            <v>KAGL0227</v>
          </cell>
        </row>
        <row r="535">
          <cell r="AG535" t="str">
            <v>KAGL1819</v>
          </cell>
        </row>
        <row r="536">
          <cell r="AG536" t="str">
            <v>KAGL0433</v>
          </cell>
        </row>
        <row r="537">
          <cell r="AG537" t="str">
            <v>KAGL0662</v>
          </cell>
        </row>
        <row r="538">
          <cell r="AG538" t="str">
            <v>KAGL2032</v>
          </cell>
        </row>
        <row r="539">
          <cell r="AG539" t="str">
            <v>KAGL0864</v>
          </cell>
        </row>
        <row r="540">
          <cell r="AG540" t="str">
            <v>KA1606</v>
          </cell>
        </row>
        <row r="541">
          <cell r="AG541" t="str">
            <v>KA2819</v>
          </cell>
        </row>
        <row r="542">
          <cell r="AG542" t="str">
            <v>KAGL1780</v>
          </cell>
        </row>
        <row r="543">
          <cell r="AG543" t="str">
            <v>KAGL0508</v>
          </cell>
        </row>
        <row r="544">
          <cell r="AG544" t="str">
            <v>KAGL0420</v>
          </cell>
        </row>
        <row r="545">
          <cell r="AG545" t="str">
            <v>KA3519</v>
          </cell>
        </row>
        <row r="546">
          <cell r="AG546" t="str">
            <v>KAGL1199</v>
          </cell>
        </row>
        <row r="547">
          <cell r="AG547" t="str">
            <v>KAGL2034</v>
          </cell>
        </row>
        <row r="548">
          <cell r="AG548" t="str">
            <v>KA2802</v>
          </cell>
        </row>
        <row r="549">
          <cell r="AG549" t="str">
            <v>KAGL0428</v>
          </cell>
        </row>
        <row r="550">
          <cell r="AG550" t="str">
            <v>KA2821</v>
          </cell>
        </row>
        <row r="551">
          <cell r="AG551" t="str">
            <v>KAGL1781</v>
          </cell>
        </row>
        <row r="552">
          <cell r="AG552" t="str">
            <v>KAGL0509</v>
          </cell>
        </row>
        <row r="553">
          <cell r="AG553" t="str">
            <v>KAGL0633</v>
          </cell>
        </row>
        <row r="554">
          <cell r="AG554" t="str">
            <v>KAGL0634</v>
          </cell>
        </row>
        <row r="555">
          <cell r="AG555" t="str">
            <v>KAGL0427</v>
          </cell>
        </row>
        <row r="556">
          <cell r="AG556" t="str">
            <v>KAGL2048</v>
          </cell>
        </row>
        <row r="557">
          <cell r="AG557" t="str">
            <v>KAGL0835</v>
          </cell>
        </row>
        <row r="558">
          <cell r="AG558" t="str">
            <v>KA2844</v>
          </cell>
        </row>
        <row r="559">
          <cell r="AG559" t="str">
            <v>KA1869</v>
          </cell>
        </row>
        <row r="560">
          <cell r="AG560" t="str">
            <v>KAGL0732</v>
          </cell>
        </row>
        <row r="561">
          <cell r="AG561" t="str">
            <v>KAGL2040</v>
          </cell>
        </row>
        <row r="562">
          <cell r="AG562" t="str">
            <v>KAGL0663</v>
          </cell>
        </row>
        <row r="563">
          <cell r="AG563" t="str">
            <v>KAGL0579</v>
          </cell>
        </row>
        <row r="564">
          <cell r="AG564" t="str">
            <v>KA2845</v>
          </cell>
        </row>
        <row r="565">
          <cell r="AG565" t="str">
            <v>KAGL0729</v>
          </cell>
        </row>
        <row r="566">
          <cell r="AG566" t="str">
            <v>KAGL1305</v>
          </cell>
        </row>
        <row r="567">
          <cell r="AG567" t="str">
            <v>KAGL0860</v>
          </cell>
        </row>
        <row r="568">
          <cell r="AG568" t="str">
            <v>KAGL0643</v>
          </cell>
        </row>
        <row r="569">
          <cell r="AG569" t="str">
            <v>KLGL2643</v>
          </cell>
        </row>
        <row r="570">
          <cell r="AG570" t="str">
            <v>KL2910</v>
          </cell>
        </row>
        <row r="571">
          <cell r="AG571" t="str">
            <v>KL2664</v>
          </cell>
        </row>
        <row r="572">
          <cell r="AG572" t="str">
            <v>KL2645</v>
          </cell>
        </row>
        <row r="573">
          <cell r="AG573" t="str">
            <v>KLGL2328</v>
          </cell>
        </row>
        <row r="574">
          <cell r="AG574" t="str">
            <v>KL2946</v>
          </cell>
        </row>
        <row r="575">
          <cell r="AG575" t="str">
            <v>KLGL2642</v>
          </cell>
        </row>
        <row r="576">
          <cell r="AG576" t="str">
            <v>KLGL2604</v>
          </cell>
        </row>
        <row r="577">
          <cell r="AG577" t="str">
            <v>KL2941</v>
          </cell>
        </row>
        <row r="578">
          <cell r="AG578" t="str">
            <v>KL2905</v>
          </cell>
        </row>
        <row r="579">
          <cell r="AG579" t="str">
            <v>KL3002</v>
          </cell>
        </row>
        <row r="580">
          <cell r="AG580" t="str">
            <v>KL2960</v>
          </cell>
        </row>
        <row r="581">
          <cell r="AG581" t="str">
            <v>KL3014</v>
          </cell>
        </row>
        <row r="582">
          <cell r="AG582" t="str">
            <v>KL3026</v>
          </cell>
        </row>
        <row r="583">
          <cell r="AG583" t="str">
            <v>KL2955</v>
          </cell>
        </row>
        <row r="584">
          <cell r="AG584" t="str">
            <v>KL2818</v>
          </cell>
        </row>
        <row r="585">
          <cell r="AG585" t="str">
            <v>KL2847</v>
          </cell>
        </row>
        <row r="586">
          <cell r="AG586" t="str">
            <v>KL2989</v>
          </cell>
        </row>
        <row r="587">
          <cell r="AG587" t="str">
            <v>KL2994</v>
          </cell>
        </row>
        <row r="588">
          <cell r="AG588" t="str">
            <v>KL2874</v>
          </cell>
        </row>
        <row r="589">
          <cell r="AG589" t="str">
            <v>KL2871</v>
          </cell>
        </row>
        <row r="590">
          <cell r="AG590" t="str">
            <v>KL3128</v>
          </cell>
        </row>
        <row r="591">
          <cell r="AG591" t="str">
            <v>KL2959</v>
          </cell>
        </row>
        <row r="592">
          <cell r="AG592" t="str">
            <v>KLGL2053</v>
          </cell>
        </row>
        <row r="593">
          <cell r="AG593" t="str">
            <v>KLGL2061</v>
          </cell>
        </row>
        <row r="594">
          <cell r="AG594" t="str">
            <v>KL2996</v>
          </cell>
        </row>
        <row r="595">
          <cell r="AG595" t="str">
            <v>KLGL2340</v>
          </cell>
        </row>
        <row r="596">
          <cell r="AG596" t="str">
            <v>KLGL2326</v>
          </cell>
        </row>
        <row r="597">
          <cell r="AG597" t="str">
            <v>KLGL2175</v>
          </cell>
        </row>
        <row r="598">
          <cell r="AG598" t="str">
            <v>KL3039</v>
          </cell>
        </row>
        <row r="599">
          <cell r="AG599" t="str">
            <v>KLGL2176</v>
          </cell>
        </row>
        <row r="600">
          <cell r="AG600" t="str">
            <v>KLGL2327</v>
          </cell>
        </row>
        <row r="601">
          <cell r="AG601" t="str">
            <v>KL2754</v>
          </cell>
        </row>
        <row r="602">
          <cell r="AG602" t="str">
            <v>KL2855</v>
          </cell>
        </row>
        <row r="603">
          <cell r="AG603" t="str">
            <v>MP3069</v>
          </cell>
        </row>
        <row r="604">
          <cell r="AG604" t="str">
            <v>MPGL1226</v>
          </cell>
        </row>
        <row r="605">
          <cell r="AG605" t="str">
            <v>MP2901</v>
          </cell>
        </row>
        <row r="606">
          <cell r="AG606" t="str">
            <v>MPGL0761</v>
          </cell>
        </row>
        <row r="607">
          <cell r="AG607" t="str">
            <v>MP2842</v>
          </cell>
        </row>
        <row r="608">
          <cell r="AG608" t="str">
            <v>MPGL0844</v>
          </cell>
        </row>
        <row r="609">
          <cell r="AG609" t="str">
            <v>MPGL0807</v>
          </cell>
        </row>
        <row r="610">
          <cell r="AG610" t="str">
            <v>MPGL0843</v>
          </cell>
        </row>
        <row r="611">
          <cell r="AG611" t="str">
            <v>MP2849</v>
          </cell>
        </row>
        <row r="612">
          <cell r="AG612" t="str">
            <v>MPGL0626</v>
          </cell>
        </row>
        <row r="613">
          <cell r="AG613" t="str">
            <v>MPGL0712</v>
          </cell>
        </row>
        <row r="614">
          <cell r="AG614" t="str">
            <v>MPGL0778</v>
          </cell>
        </row>
        <row r="615">
          <cell r="AG615" t="str">
            <v>MPGL1353</v>
          </cell>
        </row>
        <row r="616">
          <cell r="AG616" t="str">
            <v>MPGL0679</v>
          </cell>
        </row>
        <row r="617">
          <cell r="AG617" t="str">
            <v>MP1286</v>
          </cell>
        </row>
        <row r="618">
          <cell r="AG618" t="str">
            <v>MPGL1409</v>
          </cell>
        </row>
        <row r="619">
          <cell r="AG619" t="str">
            <v>MPGL2193</v>
          </cell>
        </row>
        <row r="620">
          <cell r="AG620" t="str">
            <v>MP2840</v>
          </cell>
        </row>
        <row r="621">
          <cell r="AG621" t="str">
            <v>MPGL2056</v>
          </cell>
        </row>
        <row r="622">
          <cell r="AG622" t="str">
            <v>MPGL1288</v>
          </cell>
        </row>
        <row r="623">
          <cell r="AG623" t="str">
            <v>MPGL0434</v>
          </cell>
        </row>
        <row r="624">
          <cell r="AG624" t="str">
            <v>MPGL0514</v>
          </cell>
        </row>
        <row r="625">
          <cell r="AG625" t="str">
            <v>MP0540</v>
          </cell>
        </row>
        <row r="626">
          <cell r="AG626" t="str">
            <v>MPGL0405</v>
          </cell>
        </row>
        <row r="627">
          <cell r="AG627" t="str">
            <v>MPGL1916</v>
          </cell>
        </row>
        <row r="628">
          <cell r="AG628" t="str">
            <v>MPGL0869</v>
          </cell>
        </row>
        <row r="629">
          <cell r="AG629" t="str">
            <v>MPGL2070</v>
          </cell>
        </row>
        <row r="630">
          <cell r="AG630" t="str">
            <v>MPGL2071</v>
          </cell>
        </row>
        <row r="631">
          <cell r="AG631" t="str">
            <v>MPGL0820</v>
          </cell>
        </row>
        <row r="632">
          <cell r="AG632" t="str">
            <v>MPGL1762</v>
          </cell>
        </row>
        <row r="633">
          <cell r="AG633" t="str">
            <v>MP2848</v>
          </cell>
        </row>
        <row r="634">
          <cell r="AG634" t="str">
            <v>MPGL0576</v>
          </cell>
        </row>
        <row r="635">
          <cell r="AG635" t="str">
            <v>MPGL1295</v>
          </cell>
        </row>
        <row r="636">
          <cell r="AG636" t="str">
            <v>MPGL0441</v>
          </cell>
        </row>
        <row r="637">
          <cell r="AG637" t="str">
            <v>MPGL0934</v>
          </cell>
        </row>
        <row r="638">
          <cell r="AG638" t="str">
            <v>MP3348</v>
          </cell>
        </row>
        <row r="639">
          <cell r="AG639" t="str">
            <v>MPGL1914</v>
          </cell>
        </row>
        <row r="640">
          <cell r="AG640" t="str">
            <v>MPGL0933</v>
          </cell>
        </row>
        <row r="641">
          <cell r="AG641" t="str">
            <v>MP2719</v>
          </cell>
        </row>
        <row r="642">
          <cell r="AG642" t="str">
            <v>MPGL0932</v>
          </cell>
        </row>
        <row r="643">
          <cell r="AG643" t="str">
            <v>MP2050</v>
          </cell>
        </row>
        <row r="644">
          <cell r="AG644" t="str">
            <v>MPGL1410</v>
          </cell>
        </row>
        <row r="645">
          <cell r="AG645" t="str">
            <v>MP2987</v>
          </cell>
        </row>
        <row r="646">
          <cell r="AG646" t="str">
            <v>MPGL2049</v>
          </cell>
        </row>
        <row r="647">
          <cell r="AG647" t="str">
            <v>MP2830</v>
          </cell>
        </row>
        <row r="648">
          <cell r="AG648" t="str">
            <v>MPGL1287</v>
          </cell>
        </row>
        <row r="649">
          <cell r="AG649" t="str">
            <v>MP3203</v>
          </cell>
        </row>
        <row r="650">
          <cell r="AG650" t="str">
            <v>MP2902</v>
          </cell>
        </row>
        <row r="651">
          <cell r="AG651" t="str">
            <v>MPGL1428</v>
          </cell>
        </row>
        <row r="652">
          <cell r="AG652" t="str">
            <v>MPGL1351</v>
          </cell>
        </row>
        <row r="653">
          <cell r="AG653" t="str">
            <v>MP3072</v>
          </cell>
        </row>
        <row r="654">
          <cell r="AG654" t="str">
            <v>MPGL0408</v>
          </cell>
        </row>
        <row r="655">
          <cell r="AG655" t="str">
            <v>MP2695</v>
          </cell>
        </row>
        <row r="656">
          <cell r="AG656" t="str">
            <v>MPGL0875</v>
          </cell>
        </row>
        <row r="657">
          <cell r="AG657" t="str">
            <v>MP2912</v>
          </cell>
        </row>
        <row r="658">
          <cell r="AG658" t="str">
            <v>MPGL0404</v>
          </cell>
        </row>
        <row r="659">
          <cell r="AG659" t="str">
            <v>MPGL0629</v>
          </cell>
        </row>
        <row r="660">
          <cell r="AG660" t="str">
            <v>MPGL0395</v>
          </cell>
        </row>
        <row r="661">
          <cell r="AG661" t="str">
            <v>MPGL0487</v>
          </cell>
        </row>
        <row r="662">
          <cell r="AG662" t="str">
            <v>MPGL0536</v>
          </cell>
        </row>
        <row r="663">
          <cell r="AG663" t="str">
            <v>MP1207</v>
          </cell>
        </row>
        <row r="664">
          <cell r="AG664" t="str">
            <v>MPGL1297</v>
          </cell>
        </row>
        <row r="665">
          <cell r="AG665" t="str">
            <v>MPGL0872</v>
          </cell>
        </row>
        <row r="666">
          <cell r="AG666" t="str">
            <v>MPGL1296</v>
          </cell>
        </row>
        <row r="667">
          <cell r="AG667" t="str">
            <v>MP1905</v>
          </cell>
        </row>
        <row r="668">
          <cell r="AG668" t="str">
            <v>MPGL0809</v>
          </cell>
        </row>
        <row r="669">
          <cell r="AG669" t="str">
            <v>MPGL1901</v>
          </cell>
        </row>
        <row r="670">
          <cell r="AG670" t="str">
            <v>MPGL0871</v>
          </cell>
        </row>
        <row r="671">
          <cell r="AG671" t="str">
            <v>MPGL0805</v>
          </cell>
        </row>
        <row r="672">
          <cell r="AG672" t="str">
            <v>MPGL0810</v>
          </cell>
        </row>
        <row r="673">
          <cell r="AG673" t="str">
            <v>MP3082</v>
          </cell>
        </row>
        <row r="674">
          <cell r="AG674" t="str">
            <v>MP2880</v>
          </cell>
        </row>
        <row r="675">
          <cell r="AG675" t="str">
            <v>MP2852</v>
          </cell>
        </row>
        <row r="676">
          <cell r="AG676" t="str">
            <v>MP2851</v>
          </cell>
        </row>
        <row r="677">
          <cell r="AG677" t="str">
            <v>MP2725</v>
          </cell>
        </row>
        <row r="678">
          <cell r="AG678" t="str">
            <v>MP3070</v>
          </cell>
        </row>
        <row r="679">
          <cell r="AG679" t="str">
            <v>MP3256</v>
          </cell>
        </row>
        <row r="680">
          <cell r="AG680" t="str">
            <v>MPGL0874</v>
          </cell>
        </row>
        <row r="681">
          <cell r="AG681" t="str">
            <v>MP2249</v>
          </cell>
        </row>
        <row r="682">
          <cell r="AG682" t="str">
            <v>MPGL0811</v>
          </cell>
        </row>
        <row r="683">
          <cell r="AG683" t="str">
            <v>MP3102</v>
          </cell>
        </row>
        <row r="684">
          <cell r="AG684" t="str">
            <v>MPGL0873</v>
          </cell>
        </row>
        <row r="685">
          <cell r="AG685" t="str">
            <v>MP2850</v>
          </cell>
        </row>
        <row r="686">
          <cell r="AG686" t="str">
            <v>MPGL0443</v>
          </cell>
        </row>
        <row r="687">
          <cell r="AG687" t="str">
            <v>MP2920</v>
          </cell>
        </row>
        <row r="688">
          <cell r="AG688" t="str">
            <v>MPGL0812</v>
          </cell>
        </row>
        <row r="689">
          <cell r="AG689" t="str">
            <v>MPGL0499</v>
          </cell>
        </row>
        <row r="690">
          <cell r="AG690" t="str">
            <v>MP0876</v>
          </cell>
        </row>
        <row r="691">
          <cell r="AG691" t="str">
            <v>MP2918</v>
          </cell>
        </row>
        <row r="692">
          <cell r="AG692" t="str">
            <v>MP2919</v>
          </cell>
        </row>
        <row r="693">
          <cell r="AG693" t="str">
            <v>MPGL1356</v>
          </cell>
        </row>
        <row r="694">
          <cell r="AG694" t="str">
            <v>MPGL0498</v>
          </cell>
        </row>
        <row r="695">
          <cell r="AG695" t="str">
            <v>MPGL1907</v>
          </cell>
        </row>
        <row r="696">
          <cell r="AG696" t="str">
            <v>MP2965</v>
          </cell>
        </row>
        <row r="697">
          <cell r="AG697" t="str">
            <v>MPGL0612</v>
          </cell>
        </row>
        <row r="698">
          <cell r="AG698" t="str">
            <v>MP2879</v>
          </cell>
        </row>
        <row r="699">
          <cell r="AG699" t="str">
            <v>MPGL1357</v>
          </cell>
        </row>
        <row r="700">
          <cell r="AG700" t="str">
            <v>MP2768</v>
          </cell>
        </row>
        <row r="701">
          <cell r="AG701" t="str">
            <v>MPGL1746</v>
          </cell>
        </row>
        <row r="702">
          <cell r="AG702" t="str">
            <v>MPGL0806</v>
          </cell>
        </row>
        <row r="703">
          <cell r="AG703" t="str">
            <v>MP2795</v>
          </cell>
        </row>
        <row r="704">
          <cell r="AG704" t="str">
            <v>MPGL1298</v>
          </cell>
        </row>
        <row r="705">
          <cell r="AG705" t="str">
            <v>MP3071</v>
          </cell>
        </row>
        <row r="706">
          <cell r="AG706" t="str">
            <v>MPGL0566</v>
          </cell>
        </row>
        <row r="707">
          <cell r="AG707" t="str">
            <v>MP2804</v>
          </cell>
        </row>
        <row r="708">
          <cell r="AG708" t="str">
            <v>MPGL1352</v>
          </cell>
        </row>
        <row r="709">
          <cell r="AG709" t="str">
            <v>MP2890</v>
          </cell>
        </row>
        <row r="710">
          <cell r="AG710" t="str">
            <v>MP3239</v>
          </cell>
        </row>
        <row r="711">
          <cell r="AG711" t="str">
            <v>MP2975</v>
          </cell>
        </row>
        <row r="712">
          <cell r="AG712" t="str">
            <v>MP2722</v>
          </cell>
        </row>
        <row r="713">
          <cell r="AG713" t="str">
            <v>MP2809</v>
          </cell>
        </row>
        <row r="714">
          <cell r="AG714" t="str">
            <v>MPGL0936</v>
          </cell>
        </row>
        <row r="715">
          <cell r="AG715" t="str">
            <v>MPGL2069</v>
          </cell>
        </row>
        <row r="716">
          <cell r="AG716" t="str">
            <v>MPGL0939</v>
          </cell>
        </row>
        <row r="717">
          <cell r="AG717" t="str">
            <v>MPGL1294</v>
          </cell>
        </row>
        <row r="718">
          <cell r="AG718" t="str">
            <v>MPGL2141</v>
          </cell>
        </row>
        <row r="719">
          <cell r="AG719" t="str">
            <v>MPGL1406</v>
          </cell>
        </row>
        <row r="720">
          <cell r="AG720" t="str">
            <v>MPGL2213</v>
          </cell>
        </row>
        <row r="721">
          <cell r="AG721" t="str">
            <v>MPGL0938</v>
          </cell>
        </row>
        <row r="722">
          <cell r="AG722" t="str">
            <v>MPGL2252</v>
          </cell>
        </row>
        <row r="723">
          <cell r="AG723" t="str">
            <v>MPGL2190</v>
          </cell>
        </row>
        <row r="724">
          <cell r="AG724" t="str">
            <v>MPGL0842</v>
          </cell>
        </row>
        <row r="725">
          <cell r="AG725" t="str">
            <v>MPGL0625</v>
          </cell>
        </row>
        <row r="726">
          <cell r="AG726" t="str">
            <v>MP2764</v>
          </cell>
        </row>
        <row r="727">
          <cell r="AG727" t="str">
            <v>MPGL2055</v>
          </cell>
        </row>
        <row r="728">
          <cell r="AG728" t="str">
            <v>MP3119</v>
          </cell>
        </row>
        <row r="729">
          <cell r="AG729" t="str">
            <v>MPGL0762</v>
          </cell>
        </row>
        <row r="730">
          <cell r="AG730" t="str">
            <v>MP3120</v>
          </cell>
        </row>
        <row r="731">
          <cell r="AG731" t="str">
            <v>MP2966</v>
          </cell>
        </row>
        <row r="732">
          <cell r="AG732" t="str">
            <v>MPGL0385</v>
          </cell>
        </row>
        <row r="733">
          <cell r="AG733" t="str">
            <v>MPGL0937</v>
          </cell>
        </row>
        <row r="734">
          <cell r="AG734" t="str">
            <v>MPGL0447</v>
          </cell>
        </row>
        <row r="735">
          <cell r="AG735" t="str">
            <v>MP3479</v>
          </cell>
        </row>
        <row r="736">
          <cell r="AG736" t="str">
            <v>MP2742</v>
          </cell>
        </row>
        <row r="737">
          <cell r="AG737" t="str">
            <v>MP2969</v>
          </cell>
        </row>
        <row r="738">
          <cell r="AG738" t="str">
            <v>MPGL1291</v>
          </cell>
        </row>
        <row r="739">
          <cell r="AG739" t="str">
            <v>MPGL2068</v>
          </cell>
        </row>
        <row r="740">
          <cell r="AG740" t="str">
            <v>MP2792</v>
          </cell>
        </row>
        <row r="741">
          <cell r="AG741" t="str">
            <v>MP2834</v>
          </cell>
        </row>
        <row r="742">
          <cell r="AG742" t="str">
            <v>MPGL0819</v>
          </cell>
        </row>
        <row r="743">
          <cell r="AG743" t="str">
            <v>MP2811</v>
          </cell>
        </row>
        <row r="744">
          <cell r="AG744" t="str">
            <v>MPGL2066</v>
          </cell>
        </row>
        <row r="745">
          <cell r="AG745" t="str">
            <v>MPGL2132</v>
          </cell>
        </row>
        <row r="746">
          <cell r="AG746" t="str">
            <v>MPGL0720</v>
          </cell>
        </row>
        <row r="747">
          <cell r="AG747" t="str">
            <v>MPGL2058</v>
          </cell>
        </row>
        <row r="748">
          <cell r="AG748" t="str">
            <v>MPGL0442</v>
          </cell>
        </row>
        <row r="749">
          <cell r="AG749" t="str">
            <v>MP2853</v>
          </cell>
        </row>
        <row r="750">
          <cell r="AG750" t="str">
            <v>MPGL1407</v>
          </cell>
        </row>
        <row r="751">
          <cell r="AG751" t="str">
            <v>MP2753</v>
          </cell>
        </row>
        <row r="752">
          <cell r="AG752" t="str">
            <v>MPGL0575</v>
          </cell>
        </row>
        <row r="753">
          <cell r="AG753" t="str">
            <v>MPGL0935</v>
          </cell>
        </row>
        <row r="754">
          <cell r="AG754" t="str">
            <v>MPGL2067</v>
          </cell>
        </row>
        <row r="755">
          <cell r="AG755" t="str">
            <v>MPGL2065</v>
          </cell>
        </row>
        <row r="756">
          <cell r="AG756" t="str">
            <v>MPGL0502</v>
          </cell>
        </row>
        <row r="757">
          <cell r="AG757" t="str">
            <v>MP2816</v>
          </cell>
        </row>
        <row r="758">
          <cell r="AG758" t="str">
            <v>MP2968</v>
          </cell>
        </row>
        <row r="759">
          <cell r="AG759" t="str">
            <v>MP2724</v>
          </cell>
        </row>
        <row r="760">
          <cell r="AG760" t="str">
            <v>MP2057</v>
          </cell>
        </row>
        <row r="761">
          <cell r="AG761" t="str">
            <v>MRGL2106</v>
          </cell>
        </row>
        <row r="762">
          <cell r="AG762" t="str">
            <v>MRGL2105</v>
          </cell>
        </row>
        <row r="763">
          <cell r="AG763" t="str">
            <v>MRGL2273</v>
          </cell>
        </row>
        <row r="764">
          <cell r="AG764" t="str">
            <v>MR2765</v>
          </cell>
        </row>
        <row r="765">
          <cell r="AG765" t="str">
            <v>MRGL2107</v>
          </cell>
        </row>
        <row r="766">
          <cell r="AG766" t="str">
            <v>MR2718</v>
          </cell>
        </row>
        <row r="767">
          <cell r="AG767" t="str">
            <v>MR2970</v>
          </cell>
        </row>
        <row r="768">
          <cell r="AG768" t="str">
            <v>MR2787</v>
          </cell>
        </row>
        <row r="769">
          <cell r="AG769" t="str">
            <v>MR2881</v>
          </cell>
        </row>
        <row r="770">
          <cell r="AG770" t="str">
            <v>MR2839</v>
          </cell>
        </row>
        <row r="771">
          <cell r="AG771" t="str">
            <v>MR2658</v>
          </cell>
        </row>
        <row r="772">
          <cell r="AG772" t="str">
            <v>MR2820</v>
          </cell>
        </row>
        <row r="773">
          <cell r="AG773" t="str">
            <v>MR1529</v>
          </cell>
        </row>
        <row r="774">
          <cell r="AG774" t="str">
            <v>MR3526</v>
          </cell>
        </row>
        <row r="775">
          <cell r="AG775" t="str">
            <v>MRGL0596</v>
          </cell>
        </row>
        <row r="776">
          <cell r="AG776" t="str">
            <v>MRGL2258</v>
          </cell>
        </row>
        <row r="777">
          <cell r="AG777" t="str">
            <v>MRGL0856</v>
          </cell>
        </row>
        <row r="778">
          <cell r="AG778" t="str">
            <v>MR2891</v>
          </cell>
        </row>
        <row r="779">
          <cell r="AG779" t="str">
            <v>MR2807</v>
          </cell>
        </row>
        <row r="780">
          <cell r="AG780" t="str">
            <v>MR2738</v>
          </cell>
        </row>
        <row r="781">
          <cell r="AG781" t="str">
            <v>MR2873</v>
          </cell>
        </row>
        <row r="782">
          <cell r="AG782" t="str">
            <v>MR2752</v>
          </cell>
        </row>
        <row r="783">
          <cell r="AG783" t="str">
            <v>MRGL0562</v>
          </cell>
        </row>
        <row r="784">
          <cell r="AG784" t="str">
            <v>MR2882</v>
          </cell>
        </row>
        <row r="785">
          <cell r="AG785" t="str">
            <v>MR3042</v>
          </cell>
        </row>
        <row r="786">
          <cell r="AG786" t="str">
            <v>MRGL0598</v>
          </cell>
        </row>
        <row r="787">
          <cell r="AG787" t="str">
            <v>MRGL0599</v>
          </cell>
        </row>
        <row r="788">
          <cell r="AG788" t="str">
            <v>MR0501</v>
          </cell>
        </row>
        <row r="789">
          <cell r="AG789" t="str">
            <v>MR1820</v>
          </cell>
        </row>
        <row r="790">
          <cell r="AG790" t="str">
            <v>MR3074</v>
          </cell>
        </row>
        <row r="791">
          <cell r="AG791" t="str">
            <v>MR2810</v>
          </cell>
        </row>
        <row r="792">
          <cell r="AG792" t="str">
            <v>MR2786</v>
          </cell>
        </row>
        <row r="793">
          <cell r="AG793" t="str">
            <v>MR2924</v>
          </cell>
        </row>
        <row r="794">
          <cell r="AG794" t="str">
            <v>MR2806</v>
          </cell>
        </row>
        <row r="795">
          <cell r="AG795" t="str">
            <v>MRGL0946</v>
          </cell>
        </row>
        <row r="796">
          <cell r="AG796" t="str">
            <v>MR3529</v>
          </cell>
        </row>
        <row r="797">
          <cell r="AG797" t="str">
            <v>MR3233</v>
          </cell>
        </row>
        <row r="798">
          <cell r="AG798" t="str">
            <v>MRGL0690</v>
          </cell>
        </row>
        <row r="799">
          <cell r="AG799" t="str">
            <v>MRIL0521</v>
          </cell>
        </row>
        <row r="800">
          <cell r="AG800" t="str">
            <v>MRGL0524</v>
          </cell>
        </row>
        <row r="801">
          <cell r="AG801" t="str">
            <v>MRGL2104</v>
          </cell>
        </row>
        <row r="802">
          <cell r="AG802" t="str">
            <v>MR3525</v>
          </cell>
        </row>
        <row r="803">
          <cell r="AG803" t="str">
            <v>MR2843</v>
          </cell>
        </row>
        <row r="804">
          <cell r="AG804" t="str">
            <v>MRIL0692</v>
          </cell>
        </row>
        <row r="805">
          <cell r="AG805" t="str">
            <v>MRGL0795</v>
          </cell>
        </row>
        <row r="806">
          <cell r="AG806" t="str">
            <v>MRGL1004</v>
          </cell>
        </row>
        <row r="807">
          <cell r="AG807" t="str">
            <v>MR3055</v>
          </cell>
        </row>
        <row r="808">
          <cell r="AG808" t="str">
            <v>MRGL0556</v>
          </cell>
        </row>
        <row r="809">
          <cell r="AG809" t="str">
            <v>MRGL1016</v>
          </cell>
        </row>
        <row r="810">
          <cell r="AG810" t="str">
            <v>MRGL0892</v>
          </cell>
        </row>
        <row r="811">
          <cell r="AG811" t="str">
            <v>MR3527</v>
          </cell>
        </row>
        <row r="812">
          <cell r="AG812" t="str">
            <v>MRGL2246</v>
          </cell>
        </row>
        <row r="813">
          <cell r="AG813" t="str">
            <v>MR3528</v>
          </cell>
        </row>
        <row r="814">
          <cell r="AG814" t="str">
            <v>MRGL0857</v>
          </cell>
        </row>
        <row r="815">
          <cell r="AG815" t="str">
            <v>MR0430</v>
          </cell>
        </row>
        <row r="816">
          <cell r="AG816" t="str">
            <v>MR3056</v>
          </cell>
        </row>
        <row r="817">
          <cell r="AG817" t="str">
            <v>MRGL1024</v>
          </cell>
        </row>
        <row r="818">
          <cell r="AG818" t="str">
            <v>MR3079</v>
          </cell>
        </row>
        <row r="819">
          <cell r="AG819" t="str">
            <v>MR2567</v>
          </cell>
        </row>
        <row r="820">
          <cell r="AG820" t="str">
            <v>MR2823</v>
          </cell>
        </row>
        <row r="821">
          <cell r="AG821" t="str">
            <v>MR0373</v>
          </cell>
        </row>
        <row r="822">
          <cell r="AG822" t="str">
            <v>MRGL1029</v>
          </cell>
        </row>
        <row r="823">
          <cell r="AG823" t="str">
            <v>MRGL2325</v>
          </cell>
        </row>
        <row r="824">
          <cell r="AG824" t="str">
            <v>MRIL0537</v>
          </cell>
        </row>
        <row r="825">
          <cell r="AG825" t="str">
            <v>MRGL0538</v>
          </cell>
        </row>
        <row r="826">
          <cell r="AG826" t="str">
            <v>MRGL1030</v>
          </cell>
        </row>
        <row r="827">
          <cell r="AG827" t="str">
            <v>MRGL1021</v>
          </cell>
        </row>
        <row r="828">
          <cell r="AG828" t="str">
            <v>MR3258</v>
          </cell>
        </row>
        <row r="829">
          <cell r="AG829" t="str">
            <v>MRGL2259</v>
          </cell>
        </row>
        <row r="830">
          <cell r="AG830" t="str">
            <v>MRGL0627</v>
          </cell>
        </row>
        <row r="831">
          <cell r="AG831" t="str">
            <v>MRGL0539</v>
          </cell>
        </row>
        <row r="832">
          <cell r="AG832" t="str">
            <v>MR2899</v>
          </cell>
        </row>
        <row r="833">
          <cell r="AG833" t="str">
            <v>MRGL0794</v>
          </cell>
        </row>
        <row r="834">
          <cell r="AG834" t="str">
            <v>MRIL0470</v>
          </cell>
        </row>
        <row r="835">
          <cell r="AG835" t="str">
            <v>MRGL0550</v>
          </cell>
        </row>
        <row r="836">
          <cell r="AG836" t="str">
            <v>MRGL0510</v>
          </cell>
        </row>
        <row r="837">
          <cell r="AG837" t="str">
            <v>MRGL0883</v>
          </cell>
        </row>
        <row r="838">
          <cell r="AG838" t="str">
            <v>MRGL0793</v>
          </cell>
        </row>
        <row r="839">
          <cell r="AG839" t="str">
            <v>MR0467</v>
          </cell>
        </row>
        <row r="840">
          <cell r="AG840" t="str">
            <v>MRGL0691</v>
          </cell>
        </row>
        <row r="841">
          <cell r="AG841" t="str">
            <v>MR0555</v>
          </cell>
        </row>
        <row r="842">
          <cell r="AG842" t="str">
            <v>MR2964</v>
          </cell>
        </row>
        <row r="843">
          <cell r="AG843" t="str">
            <v>MR2976</v>
          </cell>
        </row>
        <row r="844">
          <cell r="AG844" t="str">
            <v>MR0368</v>
          </cell>
        </row>
        <row r="845">
          <cell r="AG845" t="str">
            <v>MR0597</v>
          </cell>
        </row>
        <row r="846">
          <cell r="AG846" t="str">
            <v>MR0287</v>
          </cell>
        </row>
        <row r="847">
          <cell r="AG847" t="str">
            <v>MR1023</v>
          </cell>
        </row>
        <row r="848">
          <cell r="AG848" t="str">
            <v>MR3054</v>
          </cell>
        </row>
        <row r="849">
          <cell r="AG849" t="str">
            <v>MRGL0552</v>
          </cell>
        </row>
        <row r="850">
          <cell r="AG850" t="str">
            <v>MR2656</v>
          </cell>
        </row>
        <row r="851">
          <cell r="AG851" t="str">
            <v>MRGL0608</v>
          </cell>
        </row>
        <row r="852">
          <cell r="AG852" t="str">
            <v>MR0280</v>
          </cell>
        </row>
        <row r="853">
          <cell r="AG853" t="str">
            <v>MRIL0372</v>
          </cell>
        </row>
        <row r="854">
          <cell r="AG854" t="str">
            <v>MRGL0605</v>
          </cell>
        </row>
        <row r="855">
          <cell r="AG855" t="str">
            <v>MR2785</v>
          </cell>
        </row>
        <row r="856">
          <cell r="AG856" t="str">
            <v>MR0285</v>
          </cell>
        </row>
        <row r="857">
          <cell r="AG857" t="str">
            <v>MRGL0664</v>
          </cell>
        </row>
        <row r="858">
          <cell r="AG858" t="str">
            <v>MR2875</v>
          </cell>
        </row>
        <row r="859">
          <cell r="AG859" t="str">
            <v>MR3044</v>
          </cell>
        </row>
        <row r="860">
          <cell r="AG860" t="str">
            <v>MRGL0689</v>
          </cell>
        </row>
        <row r="861">
          <cell r="AG861" t="str">
            <v>MR2838</v>
          </cell>
        </row>
        <row r="862">
          <cell r="AG862" t="str">
            <v>MRGL0853</v>
          </cell>
        </row>
        <row r="863">
          <cell r="AG863" t="str">
            <v>MRGL0551</v>
          </cell>
        </row>
        <row r="864">
          <cell r="AG864" t="str">
            <v>MRIL0469</v>
          </cell>
        </row>
        <row r="865">
          <cell r="AG865" t="str">
            <v>MRIL0435</v>
          </cell>
        </row>
        <row r="866">
          <cell r="AG866" t="str">
            <v>MRGL0383</v>
          </cell>
        </row>
        <row r="867">
          <cell r="AG867" t="str">
            <v>MR2897</v>
          </cell>
        </row>
        <row r="868">
          <cell r="AG868" t="str">
            <v>MRGL0321</v>
          </cell>
        </row>
        <row r="869">
          <cell r="AG869" t="str">
            <v>MRIL0553</v>
          </cell>
        </row>
        <row r="870">
          <cell r="AG870" t="str">
            <v>MR0360</v>
          </cell>
        </row>
        <row r="871">
          <cell r="AG871" t="str">
            <v>MRGL1220</v>
          </cell>
        </row>
        <row r="872">
          <cell r="AG872" t="str">
            <v>MR2833</v>
          </cell>
        </row>
        <row r="873">
          <cell r="AG873" t="str">
            <v>MRGL0688</v>
          </cell>
        </row>
        <row r="874">
          <cell r="AG874" t="str">
            <v>MRGL2332</v>
          </cell>
        </row>
        <row r="875">
          <cell r="AG875" t="str">
            <v>MRGL2029</v>
          </cell>
        </row>
        <row r="876">
          <cell r="AG876" t="str">
            <v>MRGL0792</v>
          </cell>
        </row>
        <row r="877">
          <cell r="AG877" t="str">
            <v>MR1723</v>
          </cell>
        </row>
        <row r="878">
          <cell r="AG878" t="str">
            <v>MRGL2108</v>
          </cell>
        </row>
        <row r="879">
          <cell r="AG879" t="str">
            <v>MRGL1027</v>
          </cell>
        </row>
        <row r="880">
          <cell r="AG880" t="str">
            <v>MRGL1473</v>
          </cell>
        </row>
        <row r="881">
          <cell r="AG881" t="str">
            <v>MRGL0854</v>
          </cell>
        </row>
        <row r="882">
          <cell r="AG882" t="str">
            <v>MRGL0882</v>
          </cell>
        </row>
        <row r="883">
          <cell r="AG883" t="str">
            <v>MR0384</v>
          </cell>
        </row>
        <row r="884">
          <cell r="AG884" t="str">
            <v>MRIL1018</v>
          </cell>
        </row>
        <row r="885">
          <cell r="AG885" t="str">
            <v>ORGL0291</v>
          </cell>
        </row>
        <row r="886">
          <cell r="AG886" t="str">
            <v>ORGL1088</v>
          </cell>
        </row>
        <row r="887">
          <cell r="AG887" t="str">
            <v>OR2751</v>
          </cell>
        </row>
        <row r="888">
          <cell r="AG888" t="str">
            <v>ORGL1452</v>
          </cell>
        </row>
        <row r="889">
          <cell r="AG889" t="str">
            <v>OR2713</v>
          </cell>
        </row>
        <row r="890">
          <cell r="AG890" t="str">
            <v>ORGL0574</v>
          </cell>
        </row>
        <row r="891">
          <cell r="AG891" t="str">
            <v>ORGL0399</v>
          </cell>
        </row>
        <row r="892">
          <cell r="AG892" t="str">
            <v>OR2682</v>
          </cell>
        </row>
        <row r="893">
          <cell r="AG893" t="str">
            <v>ORGL0685</v>
          </cell>
        </row>
        <row r="894">
          <cell r="AG894" t="str">
            <v>OR2956</v>
          </cell>
        </row>
        <row r="895">
          <cell r="AG895" t="str">
            <v>OR3106</v>
          </cell>
        </row>
        <row r="896">
          <cell r="AG896" t="str">
            <v>ORGL0628</v>
          </cell>
        </row>
        <row r="897">
          <cell r="AG897" t="str">
            <v>OR2791</v>
          </cell>
        </row>
        <row r="898">
          <cell r="AG898" t="str">
            <v>ORGL0439</v>
          </cell>
        </row>
        <row r="899">
          <cell r="AG899" t="str">
            <v>OR2790</v>
          </cell>
        </row>
        <row r="900">
          <cell r="AG900" t="str">
            <v>ORGL0329</v>
          </cell>
        </row>
        <row r="901">
          <cell r="AG901" t="str">
            <v>OR2727</v>
          </cell>
        </row>
        <row r="902">
          <cell r="AG902" t="str">
            <v>OR2686</v>
          </cell>
        </row>
        <row r="903">
          <cell r="AG903" t="str">
            <v>OR2939</v>
          </cell>
        </row>
        <row r="904">
          <cell r="AG904" t="str">
            <v>ORGL0424</v>
          </cell>
        </row>
        <row r="905">
          <cell r="AG905" t="str">
            <v>ORGL0783</v>
          </cell>
        </row>
        <row r="906">
          <cell r="AG906" t="str">
            <v>OR2814</v>
          </cell>
        </row>
        <row r="907">
          <cell r="AG907" t="str">
            <v>OR2917</v>
          </cell>
        </row>
        <row r="908">
          <cell r="AG908" t="str">
            <v>OR2663</v>
          </cell>
        </row>
        <row r="909">
          <cell r="AG909" t="str">
            <v>ORGL0782</v>
          </cell>
        </row>
        <row r="910">
          <cell r="AG910" t="str">
            <v>ORGL1517</v>
          </cell>
        </row>
        <row r="911">
          <cell r="AG911" t="str">
            <v>ORGL0235</v>
          </cell>
        </row>
        <row r="912">
          <cell r="AG912" t="str">
            <v>ORGL0234</v>
          </cell>
        </row>
        <row r="913">
          <cell r="AG913" t="str">
            <v>OR2687</v>
          </cell>
        </row>
        <row r="914">
          <cell r="AG914" t="str">
            <v>OR2781</v>
          </cell>
        </row>
        <row r="915">
          <cell r="AG915" t="str">
            <v>OR2661</v>
          </cell>
        </row>
        <row r="916">
          <cell r="AG916" t="str">
            <v>ORGL0600</v>
          </cell>
        </row>
        <row r="917">
          <cell r="AG917" t="str">
            <v>OR2759</v>
          </cell>
        </row>
        <row r="918">
          <cell r="AG918" t="str">
            <v>ORGL0541</v>
          </cell>
        </row>
        <row r="919">
          <cell r="AG919" t="str">
            <v>OR3103</v>
          </cell>
        </row>
        <row r="920">
          <cell r="AG920" t="str">
            <v>OR1176</v>
          </cell>
        </row>
        <row r="921">
          <cell r="AG921" t="str">
            <v>ORGL0557</v>
          </cell>
        </row>
        <row r="922">
          <cell r="AG922" t="str">
            <v>OR2732</v>
          </cell>
        </row>
        <row r="923">
          <cell r="AG923" t="str">
            <v>ORGL0542</v>
          </cell>
        </row>
        <row r="924">
          <cell r="AG924" t="str">
            <v>ORGL1447</v>
          </cell>
        </row>
        <row r="925">
          <cell r="AG925" t="str">
            <v>OR2857</v>
          </cell>
        </row>
        <row r="926">
          <cell r="AG926" t="str">
            <v>ORGL0584</v>
          </cell>
        </row>
        <row r="927">
          <cell r="AG927" t="str">
            <v>OR3111</v>
          </cell>
        </row>
        <row r="928">
          <cell r="AG928" t="str">
            <v>ORGL2635</v>
          </cell>
        </row>
        <row r="929">
          <cell r="AG929" t="str">
            <v>OR2883</v>
          </cell>
        </row>
        <row r="930">
          <cell r="AG930" t="str">
            <v>ORGL1564</v>
          </cell>
        </row>
        <row r="931">
          <cell r="AG931" t="str">
            <v>OR2704</v>
          </cell>
        </row>
        <row r="932">
          <cell r="AG932" t="str">
            <v>OR2916</v>
          </cell>
        </row>
        <row r="933">
          <cell r="AG933" t="str">
            <v>OR3107</v>
          </cell>
        </row>
        <row r="934">
          <cell r="AG934" t="str">
            <v>ORGL1448</v>
          </cell>
        </row>
        <row r="935">
          <cell r="AG935" t="str">
            <v>ORGL0686</v>
          </cell>
        </row>
        <row r="936">
          <cell r="AG936" t="str">
            <v>OR0851</v>
          </cell>
        </row>
        <row r="937">
          <cell r="AG937" t="str">
            <v>OR2655</v>
          </cell>
        </row>
        <row r="938">
          <cell r="AG938" t="str">
            <v>ORGL0463</v>
          </cell>
        </row>
        <row r="939">
          <cell r="AG939" t="str">
            <v>ORGL1008</v>
          </cell>
        </row>
        <row r="940">
          <cell r="AG940" t="str">
            <v>OR3108</v>
          </cell>
        </row>
        <row r="941">
          <cell r="AG941" t="str">
            <v>OR2706</v>
          </cell>
        </row>
        <row r="942">
          <cell r="AG942" t="str">
            <v>OR1616</v>
          </cell>
        </row>
        <row r="943">
          <cell r="AG943" t="str">
            <v>OR2758</v>
          </cell>
        </row>
        <row r="944">
          <cell r="AG944" t="str">
            <v>ORGL2631</v>
          </cell>
        </row>
        <row r="945">
          <cell r="AG945" t="str">
            <v>OR2992</v>
          </cell>
        </row>
        <row r="946">
          <cell r="AG946" t="str">
            <v>ORGL0949</v>
          </cell>
        </row>
        <row r="947">
          <cell r="AG947" t="str">
            <v>ORGL0594</v>
          </cell>
        </row>
        <row r="948">
          <cell r="AG948" t="str">
            <v>ORGL1002</v>
          </cell>
        </row>
        <row r="949">
          <cell r="AG949" t="str">
            <v>OR3109</v>
          </cell>
        </row>
        <row r="950">
          <cell r="AG950" t="str">
            <v>ORGL0917</v>
          </cell>
        </row>
        <row r="951">
          <cell r="AG951" t="str">
            <v>OR3110</v>
          </cell>
        </row>
        <row r="952">
          <cell r="AG952" t="str">
            <v>OR3105</v>
          </cell>
        </row>
        <row r="953">
          <cell r="AG953" t="str">
            <v>ORGL1009</v>
          </cell>
        </row>
        <row r="954">
          <cell r="AG954" t="str">
            <v>ORGL0398</v>
          </cell>
        </row>
        <row r="955">
          <cell r="AG955" t="str">
            <v>OR2763</v>
          </cell>
        </row>
        <row r="956">
          <cell r="AG956" t="str">
            <v>ORGL1187</v>
          </cell>
        </row>
        <row r="957">
          <cell r="AG957" t="str">
            <v>ORGL2615</v>
          </cell>
        </row>
        <row r="958">
          <cell r="AG958" t="str">
            <v>ORGL0544</v>
          </cell>
        </row>
        <row r="959">
          <cell r="AG959" t="str">
            <v>ORGL2211</v>
          </cell>
        </row>
        <row r="960">
          <cell r="AG960" t="str">
            <v>OR3007</v>
          </cell>
        </row>
        <row r="961">
          <cell r="AG961" t="str">
            <v>OR2673</v>
          </cell>
        </row>
        <row r="962">
          <cell r="AG962" t="str">
            <v>OR0378</v>
          </cell>
        </row>
        <row r="963">
          <cell r="AG963" t="str">
            <v>OR0636</v>
          </cell>
        </row>
        <row r="964">
          <cell r="AG964" t="str">
            <v>OR2714</v>
          </cell>
        </row>
        <row r="965">
          <cell r="AG965" t="str">
            <v>ORGL0397</v>
          </cell>
        </row>
        <row r="966">
          <cell r="AG966" t="str">
            <v>OR3249</v>
          </cell>
        </row>
        <row r="967">
          <cell r="AG967" t="str">
            <v>ORGL1186</v>
          </cell>
        </row>
        <row r="968">
          <cell r="AG968" t="str">
            <v>OR2877</v>
          </cell>
        </row>
        <row r="969">
          <cell r="AG969" t="str">
            <v>ORGL0376</v>
          </cell>
        </row>
        <row r="970">
          <cell r="AG970" t="str">
            <v>ORGL0637</v>
          </cell>
        </row>
        <row r="971">
          <cell r="AG971" t="str">
            <v>ORGL0333</v>
          </cell>
        </row>
        <row r="972">
          <cell r="AG972" t="str">
            <v>OR0534</v>
          </cell>
        </row>
        <row r="973">
          <cell r="AG973" t="str">
            <v>ORGL1333</v>
          </cell>
        </row>
        <row r="974">
          <cell r="AG974" t="str">
            <v>OR2766</v>
          </cell>
        </row>
        <row r="975">
          <cell r="AG975" t="str">
            <v>OR3130</v>
          </cell>
        </row>
        <row r="976">
          <cell r="AG976" t="str">
            <v>OR2913</v>
          </cell>
        </row>
        <row r="977">
          <cell r="AG977" t="str">
            <v>OR2669</v>
          </cell>
        </row>
        <row r="978">
          <cell r="AG978" t="str">
            <v>OR1719</v>
          </cell>
        </row>
        <row r="979">
          <cell r="AG979" t="str">
            <v>ORGL0429</v>
          </cell>
        </row>
        <row r="980">
          <cell r="AG980" t="str">
            <v>ORGL0332</v>
          </cell>
        </row>
        <row r="981">
          <cell r="AG981" t="str">
            <v>ORGL0837</v>
          </cell>
        </row>
        <row r="982">
          <cell r="AG982" t="str">
            <v>OR1334</v>
          </cell>
        </row>
        <row r="983">
          <cell r="AG983" t="str">
            <v>ORGL0328</v>
          </cell>
        </row>
        <row r="984">
          <cell r="AG984" t="str">
            <v>ORGL0413</v>
          </cell>
        </row>
        <row r="985">
          <cell r="AG985" t="str">
            <v>OR3116</v>
          </cell>
        </row>
        <row r="986">
          <cell r="AG986" t="str">
            <v>ORGL1040</v>
          </cell>
        </row>
        <row r="987">
          <cell r="AG987" t="str">
            <v>OR2909</v>
          </cell>
        </row>
        <row r="988">
          <cell r="AG988" t="str">
            <v>OR2831</v>
          </cell>
        </row>
        <row r="989">
          <cell r="AG989" t="str">
            <v>ORGL1842</v>
          </cell>
        </row>
        <row r="990">
          <cell r="AG990" t="str">
            <v>ORGL0396</v>
          </cell>
        </row>
        <row r="991">
          <cell r="AG991" t="str">
            <v>ORGL1329</v>
          </cell>
        </row>
        <row r="992">
          <cell r="AG992" t="str">
            <v>OR3255</v>
          </cell>
        </row>
        <row r="993">
          <cell r="AG993" t="str">
            <v>OR2915</v>
          </cell>
        </row>
        <row r="994">
          <cell r="AG994" t="str">
            <v>OR2733</v>
          </cell>
        </row>
        <row r="995">
          <cell r="AG995" t="str">
            <v>ORGL1717</v>
          </cell>
        </row>
        <row r="996">
          <cell r="AG996" t="str">
            <v>OR3104</v>
          </cell>
        </row>
        <row r="997">
          <cell r="AG997" t="str">
            <v>OR2914</v>
          </cell>
        </row>
        <row r="998">
          <cell r="AG998" t="str">
            <v>OR2709</v>
          </cell>
        </row>
        <row r="999">
          <cell r="AG999" t="str">
            <v>ORGL0412</v>
          </cell>
        </row>
        <row r="1000">
          <cell r="AG1000" t="str">
            <v>ORGL0687</v>
          </cell>
        </row>
        <row r="1001">
          <cell r="AG1001" t="str">
            <v>ORGL0849</v>
          </cell>
        </row>
        <row r="1002">
          <cell r="AG1002" t="str">
            <v>OR2878</v>
          </cell>
        </row>
        <row r="1003">
          <cell r="AG1003" t="str">
            <v>ORGL0635</v>
          </cell>
        </row>
        <row r="1004">
          <cell r="AG1004" t="str">
            <v>ORGL0821</v>
          </cell>
        </row>
        <row r="1005">
          <cell r="AG1005" t="str">
            <v>OR2670</v>
          </cell>
        </row>
        <row r="1006">
          <cell r="AG1006" t="str">
            <v>ORGL0558</v>
          </cell>
        </row>
        <row r="1007">
          <cell r="AG1007" t="str">
            <v>ORGL1105</v>
          </cell>
        </row>
        <row r="1008">
          <cell r="AG1008" t="str">
            <v>OR2750</v>
          </cell>
        </row>
        <row r="1009">
          <cell r="AG1009" t="str">
            <v>ORGL2630</v>
          </cell>
        </row>
        <row r="1010">
          <cell r="AG1010" t="str">
            <v>ORGL1733</v>
          </cell>
        </row>
        <row r="1011">
          <cell r="AG1011" t="str">
            <v>OR2761</v>
          </cell>
        </row>
        <row r="1012">
          <cell r="AG1012" t="str">
            <v>ORGL0666</v>
          </cell>
        </row>
        <row r="1013">
          <cell r="AG1013" t="str">
            <v>OR2782</v>
          </cell>
        </row>
        <row r="1014">
          <cell r="AG1014" t="str">
            <v>ORGL0543</v>
          </cell>
        </row>
        <row r="1015">
          <cell r="AG1015" t="str">
            <v>ORGL0838</v>
          </cell>
        </row>
        <row r="1016">
          <cell r="AG1016" t="str">
            <v>ORGL0601</v>
          </cell>
        </row>
        <row r="1017">
          <cell r="AG1017" t="str">
            <v>ORGL1010</v>
          </cell>
        </row>
        <row r="1018">
          <cell r="AG1018" t="str">
            <v>ORGL2212</v>
          </cell>
        </row>
        <row r="1019">
          <cell r="AG1019" t="str">
            <v>ORGL1011</v>
          </cell>
        </row>
        <row r="1020">
          <cell r="AG1020" t="str">
            <v>OR1444</v>
          </cell>
        </row>
        <row r="1021">
          <cell r="AG1021" t="str">
            <v>OR1192</v>
          </cell>
        </row>
        <row r="1022">
          <cell r="AG1022" t="str">
            <v>OR2629</v>
          </cell>
        </row>
        <row r="1023">
          <cell r="AG1023" t="str">
            <v>OR2805</v>
          </cell>
        </row>
        <row r="1024">
          <cell r="AG1024" t="str">
            <v>ORGL0707</v>
          </cell>
        </row>
        <row r="1025">
          <cell r="AG1025" t="str">
            <v>ORGL0735</v>
          </cell>
        </row>
        <row r="1026">
          <cell r="AG1026" t="str">
            <v>OR2760</v>
          </cell>
        </row>
        <row r="1027">
          <cell r="AG1027" t="str">
            <v>ORGL0561</v>
          </cell>
        </row>
        <row r="1028">
          <cell r="AG1028" t="str">
            <v>ORGL2632</v>
          </cell>
        </row>
        <row r="1029">
          <cell r="AG1029" t="str">
            <v>OR3219</v>
          </cell>
        </row>
        <row r="1030">
          <cell r="AG1030" t="str">
            <v>ORGL0464</v>
          </cell>
        </row>
        <row r="1031">
          <cell r="AG1031" t="str">
            <v>OR2736</v>
          </cell>
        </row>
        <row r="1032">
          <cell r="AG1032" t="str">
            <v>ORGL0560</v>
          </cell>
        </row>
        <row r="1033">
          <cell r="AG1033" t="str">
            <v>ORGL1104</v>
          </cell>
        </row>
        <row r="1034">
          <cell r="AG1034" t="str">
            <v>ORGL2640</v>
          </cell>
        </row>
        <row r="1035">
          <cell r="AG1035" t="str">
            <v>ORGL0734</v>
          </cell>
        </row>
        <row r="1036">
          <cell r="AG1036" t="str">
            <v>ORGL0563</v>
          </cell>
        </row>
        <row r="1037">
          <cell r="AG1037" t="str">
            <v>ORGL2626</v>
          </cell>
        </row>
        <row r="1038">
          <cell r="AG1038" t="str">
            <v>ORGL0848</v>
          </cell>
        </row>
        <row r="1039">
          <cell r="AG1039" t="str">
            <v>OR2757</v>
          </cell>
        </row>
        <row r="1040">
          <cell r="AG1040" t="str">
            <v>ORGL0784</v>
          </cell>
        </row>
        <row r="1041">
          <cell r="AG1041" t="str">
            <v>PU2866</v>
          </cell>
        </row>
        <row r="1042">
          <cell r="AG1042" t="str">
            <v>PB3607</v>
          </cell>
        </row>
        <row r="1043">
          <cell r="AG1043" t="str">
            <v>PB3609</v>
          </cell>
        </row>
        <row r="1044">
          <cell r="AG1044" t="str">
            <v>PB3610</v>
          </cell>
        </row>
        <row r="1045">
          <cell r="AG1045" t="str">
            <v>PB3608</v>
          </cell>
        </row>
        <row r="1046">
          <cell r="AG1046" t="str">
            <v>RJ3075</v>
          </cell>
        </row>
        <row r="1047">
          <cell r="AG1047" t="str">
            <v>RJ3089</v>
          </cell>
        </row>
        <row r="1048">
          <cell r="AG1048" t="str">
            <v>RJ2846</v>
          </cell>
        </row>
        <row r="1049">
          <cell r="AG1049" t="str">
            <v>RJ3041</v>
          </cell>
        </row>
        <row r="1050">
          <cell r="AG1050" t="str">
            <v>RJ3196</v>
          </cell>
        </row>
        <row r="1051">
          <cell r="AG1051" t="str">
            <v>RJ2794</v>
          </cell>
        </row>
        <row r="1052">
          <cell r="AG1052" t="str">
            <v>RJ3090</v>
          </cell>
        </row>
        <row r="1053">
          <cell r="AG1053" t="str">
            <v>RJ2961</v>
          </cell>
        </row>
        <row r="1054">
          <cell r="AG1054" t="str">
            <v>RJ3127</v>
          </cell>
        </row>
        <row r="1055">
          <cell r="AG1055" t="str">
            <v>RJ2826</v>
          </cell>
        </row>
        <row r="1056">
          <cell r="AG1056" t="str">
            <v>RJ2937</v>
          </cell>
        </row>
        <row r="1057">
          <cell r="AG1057" t="str">
            <v>RJ3114</v>
          </cell>
        </row>
        <row r="1058">
          <cell r="AG1058" t="str">
            <v>RJ3115</v>
          </cell>
        </row>
        <row r="1059">
          <cell r="AG1059" t="str">
            <v>RJ2958</v>
          </cell>
        </row>
        <row r="1060">
          <cell r="AG1060" t="str">
            <v>RJ3198</v>
          </cell>
        </row>
        <row r="1061">
          <cell r="AG1061" t="str">
            <v>RJ2861</v>
          </cell>
        </row>
        <row r="1062">
          <cell r="AG1062" t="str">
            <v>RJ3126</v>
          </cell>
        </row>
        <row r="1063">
          <cell r="AG1063" t="str">
            <v>RJ3067</v>
          </cell>
        </row>
        <row r="1064">
          <cell r="AG1064" t="str">
            <v>RJ2835</v>
          </cell>
        </row>
        <row r="1065">
          <cell r="AG1065" t="str">
            <v>RJ3513</v>
          </cell>
        </row>
        <row r="1066">
          <cell r="AG1066" t="str">
            <v>RJ3004</v>
          </cell>
        </row>
        <row r="1067">
          <cell r="AG1067" t="str">
            <v>RJ2922</v>
          </cell>
        </row>
        <row r="1068">
          <cell r="AG1068" t="str">
            <v>RJ2863</v>
          </cell>
        </row>
        <row r="1069">
          <cell r="AG1069" t="str">
            <v>RJ2995</v>
          </cell>
        </row>
        <row r="1070">
          <cell r="AG1070" t="str">
            <v>RJ3514</v>
          </cell>
        </row>
        <row r="1071">
          <cell r="AG1071" t="str">
            <v>RJ2935</v>
          </cell>
        </row>
        <row r="1072">
          <cell r="AG1072" t="str">
            <v>RJ3113</v>
          </cell>
        </row>
        <row r="1073">
          <cell r="AG1073" t="str">
            <v>RJ3087</v>
          </cell>
        </row>
        <row r="1074">
          <cell r="AG1074" t="str">
            <v>RJ3068</v>
          </cell>
        </row>
        <row r="1075">
          <cell r="AG1075" t="str">
            <v>RJ2962</v>
          </cell>
        </row>
        <row r="1076">
          <cell r="AG1076" t="str">
            <v>RJ3043</v>
          </cell>
        </row>
        <row r="1077">
          <cell r="AG1077" t="str">
            <v>RJ3040</v>
          </cell>
        </row>
        <row r="1078">
          <cell r="AG1078" t="str">
            <v>RJ3218</v>
          </cell>
        </row>
        <row r="1079">
          <cell r="AG1079" t="str">
            <v>RJ3003</v>
          </cell>
        </row>
        <row r="1080">
          <cell r="AG1080" t="str">
            <v>RJ3096</v>
          </cell>
        </row>
        <row r="1081">
          <cell r="AG1081" t="str">
            <v>RJ3195</v>
          </cell>
        </row>
        <row r="1082">
          <cell r="AG1082" t="str">
            <v>RJ3197</v>
          </cell>
        </row>
        <row r="1083">
          <cell r="AG1083" t="str">
            <v>RJ2982</v>
          </cell>
        </row>
        <row r="1084">
          <cell r="AG1084" t="str">
            <v>RJ2825</v>
          </cell>
        </row>
        <row r="1085">
          <cell r="AG1085" t="str">
            <v>RJ3200</v>
          </cell>
        </row>
        <row r="1086">
          <cell r="AG1086" t="str">
            <v>RJ3112</v>
          </cell>
        </row>
        <row r="1087">
          <cell r="AG1087" t="str">
            <v>RJ3081</v>
          </cell>
        </row>
        <row r="1088">
          <cell r="AG1088" t="str">
            <v>RJ2957</v>
          </cell>
        </row>
        <row r="1089">
          <cell r="AG1089" t="str">
            <v>RJ3503</v>
          </cell>
        </row>
        <row r="1090">
          <cell r="AG1090" t="str">
            <v>RJ3546</v>
          </cell>
        </row>
        <row r="1091">
          <cell r="AG1091" t="str">
            <v>RJ3547</v>
          </cell>
        </row>
        <row r="1092">
          <cell r="AG1092" t="str">
            <v>RJ3550</v>
          </cell>
        </row>
        <row r="1093">
          <cell r="AG1093" t="str">
            <v>RJ3548</v>
          </cell>
        </row>
        <row r="1094">
          <cell r="AG1094" t="str">
            <v>RJ3551</v>
          </cell>
        </row>
        <row r="1095">
          <cell r="AG1095" t="str">
            <v>RJ3549</v>
          </cell>
        </row>
        <row r="1096">
          <cell r="AG1096" t="str">
            <v>RJ3338</v>
          </cell>
        </row>
        <row r="1097">
          <cell r="AG1097" t="str">
            <v>RJ3339</v>
          </cell>
        </row>
        <row r="1098">
          <cell r="AG1098" t="str">
            <v>RJ3502</v>
          </cell>
        </row>
        <row r="1099">
          <cell r="AG1099" t="str">
            <v>RJ3475</v>
          </cell>
        </row>
        <row r="1100">
          <cell r="AG1100" t="str">
            <v>RJ3506</v>
          </cell>
        </row>
        <row r="1101">
          <cell r="AG1101" t="str">
            <v>RJ3476</v>
          </cell>
        </row>
        <row r="1102">
          <cell r="AG1102" t="str">
            <v>RJ3058</v>
          </cell>
        </row>
        <row r="1103">
          <cell r="AG1103" t="str">
            <v>RJ3214</v>
          </cell>
        </row>
        <row r="1104">
          <cell r="AG1104" t="str">
            <v>RJ3215</v>
          </cell>
        </row>
        <row r="1105">
          <cell r="AG1105" t="str">
            <v>RJ3254</v>
          </cell>
        </row>
        <row r="1106">
          <cell r="AG1106" t="str">
            <v>RJ3216</v>
          </cell>
        </row>
        <row r="1107">
          <cell r="AG1107" t="str">
            <v>RJ3217</v>
          </cell>
        </row>
        <row r="1108">
          <cell r="AG1108" t="str">
            <v>RJ2936</v>
          </cell>
        </row>
        <row r="1109">
          <cell r="AG1109" t="str">
            <v>RJ3012</v>
          </cell>
        </row>
        <row r="1110">
          <cell r="AG1110" t="str">
            <v>RJ3049</v>
          </cell>
        </row>
        <row r="1111">
          <cell r="AG1111" t="str">
            <v>RJ3013</v>
          </cell>
        </row>
        <row r="1112">
          <cell r="AG1112" t="str">
            <v>RJ2862</v>
          </cell>
        </row>
        <row r="1113">
          <cell r="AG1113" t="str">
            <v>RJ3048</v>
          </cell>
        </row>
        <row r="1114">
          <cell r="AG1114" t="str">
            <v>RJ3029</v>
          </cell>
        </row>
        <row r="1115">
          <cell r="AG1115" t="str">
            <v>RJ3047</v>
          </cell>
        </row>
        <row r="1116">
          <cell r="AG1116" t="str">
            <v>RJ3060</v>
          </cell>
        </row>
        <row r="1117">
          <cell r="AG1117" t="str">
            <v>RJ3248</v>
          </cell>
        </row>
        <row r="1118">
          <cell r="AG1118" t="str">
            <v>RJ3247</v>
          </cell>
        </row>
        <row r="1119">
          <cell r="AG1119" t="str">
            <v>RJ3253</v>
          </cell>
        </row>
        <row r="1120">
          <cell r="AG1120" t="str">
            <v>RJ3252</v>
          </cell>
        </row>
        <row r="1121">
          <cell r="AG1121" t="str">
            <v>RJ3510</v>
          </cell>
        </row>
        <row r="1122">
          <cell r="AG1122" t="str">
            <v>RJ3505</v>
          </cell>
        </row>
        <row r="1123">
          <cell r="AG1123" t="str">
            <v>RJ3511</v>
          </cell>
        </row>
        <row r="1124">
          <cell r="AG1124" t="str">
            <v>RJ3507</v>
          </cell>
        </row>
        <row r="1125">
          <cell r="AG1125" t="str">
            <v>RJ3504</v>
          </cell>
        </row>
        <row r="1126">
          <cell r="AG1126" t="str">
            <v>RJ3508</v>
          </cell>
        </row>
        <row r="1127">
          <cell r="AG1127" t="str">
            <v>RJ3509</v>
          </cell>
        </row>
        <row r="1128">
          <cell r="AG1128" t="str">
            <v>RJ3512</v>
          </cell>
        </row>
        <row r="1129">
          <cell r="AG1129" t="str">
            <v>RJ3458</v>
          </cell>
        </row>
        <row r="1130">
          <cell r="AG1130" t="str">
            <v>RJ3396</v>
          </cell>
        </row>
        <row r="1131">
          <cell r="AG1131" t="str">
            <v>RJ3397</v>
          </cell>
        </row>
        <row r="1132">
          <cell r="AG1132" t="str">
            <v>RJ3394</v>
          </cell>
        </row>
        <row r="1133">
          <cell r="AG1133" t="str">
            <v>RJ3460</v>
          </cell>
        </row>
        <row r="1134">
          <cell r="AG1134" t="str">
            <v>RJ3393</v>
          </cell>
        </row>
        <row r="1135">
          <cell r="AG1135" t="str">
            <v>RJ3395</v>
          </cell>
        </row>
        <row r="1136">
          <cell r="AG1136" t="str">
            <v>RJ3459</v>
          </cell>
        </row>
        <row r="1137">
          <cell r="AG1137" t="str">
            <v>RJ3457</v>
          </cell>
        </row>
        <row r="1138">
          <cell r="AG1138" t="str">
            <v>RJ3456</v>
          </cell>
        </row>
        <row r="1139">
          <cell r="AG1139" t="str">
            <v>RJ3455</v>
          </cell>
        </row>
        <row r="1140">
          <cell r="AG1140" t="str">
            <v>RJ3340</v>
          </cell>
        </row>
        <row r="1141">
          <cell r="AG1141" t="str">
            <v>RJ3587</v>
          </cell>
        </row>
        <row r="1142">
          <cell r="AG1142" t="str">
            <v>RJ3588</v>
          </cell>
        </row>
        <row r="1143">
          <cell r="AG1143" t="str">
            <v>RJ3589</v>
          </cell>
        </row>
        <row r="1144">
          <cell r="AG1144" t="str">
            <v>RJ3590</v>
          </cell>
        </row>
        <row r="1145">
          <cell r="AG1145" t="str">
            <v>RJ3603</v>
          </cell>
        </row>
        <row r="1146">
          <cell r="AG1146" t="str">
            <v>RJ3599</v>
          </cell>
        </row>
        <row r="1147">
          <cell r="AG1147" t="str">
            <v>RJ3602</v>
          </cell>
        </row>
        <row r="1148">
          <cell r="AG1148" t="str">
            <v>RJ3598</v>
          </cell>
        </row>
        <row r="1149">
          <cell r="AG1149" t="str">
            <v>RJ3597</v>
          </cell>
        </row>
        <row r="1150">
          <cell r="AG1150" t="str">
            <v>RJ3601</v>
          </cell>
        </row>
        <row r="1151">
          <cell r="AG1151" t="str">
            <v>RJ3600</v>
          </cell>
        </row>
        <row r="1152">
          <cell r="AG1152" t="str">
            <v>RJ3595</v>
          </cell>
        </row>
        <row r="1153">
          <cell r="AG1153" t="str">
            <v>RJ3592</v>
          </cell>
        </row>
        <row r="1154">
          <cell r="AG1154" t="str">
            <v>RJ3594</v>
          </cell>
        </row>
        <row r="1155">
          <cell r="AG1155" t="str">
            <v>RJ3593</v>
          </cell>
        </row>
        <row r="1156">
          <cell r="AG1156" t="str">
            <v>RJ3591</v>
          </cell>
        </row>
        <row r="1157">
          <cell r="AG1157" t="str">
            <v>RJ3596</v>
          </cell>
        </row>
        <row r="1158">
          <cell r="AG1158" t="str">
            <v>TN2963</v>
          </cell>
        </row>
        <row r="1159">
          <cell r="AG1159" t="str">
            <v>TN3426</v>
          </cell>
        </row>
        <row r="1160">
          <cell r="AG1160" t="str">
            <v>TN3274</v>
          </cell>
        </row>
        <row r="1161">
          <cell r="AG1161" t="str">
            <v>TN3427</v>
          </cell>
        </row>
        <row r="1162">
          <cell r="AG1162" t="str">
            <v>TN3428</v>
          </cell>
        </row>
        <row r="1163">
          <cell r="AG1163" t="str">
            <v>TN3358</v>
          </cell>
        </row>
        <row r="1164">
          <cell r="AG1164" t="str">
            <v>TN3430</v>
          </cell>
        </row>
        <row r="1165">
          <cell r="AG1165" t="str">
            <v>TN3359</v>
          </cell>
        </row>
        <row r="1166">
          <cell r="AG1166" t="str">
            <v>TN3424</v>
          </cell>
        </row>
        <row r="1167">
          <cell r="AG1167" t="str">
            <v>TN3429</v>
          </cell>
        </row>
        <row r="1168">
          <cell r="AG1168" t="str">
            <v>TN3275</v>
          </cell>
        </row>
        <row r="1169">
          <cell r="AG1169" t="str">
            <v>TN3344</v>
          </cell>
        </row>
        <row r="1170">
          <cell r="AG1170" t="str">
            <v>TN3291</v>
          </cell>
        </row>
        <row r="1171">
          <cell r="AG1171" t="str">
            <v>TN3292</v>
          </cell>
        </row>
        <row r="1172">
          <cell r="AG1172" t="str">
            <v>TN3382</v>
          </cell>
        </row>
        <row r="1173">
          <cell r="AG1173" t="str">
            <v>TN3381</v>
          </cell>
        </row>
        <row r="1174">
          <cell r="AG1174" t="str">
            <v>TN3380</v>
          </cell>
        </row>
        <row r="1175">
          <cell r="AG1175" t="str">
            <v>TN3343</v>
          </cell>
        </row>
        <row r="1176">
          <cell r="AG1176" t="str">
            <v>TN3345</v>
          </cell>
        </row>
        <row r="1177">
          <cell r="AG1177" t="str">
            <v>TN3425</v>
          </cell>
        </row>
        <row r="1178">
          <cell r="AG1178" t="str">
            <v>TN3342</v>
          </cell>
        </row>
        <row r="1179">
          <cell r="AG1179" t="str">
            <v>TN3341</v>
          </cell>
        </row>
        <row r="1180">
          <cell r="AG1180" t="str">
            <v>TN3586</v>
          </cell>
        </row>
        <row r="1181">
          <cell r="AG1181" t="str">
            <v>TN3605</v>
          </cell>
        </row>
        <row r="1182">
          <cell r="AG1182" t="str">
            <v>TS3308</v>
          </cell>
        </row>
        <row r="1183">
          <cell r="AG1183" t="str">
            <v>TS3303</v>
          </cell>
        </row>
        <row r="1184">
          <cell r="AG1184" t="str">
            <v>TS0359</v>
          </cell>
        </row>
        <row r="1185">
          <cell r="AG1185" t="str">
            <v>TS0450</v>
          </cell>
        </row>
        <row r="1186">
          <cell r="AG1186" t="str">
            <v>TS3077</v>
          </cell>
        </row>
        <row r="1187">
          <cell r="AG1187" t="str">
            <v>TS0115</v>
          </cell>
        </row>
        <row r="1188">
          <cell r="AG1188" t="str">
            <v>TS0752</v>
          </cell>
        </row>
        <row r="1189">
          <cell r="AG1189" t="str">
            <v>TS3301</v>
          </cell>
        </row>
        <row r="1190">
          <cell r="AG1190" t="str">
            <v>TS3320</v>
          </cell>
        </row>
        <row r="1191">
          <cell r="AG1191" t="str">
            <v>APIL0964</v>
          </cell>
        </row>
        <row r="1192">
          <cell r="AG1192" t="str">
            <v>TS0058</v>
          </cell>
        </row>
        <row r="1193">
          <cell r="AG1193" t="str">
            <v>TS0660</v>
          </cell>
        </row>
        <row r="1194">
          <cell r="AG1194" t="str">
            <v>TS0531</v>
          </cell>
        </row>
        <row r="1195">
          <cell r="AG1195" t="str">
            <v>TS1461</v>
          </cell>
        </row>
        <row r="1196">
          <cell r="AG1196" t="str">
            <v>TS3326</v>
          </cell>
        </row>
        <row r="1197">
          <cell r="AG1197" t="str">
            <v>TS3313</v>
          </cell>
        </row>
        <row r="1198">
          <cell r="AG1198" t="str">
            <v>TS3321</v>
          </cell>
        </row>
        <row r="1199">
          <cell r="AG1199" t="str">
            <v>TS3363</v>
          </cell>
        </row>
        <row r="1200">
          <cell r="AG1200" t="str">
            <v>TS3305</v>
          </cell>
        </row>
        <row r="1201">
          <cell r="AG1201" t="str">
            <v>TS3322</v>
          </cell>
        </row>
        <row r="1202">
          <cell r="AG1202" t="str">
            <v>TS3361</v>
          </cell>
        </row>
        <row r="1203">
          <cell r="AG1203" t="str">
            <v>TS3362</v>
          </cell>
        </row>
        <row r="1204">
          <cell r="AG1204" t="str">
            <v>TS3323</v>
          </cell>
        </row>
        <row r="1205">
          <cell r="AG1205" t="str">
            <v>TS3315</v>
          </cell>
        </row>
        <row r="1206">
          <cell r="AG1206" t="str">
            <v>TS3328</v>
          </cell>
        </row>
        <row r="1207">
          <cell r="AG1207" t="str">
            <v>TS3407</v>
          </cell>
        </row>
        <row r="1208">
          <cell r="AG1208" t="str">
            <v>TS3452</v>
          </cell>
        </row>
        <row r="1209">
          <cell r="AG1209" t="str">
            <v>TS3453</v>
          </cell>
        </row>
        <row r="1210">
          <cell r="AG1210" t="str">
            <v>TS3451</v>
          </cell>
        </row>
        <row r="1211">
          <cell r="AG1211" t="str">
            <v>TS3406</v>
          </cell>
        </row>
        <row r="1212">
          <cell r="AG1212" t="str">
            <v>TS3405</v>
          </cell>
        </row>
        <row r="1213">
          <cell r="AG1213" t="str">
            <v>TS3450</v>
          </cell>
        </row>
        <row r="1214">
          <cell r="AG1214" t="str">
            <v>UP3347</v>
          </cell>
        </row>
        <row r="1215">
          <cell r="AG1215" t="str">
            <v>UP2693</v>
          </cell>
        </row>
        <row r="1216">
          <cell r="AG1216" t="str">
            <v>UP3073</v>
          </cell>
        </row>
        <row r="1217">
          <cell r="AG1217" t="str">
            <v>UP2692</v>
          </cell>
        </row>
        <row r="1218">
          <cell r="AG1218" t="str">
            <v>UP2938</v>
          </cell>
        </row>
        <row r="1219">
          <cell r="AG1219" t="str">
            <v>UP2952</v>
          </cell>
        </row>
        <row r="1220">
          <cell r="AG1220" t="str">
            <v>UP2841</v>
          </cell>
        </row>
        <row r="1221">
          <cell r="AG1221" t="str">
            <v>UP2856</v>
          </cell>
        </row>
        <row r="1222">
          <cell r="AG1222" t="str">
            <v>UPGL2116</v>
          </cell>
        </row>
        <row r="1223">
          <cell r="AG1223" t="str">
            <v>UPGL2115</v>
          </cell>
        </row>
        <row r="1224">
          <cell r="AG1224" t="str">
            <v>UP3477</v>
          </cell>
        </row>
        <row r="1225">
          <cell r="AG1225" t="str">
            <v>UP2859</v>
          </cell>
        </row>
        <row r="1226">
          <cell r="AG1226" t="str">
            <v>UP3124</v>
          </cell>
        </row>
        <row r="1227">
          <cell r="AG1227" t="str">
            <v>UP2650</v>
          </cell>
        </row>
        <row r="1228">
          <cell r="AG1228" t="str">
            <v>UP2860</v>
          </cell>
        </row>
        <row r="1229">
          <cell r="AG1229" t="str">
            <v>UP3464</v>
          </cell>
        </row>
        <row r="1230">
          <cell r="AG1230" t="str">
            <v>UP3463</v>
          </cell>
        </row>
        <row r="1231">
          <cell r="AG1231" t="str">
            <v>UP3461</v>
          </cell>
        </row>
        <row r="1232">
          <cell r="AG1232" t="str">
            <v>UP3489</v>
          </cell>
        </row>
        <row r="1233">
          <cell r="AG1233" t="str">
            <v>UP3403</v>
          </cell>
        </row>
        <row r="1234">
          <cell r="AG1234" t="str">
            <v>UP3462</v>
          </cell>
        </row>
        <row r="1235">
          <cell r="AG1235" t="str">
            <v>UP3351</v>
          </cell>
        </row>
        <row r="1236">
          <cell r="AG1236" t="str">
            <v>UP3270</v>
          </cell>
        </row>
        <row r="1237">
          <cell r="AG1237" t="str">
            <v>UP3357</v>
          </cell>
        </row>
        <row r="1238">
          <cell r="AG1238" t="str">
            <v>UP3123</v>
          </cell>
        </row>
        <row r="1239">
          <cell r="AG1239" t="str">
            <v>UP3367</v>
          </cell>
        </row>
        <row r="1240">
          <cell r="AG1240" t="str">
            <v>UP3355</v>
          </cell>
        </row>
        <row r="1241">
          <cell r="AG1241" t="str">
            <v>UP3273</v>
          </cell>
        </row>
        <row r="1242">
          <cell r="AG1242" t="str">
            <v>UP3232</v>
          </cell>
        </row>
        <row r="1243">
          <cell r="AG1243" t="str">
            <v>UP3365</v>
          </cell>
        </row>
        <row r="1244">
          <cell r="AG1244" t="str">
            <v>UP3368</v>
          </cell>
        </row>
      </sheetData>
      <sheetData sheetId="1"/>
      <sheetData sheetId="2">
        <row r="4">
          <cell r="A4" t="str">
            <v>APIL0247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">
          <cell r="C1" t="str">
            <v>BC Name</v>
          </cell>
          <cell r="F1" t="str">
            <v>RBL Branch</v>
          </cell>
        </row>
        <row r="2">
          <cell r="A2" t="str">
            <v>Nextru</v>
          </cell>
          <cell r="C2" t="str">
            <v>Nextru</v>
          </cell>
          <cell r="F2" t="str">
            <v>Ahmednagar</v>
          </cell>
        </row>
        <row r="3">
          <cell r="A3" t="str">
            <v>NOCPL</v>
          </cell>
          <cell r="C3" t="str">
            <v>Nextru</v>
          </cell>
          <cell r="F3" t="str">
            <v>Ahmednagar</v>
          </cell>
        </row>
        <row r="4">
          <cell r="A4" t="str">
            <v>Saggraha</v>
          </cell>
          <cell r="C4" t="str">
            <v>Nextru</v>
          </cell>
          <cell r="F4" t="str">
            <v>Ahmednagar</v>
          </cell>
        </row>
        <row r="5">
          <cell r="A5" t="str">
            <v>Sonata</v>
          </cell>
          <cell r="C5" t="str">
            <v>Nextru</v>
          </cell>
          <cell r="F5" t="str">
            <v>Ambur</v>
          </cell>
        </row>
        <row r="6">
          <cell r="A6" t="str">
            <v>Sub K</v>
          </cell>
          <cell r="C6" t="str">
            <v>NOCPL</v>
          </cell>
          <cell r="F6" t="str">
            <v>Ambur</v>
          </cell>
        </row>
        <row r="7">
          <cell r="A7" t="str">
            <v>TSPL</v>
          </cell>
          <cell r="C7" t="str">
            <v>NOCPL</v>
          </cell>
          <cell r="F7" t="str">
            <v>Ambur</v>
          </cell>
        </row>
        <row r="8">
          <cell r="A8" t="str">
            <v>VAYA</v>
          </cell>
          <cell r="C8" t="str">
            <v>NOCPL</v>
          </cell>
          <cell r="F8" t="str">
            <v>Ambur</v>
          </cell>
        </row>
        <row r="9">
          <cell r="C9" t="str">
            <v>NOCPL</v>
          </cell>
          <cell r="F9" t="str">
            <v>Ambur</v>
          </cell>
        </row>
        <row r="10">
          <cell r="C10" t="str">
            <v>NOCPL</v>
          </cell>
          <cell r="F10" t="str">
            <v>Ambur</v>
          </cell>
        </row>
        <row r="11">
          <cell r="C11" t="str">
            <v>NOCPL</v>
          </cell>
          <cell r="F11" t="str">
            <v>Ambur</v>
          </cell>
        </row>
        <row r="12">
          <cell r="C12" t="str">
            <v>NOCPL</v>
          </cell>
          <cell r="F12" t="str">
            <v>Ambur</v>
          </cell>
        </row>
        <row r="13">
          <cell r="C13" t="str">
            <v>NOCPL</v>
          </cell>
          <cell r="F13" t="str">
            <v>Ambur</v>
          </cell>
        </row>
        <row r="14">
          <cell r="C14" t="str">
            <v>NOCPL</v>
          </cell>
          <cell r="F14" t="str">
            <v>Ambur</v>
          </cell>
        </row>
        <row r="15">
          <cell r="C15" t="str">
            <v>NOCPL</v>
          </cell>
          <cell r="F15" t="str">
            <v>Ambur</v>
          </cell>
        </row>
        <row r="16">
          <cell r="C16" t="str">
            <v>NOCPL</v>
          </cell>
          <cell r="F16" t="str">
            <v>Ambur</v>
          </cell>
        </row>
        <row r="17">
          <cell r="C17" t="str">
            <v>NOCPL</v>
          </cell>
          <cell r="F17" t="str">
            <v>Amravati</v>
          </cell>
        </row>
        <row r="18">
          <cell r="C18" t="str">
            <v>Saggraha</v>
          </cell>
          <cell r="F18" t="str">
            <v>Amravati</v>
          </cell>
        </row>
        <row r="19">
          <cell r="C19" t="str">
            <v>Saggraha</v>
          </cell>
          <cell r="F19" t="str">
            <v>Amravati</v>
          </cell>
        </row>
        <row r="20">
          <cell r="C20" t="str">
            <v>Saggraha</v>
          </cell>
          <cell r="F20" t="str">
            <v>Amravati</v>
          </cell>
        </row>
        <row r="21">
          <cell r="C21" t="str">
            <v>Saggraha</v>
          </cell>
          <cell r="F21" t="str">
            <v>Amravati</v>
          </cell>
        </row>
        <row r="22">
          <cell r="C22" t="str">
            <v>Saggraha</v>
          </cell>
          <cell r="F22" t="str">
            <v>Amravati</v>
          </cell>
        </row>
        <row r="23">
          <cell r="C23" t="str">
            <v>Saggraha</v>
          </cell>
          <cell r="F23" t="str">
            <v>Anna Nagar</v>
          </cell>
        </row>
        <row r="24">
          <cell r="C24" t="str">
            <v>Saggraha</v>
          </cell>
          <cell r="F24" t="str">
            <v>Anna Nagar</v>
          </cell>
        </row>
        <row r="25">
          <cell r="C25" t="str">
            <v>Saggraha</v>
          </cell>
          <cell r="F25" t="str">
            <v>Anna Nagar</v>
          </cell>
        </row>
        <row r="26">
          <cell r="C26" t="str">
            <v>Saggraha</v>
          </cell>
          <cell r="F26" t="str">
            <v>Anna Nagar</v>
          </cell>
        </row>
        <row r="27">
          <cell r="C27" t="str">
            <v>Sonata</v>
          </cell>
          <cell r="F27" t="str">
            <v>Anna Nagar</v>
          </cell>
        </row>
        <row r="28">
          <cell r="C28" t="str">
            <v>Sub K</v>
          </cell>
          <cell r="F28" t="str">
            <v>Anna Nagar</v>
          </cell>
        </row>
        <row r="29">
          <cell r="C29" t="str">
            <v>Sub K</v>
          </cell>
          <cell r="F29" t="str">
            <v>Anna Nagar</v>
          </cell>
        </row>
        <row r="30">
          <cell r="C30" t="str">
            <v>Sub K</v>
          </cell>
          <cell r="F30" t="str">
            <v>Anna Nagar</v>
          </cell>
        </row>
        <row r="31">
          <cell r="C31" t="str">
            <v>Sub K</v>
          </cell>
          <cell r="F31" t="str">
            <v>Anna Nagar</v>
          </cell>
        </row>
        <row r="32">
          <cell r="C32" t="str">
            <v>Sub K</v>
          </cell>
          <cell r="F32" t="str">
            <v>Anna Nagar</v>
          </cell>
        </row>
        <row r="33">
          <cell r="C33" t="str">
            <v>Sub K</v>
          </cell>
          <cell r="F33" t="str">
            <v>Ashta TSPL</v>
          </cell>
        </row>
        <row r="34">
          <cell r="C34" t="str">
            <v>Sub K</v>
          </cell>
          <cell r="F34" t="str">
            <v>Ashta TSPL</v>
          </cell>
        </row>
        <row r="35">
          <cell r="C35" t="str">
            <v>Sub K</v>
          </cell>
          <cell r="F35" t="str">
            <v>Aurangabad</v>
          </cell>
        </row>
        <row r="36">
          <cell r="C36" t="str">
            <v>Sub K</v>
          </cell>
          <cell r="F36" t="str">
            <v>Aurangabad</v>
          </cell>
        </row>
        <row r="37">
          <cell r="C37" t="str">
            <v>Sub K</v>
          </cell>
          <cell r="F37" t="str">
            <v>Aurangabad</v>
          </cell>
        </row>
        <row r="38">
          <cell r="C38" t="str">
            <v>Sub K</v>
          </cell>
          <cell r="F38" t="str">
            <v>Aurangabad</v>
          </cell>
        </row>
        <row r="39">
          <cell r="C39" t="str">
            <v>Sub K</v>
          </cell>
          <cell r="F39" t="str">
            <v>Aurangabad</v>
          </cell>
        </row>
        <row r="40">
          <cell r="C40" t="str">
            <v>Sub K</v>
          </cell>
          <cell r="F40" t="str">
            <v>Aurangabad</v>
          </cell>
        </row>
        <row r="41">
          <cell r="C41" t="str">
            <v>Sub K</v>
          </cell>
          <cell r="F41" t="str">
            <v>Aurangabad</v>
          </cell>
        </row>
        <row r="42">
          <cell r="C42" t="str">
            <v>Sub K</v>
          </cell>
          <cell r="F42" t="str">
            <v>Aurangabad</v>
          </cell>
        </row>
        <row r="43">
          <cell r="C43" t="str">
            <v>Sub K</v>
          </cell>
          <cell r="F43" t="str">
            <v>Aurangabad</v>
          </cell>
        </row>
        <row r="44">
          <cell r="C44" t="str">
            <v>Sub K</v>
          </cell>
          <cell r="F44" t="str">
            <v>Aurangabad</v>
          </cell>
        </row>
        <row r="45">
          <cell r="C45" t="str">
            <v>Sub K</v>
          </cell>
          <cell r="F45" t="str">
            <v>Avinashi</v>
          </cell>
        </row>
        <row r="46">
          <cell r="C46" t="str">
            <v>Sub K</v>
          </cell>
          <cell r="F46" t="str">
            <v>Avinashi</v>
          </cell>
        </row>
        <row r="47">
          <cell r="C47" t="str">
            <v>Sub K</v>
          </cell>
          <cell r="F47" t="str">
            <v>Bagalkot NextRu</v>
          </cell>
        </row>
        <row r="48">
          <cell r="C48" t="str">
            <v>Sub K</v>
          </cell>
          <cell r="F48" t="str">
            <v>Bagalkot NextRu</v>
          </cell>
        </row>
        <row r="49">
          <cell r="C49" t="str">
            <v>Sub K</v>
          </cell>
          <cell r="F49" t="str">
            <v>Bagalkot NextRu</v>
          </cell>
        </row>
        <row r="50">
          <cell r="C50" t="str">
            <v>Sub K</v>
          </cell>
          <cell r="F50" t="str">
            <v>Bagalkot NextRu</v>
          </cell>
        </row>
        <row r="51">
          <cell r="C51" t="str">
            <v>Sub K</v>
          </cell>
          <cell r="F51" t="str">
            <v>Bagalkot NextRu</v>
          </cell>
        </row>
        <row r="52">
          <cell r="C52" t="str">
            <v>Sub K</v>
          </cell>
          <cell r="F52" t="str">
            <v>Bagalkot NextRu</v>
          </cell>
        </row>
        <row r="53">
          <cell r="C53" t="str">
            <v>Sub K</v>
          </cell>
          <cell r="F53" t="str">
            <v>Bagalkot NextRu</v>
          </cell>
        </row>
        <row r="54">
          <cell r="C54" t="str">
            <v>Sub K</v>
          </cell>
          <cell r="F54" t="str">
            <v>Bagalkot NextRu</v>
          </cell>
        </row>
        <row r="55">
          <cell r="C55" t="str">
            <v>Sub K</v>
          </cell>
          <cell r="F55" t="str">
            <v>Bagalkot NextRu</v>
          </cell>
        </row>
        <row r="56">
          <cell r="C56" t="str">
            <v>TSPL</v>
          </cell>
          <cell r="F56" t="str">
            <v>Bagalkot NOCPL</v>
          </cell>
        </row>
        <row r="57">
          <cell r="C57" t="str">
            <v>TSPL</v>
          </cell>
          <cell r="F57" t="str">
            <v>Bagalkot NOCPL</v>
          </cell>
        </row>
        <row r="58">
          <cell r="C58" t="str">
            <v>TSPL</v>
          </cell>
          <cell r="F58" t="str">
            <v>Bagalkot NOCPL</v>
          </cell>
        </row>
        <row r="59">
          <cell r="C59" t="str">
            <v>TSPL</v>
          </cell>
          <cell r="F59" t="str">
            <v>Bagalkot NOCPL</v>
          </cell>
        </row>
        <row r="60">
          <cell r="C60" t="str">
            <v>TSPL</v>
          </cell>
          <cell r="F60" t="str">
            <v>Bagalkot NOCPL</v>
          </cell>
        </row>
        <row r="61">
          <cell r="C61" t="str">
            <v>TSPL</v>
          </cell>
          <cell r="F61" t="str">
            <v>Bagalkot NOCPL</v>
          </cell>
        </row>
        <row r="62">
          <cell r="C62" t="str">
            <v>TSPL</v>
          </cell>
          <cell r="F62" t="str">
            <v>Bagalkot NOCPL</v>
          </cell>
        </row>
        <row r="63">
          <cell r="C63" t="str">
            <v>TSPL</v>
          </cell>
          <cell r="F63" t="str">
            <v>Bagalkot NOCPL</v>
          </cell>
        </row>
        <row r="64">
          <cell r="C64" t="str">
            <v>TSPL</v>
          </cell>
          <cell r="F64" t="str">
            <v>Bagalkot NOCPL</v>
          </cell>
        </row>
        <row r="65">
          <cell r="C65" t="str">
            <v>TSPL</v>
          </cell>
          <cell r="F65" t="str">
            <v>Baner Sub K</v>
          </cell>
        </row>
        <row r="66">
          <cell r="C66" t="str">
            <v>TSPL</v>
          </cell>
          <cell r="F66" t="str">
            <v>Baramati</v>
          </cell>
        </row>
        <row r="67">
          <cell r="C67" t="str">
            <v>TSPL</v>
          </cell>
          <cell r="F67" t="str">
            <v>Baramati</v>
          </cell>
        </row>
        <row r="68">
          <cell r="C68" t="str">
            <v>TSPL</v>
          </cell>
          <cell r="F68" t="str">
            <v>Borgaon</v>
          </cell>
        </row>
        <row r="69">
          <cell r="C69" t="str">
            <v>VAYA</v>
          </cell>
          <cell r="F69" t="str">
            <v>Borgaon</v>
          </cell>
        </row>
        <row r="70">
          <cell r="C70" t="str">
            <v>VAYA</v>
          </cell>
          <cell r="F70" t="str">
            <v>Borgaon</v>
          </cell>
        </row>
        <row r="71">
          <cell r="F71" t="str">
            <v>Borgaon</v>
          </cell>
        </row>
        <row r="72">
          <cell r="F72" t="str">
            <v>Borgaon</v>
          </cell>
        </row>
        <row r="73">
          <cell r="F73" t="str">
            <v>Borgaon</v>
          </cell>
        </row>
        <row r="74">
          <cell r="F74" t="str">
            <v>Borgaon</v>
          </cell>
        </row>
        <row r="75">
          <cell r="F75" t="str">
            <v>Borgaon</v>
          </cell>
        </row>
        <row r="76">
          <cell r="F76" t="str">
            <v>Borgaon</v>
          </cell>
        </row>
        <row r="77">
          <cell r="F77" t="str">
            <v>Chak Kamed Sub K</v>
          </cell>
        </row>
        <row r="78">
          <cell r="F78" t="str">
            <v>Chak Kamed Sub K</v>
          </cell>
        </row>
        <row r="79">
          <cell r="F79" t="str">
            <v>Chak Kamed Sub K</v>
          </cell>
        </row>
        <row r="80">
          <cell r="F80" t="str">
            <v>Chak Kamed Sub K</v>
          </cell>
        </row>
        <row r="81">
          <cell r="F81" t="str">
            <v>Chak Kamed TSPL</v>
          </cell>
        </row>
        <row r="82">
          <cell r="F82" t="str">
            <v>Chak Kamed TSPL</v>
          </cell>
        </row>
        <row r="83">
          <cell r="F83" t="str">
            <v>Chak Kamed TSPL</v>
          </cell>
        </row>
        <row r="84">
          <cell r="F84" t="str">
            <v>Chak Kamed TSPL</v>
          </cell>
        </row>
        <row r="85">
          <cell r="F85" t="str">
            <v>Chak Kamed TSPL</v>
          </cell>
        </row>
        <row r="86">
          <cell r="F86" t="str">
            <v>Chennai</v>
          </cell>
        </row>
        <row r="87">
          <cell r="F87" t="str">
            <v>Chennai</v>
          </cell>
        </row>
        <row r="88">
          <cell r="F88" t="str">
            <v>Chennai</v>
          </cell>
        </row>
        <row r="89">
          <cell r="F89" t="str">
            <v>Chinchwad-Pune</v>
          </cell>
        </row>
        <row r="90">
          <cell r="F90" t="str">
            <v>COIMBATORE</v>
          </cell>
        </row>
        <row r="91">
          <cell r="F91" t="str">
            <v>COIMBATORE</v>
          </cell>
        </row>
        <row r="92">
          <cell r="F92" t="str">
            <v>Dankuni</v>
          </cell>
        </row>
        <row r="93">
          <cell r="F93" t="str">
            <v>Dankuni</v>
          </cell>
        </row>
        <row r="94">
          <cell r="F94" t="str">
            <v>Dankuni</v>
          </cell>
        </row>
        <row r="95">
          <cell r="F95" t="str">
            <v>Dankuni</v>
          </cell>
        </row>
        <row r="96">
          <cell r="F96" t="str">
            <v>Dankuni</v>
          </cell>
        </row>
        <row r="97">
          <cell r="F97" t="str">
            <v>Dankuni</v>
          </cell>
        </row>
        <row r="98">
          <cell r="F98" t="str">
            <v>Dankuni</v>
          </cell>
        </row>
        <row r="99">
          <cell r="F99" t="str">
            <v>Dankuni</v>
          </cell>
        </row>
        <row r="100">
          <cell r="F100" t="str">
            <v>Dankuni</v>
          </cell>
        </row>
        <row r="101">
          <cell r="F101" t="str">
            <v>Dankuni</v>
          </cell>
        </row>
        <row r="102">
          <cell r="F102" t="str">
            <v>Dankuni</v>
          </cell>
        </row>
        <row r="103">
          <cell r="F103" t="str">
            <v>Dankuni</v>
          </cell>
        </row>
        <row r="104">
          <cell r="F104" t="str">
            <v>Dankuni</v>
          </cell>
        </row>
        <row r="105">
          <cell r="F105" t="str">
            <v>Dankuni</v>
          </cell>
        </row>
        <row r="106">
          <cell r="F106" t="str">
            <v>Dankuni</v>
          </cell>
        </row>
        <row r="107">
          <cell r="F107" t="str">
            <v>Dankuni</v>
          </cell>
        </row>
        <row r="108">
          <cell r="F108" t="str">
            <v>Dankuni</v>
          </cell>
        </row>
        <row r="109">
          <cell r="F109" t="str">
            <v>Dankuni</v>
          </cell>
        </row>
        <row r="110">
          <cell r="F110" t="str">
            <v>Dankuni</v>
          </cell>
        </row>
        <row r="111">
          <cell r="F111" t="str">
            <v>Dankuni</v>
          </cell>
        </row>
        <row r="112">
          <cell r="F112" t="str">
            <v>Davangere</v>
          </cell>
        </row>
        <row r="113">
          <cell r="F113" t="str">
            <v>Davangere</v>
          </cell>
        </row>
        <row r="114">
          <cell r="F114" t="str">
            <v>Davangere</v>
          </cell>
        </row>
        <row r="115">
          <cell r="F115" t="str">
            <v>Davangere</v>
          </cell>
        </row>
        <row r="116">
          <cell r="F116" t="str">
            <v>Davangere</v>
          </cell>
        </row>
        <row r="117">
          <cell r="F117" t="str">
            <v>Davangere</v>
          </cell>
        </row>
        <row r="118">
          <cell r="F118" t="str">
            <v>Davangere</v>
          </cell>
        </row>
        <row r="119">
          <cell r="F119" t="str">
            <v>Davangere</v>
          </cell>
        </row>
        <row r="120">
          <cell r="F120" t="str">
            <v>Davangere</v>
          </cell>
        </row>
        <row r="121">
          <cell r="F121" t="str">
            <v>Davangere</v>
          </cell>
        </row>
        <row r="122">
          <cell r="F122" t="str">
            <v>Davangere</v>
          </cell>
        </row>
        <row r="123">
          <cell r="F123" t="str">
            <v>Davangere</v>
          </cell>
        </row>
        <row r="124">
          <cell r="F124" t="str">
            <v>Davangere</v>
          </cell>
        </row>
        <row r="125">
          <cell r="F125" t="str">
            <v>Davangere</v>
          </cell>
        </row>
        <row r="126">
          <cell r="F126" t="str">
            <v>Davangere</v>
          </cell>
        </row>
        <row r="127">
          <cell r="F127" t="str">
            <v>Davangere</v>
          </cell>
        </row>
        <row r="128">
          <cell r="F128" t="str">
            <v>Davangere</v>
          </cell>
        </row>
        <row r="129">
          <cell r="F129" t="str">
            <v>Davangere</v>
          </cell>
        </row>
        <row r="130">
          <cell r="F130" t="str">
            <v>Davangere</v>
          </cell>
        </row>
        <row r="131">
          <cell r="F131" t="str">
            <v>Davangere</v>
          </cell>
        </row>
        <row r="132">
          <cell r="F132" t="str">
            <v>Davangere</v>
          </cell>
        </row>
        <row r="133">
          <cell r="F133" t="str">
            <v>Dhar Sub K</v>
          </cell>
        </row>
        <row r="134">
          <cell r="F134" t="str">
            <v>Dhar Sub K</v>
          </cell>
        </row>
        <row r="135">
          <cell r="F135" t="str">
            <v>Doddaballapur</v>
          </cell>
        </row>
        <row r="136">
          <cell r="F136" t="str">
            <v>Doddaballapur</v>
          </cell>
        </row>
        <row r="137">
          <cell r="F137" t="str">
            <v>Doddaballapur</v>
          </cell>
        </row>
        <row r="138">
          <cell r="F138" t="str">
            <v>Doddaballapur</v>
          </cell>
        </row>
        <row r="139">
          <cell r="F139" t="str">
            <v>Doddaballapur</v>
          </cell>
        </row>
        <row r="140">
          <cell r="F140" t="str">
            <v>Doddaballapur</v>
          </cell>
        </row>
        <row r="141">
          <cell r="F141" t="str">
            <v>Doddaballapur</v>
          </cell>
        </row>
        <row r="142">
          <cell r="F142" t="str">
            <v>Doddaballapur</v>
          </cell>
        </row>
        <row r="143">
          <cell r="F143" t="str">
            <v>Doddaballapur</v>
          </cell>
        </row>
        <row r="144">
          <cell r="F144" t="str">
            <v>Doddaballapur</v>
          </cell>
        </row>
        <row r="145">
          <cell r="F145" t="str">
            <v>Doddaballapur</v>
          </cell>
        </row>
        <row r="146">
          <cell r="F146" t="str">
            <v>Doddaballapur</v>
          </cell>
        </row>
        <row r="147">
          <cell r="F147" t="str">
            <v>Doddaballapur</v>
          </cell>
        </row>
        <row r="148">
          <cell r="F148" t="str">
            <v>Ernakulam</v>
          </cell>
        </row>
        <row r="149">
          <cell r="F149" t="str">
            <v>Ernakulam</v>
          </cell>
        </row>
        <row r="150">
          <cell r="F150" t="str">
            <v>Ernakulam</v>
          </cell>
        </row>
        <row r="151">
          <cell r="F151" t="str">
            <v>Ernakulam</v>
          </cell>
        </row>
        <row r="152">
          <cell r="F152" t="str">
            <v>Ernakulam</v>
          </cell>
        </row>
        <row r="153">
          <cell r="F153" t="str">
            <v>Ernakulam</v>
          </cell>
        </row>
        <row r="154">
          <cell r="F154" t="str">
            <v>Ernakulam</v>
          </cell>
        </row>
        <row r="155">
          <cell r="F155" t="str">
            <v>Ganj Basoda TSPL</v>
          </cell>
        </row>
        <row r="156">
          <cell r="F156" t="str">
            <v>Ganj Basoda TSPL</v>
          </cell>
        </row>
        <row r="157">
          <cell r="F157" t="str">
            <v>Hoshangabad</v>
          </cell>
        </row>
        <row r="158">
          <cell r="F158" t="str">
            <v>Hoshangabad</v>
          </cell>
        </row>
        <row r="159">
          <cell r="F159" t="str">
            <v>Hoshangabad</v>
          </cell>
        </row>
        <row r="160">
          <cell r="F160" t="str">
            <v>Hoshangabad</v>
          </cell>
        </row>
        <row r="161">
          <cell r="F161" t="str">
            <v>Hoshangabad</v>
          </cell>
        </row>
        <row r="162">
          <cell r="F162" t="str">
            <v>HOSKOTE BENGALURU</v>
          </cell>
        </row>
        <row r="163">
          <cell r="F163" t="str">
            <v>Inamdhamani KR</v>
          </cell>
        </row>
        <row r="164">
          <cell r="F164" t="str">
            <v>Inamdhamani KR</v>
          </cell>
        </row>
        <row r="165">
          <cell r="F165" t="str">
            <v>Inamdhamani KR</v>
          </cell>
        </row>
        <row r="166">
          <cell r="F166" t="str">
            <v>Inamdhamani KR</v>
          </cell>
        </row>
        <row r="167">
          <cell r="F167" t="str">
            <v>Inamdhamani KR</v>
          </cell>
        </row>
        <row r="168">
          <cell r="F168" t="str">
            <v>Inamdhamani MH</v>
          </cell>
        </row>
        <row r="169">
          <cell r="F169" t="str">
            <v>Inamdhamani MH</v>
          </cell>
        </row>
        <row r="170">
          <cell r="F170" t="str">
            <v>Inamdhamani MH</v>
          </cell>
        </row>
        <row r="171">
          <cell r="F171" t="str">
            <v>Inamdhamani MH</v>
          </cell>
        </row>
        <row r="172">
          <cell r="F172" t="str">
            <v>Inamdhamani MH</v>
          </cell>
        </row>
        <row r="173">
          <cell r="F173" t="str">
            <v>Inamdhamani MH</v>
          </cell>
        </row>
        <row r="174">
          <cell r="F174" t="str">
            <v>Inamdhamani MH</v>
          </cell>
        </row>
        <row r="175">
          <cell r="F175" t="str">
            <v>Inamdhamani MH</v>
          </cell>
        </row>
        <row r="176">
          <cell r="F176" t="str">
            <v>Inamdhamani MH</v>
          </cell>
        </row>
        <row r="177">
          <cell r="F177" t="str">
            <v>Inamdhamani MH</v>
          </cell>
        </row>
        <row r="178">
          <cell r="F178" t="str">
            <v>Inamdhamani MH</v>
          </cell>
        </row>
        <row r="179">
          <cell r="F179" t="str">
            <v>Inamdhamani MH</v>
          </cell>
        </row>
        <row r="180">
          <cell r="F180" t="str">
            <v>Inamdhamani MH</v>
          </cell>
        </row>
        <row r="181">
          <cell r="F181" t="str">
            <v>Inamdhamani MH</v>
          </cell>
        </row>
        <row r="182">
          <cell r="F182" t="str">
            <v>Inchagiri</v>
          </cell>
        </row>
        <row r="183">
          <cell r="F183" t="str">
            <v>Inchagiri</v>
          </cell>
        </row>
        <row r="184">
          <cell r="F184" t="str">
            <v>Inchagiri</v>
          </cell>
        </row>
        <row r="185">
          <cell r="F185" t="str">
            <v>Inchagiri</v>
          </cell>
        </row>
        <row r="186">
          <cell r="F186" t="str">
            <v>Inchagiri</v>
          </cell>
        </row>
        <row r="187">
          <cell r="F187" t="str">
            <v>Inchagiri</v>
          </cell>
        </row>
        <row r="188">
          <cell r="F188" t="str">
            <v>Inchagiri</v>
          </cell>
        </row>
        <row r="189">
          <cell r="F189" t="str">
            <v>Inchagiri</v>
          </cell>
        </row>
        <row r="190">
          <cell r="F190" t="str">
            <v>Indore Sub K</v>
          </cell>
        </row>
        <row r="191">
          <cell r="F191" t="str">
            <v>Indore Sub K</v>
          </cell>
        </row>
        <row r="192">
          <cell r="F192" t="str">
            <v>Indore TSPL</v>
          </cell>
        </row>
        <row r="193">
          <cell r="F193" t="str">
            <v>Indore TSPL</v>
          </cell>
        </row>
        <row r="194">
          <cell r="F194" t="str">
            <v>Indore TSPL</v>
          </cell>
        </row>
        <row r="195">
          <cell r="F195" t="str">
            <v>Jainpurwas TSPL</v>
          </cell>
        </row>
        <row r="196">
          <cell r="F196" t="str">
            <v>Jainpurwas TSPL</v>
          </cell>
        </row>
        <row r="197">
          <cell r="F197" t="str">
            <v>Jainpurwas TSPL</v>
          </cell>
        </row>
        <row r="198">
          <cell r="F198" t="str">
            <v>Jainpurwas TSPL</v>
          </cell>
        </row>
        <row r="199">
          <cell r="F199" t="str">
            <v>Jainpurwas TSPL</v>
          </cell>
        </row>
        <row r="200">
          <cell r="F200" t="str">
            <v>Jainpurwas TSPL</v>
          </cell>
        </row>
        <row r="201">
          <cell r="F201" t="str">
            <v>Jainpurwas TSPL</v>
          </cell>
        </row>
        <row r="202">
          <cell r="F202" t="str">
            <v>Jalgaon Chincholi</v>
          </cell>
        </row>
        <row r="203">
          <cell r="F203" t="str">
            <v>Jalgaon Chincholi</v>
          </cell>
        </row>
        <row r="204">
          <cell r="F204" t="str">
            <v>Jalgaon Chincholi</v>
          </cell>
        </row>
        <row r="205">
          <cell r="F205" t="str">
            <v>Jalgaon Chincholi</v>
          </cell>
        </row>
        <row r="206">
          <cell r="F206" t="str">
            <v>Jalgaon Chincholi</v>
          </cell>
        </row>
        <row r="207">
          <cell r="F207" t="str">
            <v>Jalgaon Chincholi</v>
          </cell>
        </row>
        <row r="208">
          <cell r="F208" t="str">
            <v>Jalgaon Chincholi</v>
          </cell>
        </row>
        <row r="209">
          <cell r="F209" t="str">
            <v>JL Nehru Vaya</v>
          </cell>
        </row>
        <row r="210">
          <cell r="F210" t="str">
            <v>JL Nehru Vaya</v>
          </cell>
        </row>
        <row r="211">
          <cell r="F211" t="str">
            <v>JL Nehru Vaya</v>
          </cell>
        </row>
        <row r="212">
          <cell r="F212" t="str">
            <v>JL Nehru Vaya</v>
          </cell>
        </row>
        <row r="213">
          <cell r="F213" t="str">
            <v>JL Nehru Vaya</v>
          </cell>
        </row>
        <row r="214">
          <cell r="F214" t="str">
            <v>JL Nehru Vaya</v>
          </cell>
        </row>
        <row r="215">
          <cell r="F215" t="str">
            <v>JL Nehru Vaya</v>
          </cell>
        </row>
        <row r="216">
          <cell r="F216" t="str">
            <v>JL Nehru Vaya</v>
          </cell>
        </row>
        <row r="217">
          <cell r="F217" t="str">
            <v>JL Nehru Vaya</v>
          </cell>
        </row>
        <row r="218">
          <cell r="F218" t="str">
            <v>JL Nehru Vaya</v>
          </cell>
        </row>
        <row r="219">
          <cell r="F219" t="str">
            <v>JL Nehru Vaya</v>
          </cell>
        </row>
        <row r="220">
          <cell r="F220" t="str">
            <v>JL Nehru Vaya</v>
          </cell>
        </row>
        <row r="221">
          <cell r="F221" t="str">
            <v>JL Nehru Vaya</v>
          </cell>
        </row>
        <row r="222">
          <cell r="F222" t="str">
            <v>JL Nehru Vaya</v>
          </cell>
        </row>
        <row r="223">
          <cell r="F223" t="str">
            <v>JL Nehru Vaya</v>
          </cell>
        </row>
        <row r="224">
          <cell r="F224" t="str">
            <v>JL Nehru Vaya</v>
          </cell>
        </row>
        <row r="225">
          <cell r="F225" t="str">
            <v>JL Nehru Vaya</v>
          </cell>
        </row>
        <row r="226">
          <cell r="F226" t="str">
            <v>JL Nehru Vaya</v>
          </cell>
        </row>
        <row r="227">
          <cell r="F227" t="str">
            <v>JL Nehru Vaya</v>
          </cell>
        </row>
        <row r="228">
          <cell r="F228" t="str">
            <v>JL Nehru Vaya</v>
          </cell>
        </row>
        <row r="229">
          <cell r="F229" t="str">
            <v>JL Nehru Vaya</v>
          </cell>
        </row>
        <row r="230">
          <cell r="F230" t="str">
            <v>JL Nehru Vaya</v>
          </cell>
        </row>
        <row r="231">
          <cell r="F231" t="str">
            <v>JL Nehru Vaya</v>
          </cell>
        </row>
        <row r="232">
          <cell r="F232" t="str">
            <v>JL Nehru Vaya</v>
          </cell>
        </row>
        <row r="233">
          <cell r="F233" t="str">
            <v>JL Nehru Vaya</v>
          </cell>
        </row>
        <row r="234">
          <cell r="F234" t="str">
            <v>JL Nehru Vaya</v>
          </cell>
        </row>
        <row r="235">
          <cell r="F235" t="str">
            <v>JL Nehru Vaya</v>
          </cell>
        </row>
        <row r="236">
          <cell r="F236" t="str">
            <v>JL Nehru Vaya</v>
          </cell>
        </row>
        <row r="237">
          <cell r="F237" t="str">
            <v>JL Nehru Vaya</v>
          </cell>
        </row>
        <row r="238">
          <cell r="F238" t="str">
            <v>JL Nehru Vaya</v>
          </cell>
        </row>
        <row r="239">
          <cell r="F239" t="str">
            <v>Kalyani</v>
          </cell>
        </row>
        <row r="240">
          <cell r="F240" t="str">
            <v>Kalyani</v>
          </cell>
        </row>
        <row r="241">
          <cell r="F241" t="str">
            <v>Kalyani</v>
          </cell>
        </row>
        <row r="242">
          <cell r="F242" t="str">
            <v>Kalyani</v>
          </cell>
        </row>
        <row r="243">
          <cell r="F243" t="str">
            <v>Kalyani</v>
          </cell>
        </row>
        <row r="244">
          <cell r="F244" t="str">
            <v>Kalyani</v>
          </cell>
        </row>
        <row r="245">
          <cell r="F245" t="str">
            <v>Kalyani</v>
          </cell>
        </row>
        <row r="246">
          <cell r="F246" t="str">
            <v>Kalyani</v>
          </cell>
        </row>
        <row r="247">
          <cell r="F247" t="str">
            <v>Kalyani</v>
          </cell>
        </row>
        <row r="248">
          <cell r="F248" t="str">
            <v>Kalyani</v>
          </cell>
        </row>
        <row r="249">
          <cell r="F249" t="str">
            <v>Kalyani</v>
          </cell>
        </row>
        <row r="250">
          <cell r="F250" t="str">
            <v>Kalyani</v>
          </cell>
        </row>
        <row r="251">
          <cell r="F251" t="str">
            <v>Kalyani</v>
          </cell>
        </row>
        <row r="252">
          <cell r="F252" t="str">
            <v>Kalyani</v>
          </cell>
        </row>
        <row r="253">
          <cell r="F253" t="str">
            <v>Kalyani</v>
          </cell>
        </row>
        <row r="254">
          <cell r="F254" t="str">
            <v>Kalyani</v>
          </cell>
        </row>
        <row r="255">
          <cell r="F255" t="str">
            <v>Kamatoon TSPL</v>
          </cell>
        </row>
        <row r="256">
          <cell r="F256" t="str">
            <v>Khurai</v>
          </cell>
        </row>
        <row r="257">
          <cell r="F257" t="str">
            <v>Khurai</v>
          </cell>
        </row>
        <row r="258">
          <cell r="F258" t="str">
            <v>Khurai</v>
          </cell>
        </row>
        <row r="259">
          <cell r="F259" t="str">
            <v>Khurai</v>
          </cell>
        </row>
        <row r="260">
          <cell r="F260" t="str">
            <v>Khurai</v>
          </cell>
        </row>
        <row r="261">
          <cell r="F261" t="str">
            <v>Madurai</v>
          </cell>
        </row>
        <row r="262">
          <cell r="F262" t="str">
            <v>Madurai</v>
          </cell>
        </row>
        <row r="263">
          <cell r="F263" t="str">
            <v>Madurai</v>
          </cell>
        </row>
        <row r="264">
          <cell r="F264" t="str">
            <v>Madurai</v>
          </cell>
        </row>
        <row r="265">
          <cell r="F265" t="str">
            <v>Madurai</v>
          </cell>
        </row>
        <row r="266">
          <cell r="F266" t="str">
            <v>Madurai</v>
          </cell>
        </row>
        <row r="267">
          <cell r="F267" t="str">
            <v>Madurai</v>
          </cell>
        </row>
        <row r="268">
          <cell r="F268" t="str">
            <v>Madurai</v>
          </cell>
        </row>
        <row r="269">
          <cell r="F269" t="str">
            <v>Makroniya</v>
          </cell>
        </row>
        <row r="270">
          <cell r="F270" t="str">
            <v>Makroniya</v>
          </cell>
        </row>
        <row r="271">
          <cell r="F271" t="str">
            <v>Makroniya</v>
          </cell>
        </row>
        <row r="272">
          <cell r="F272" t="str">
            <v>Makroniya</v>
          </cell>
        </row>
        <row r="273">
          <cell r="F273" t="str">
            <v>Makroniya</v>
          </cell>
        </row>
        <row r="274">
          <cell r="F274" t="str">
            <v>Makroniya</v>
          </cell>
        </row>
        <row r="275">
          <cell r="F275" t="str">
            <v>Mandideep TSPL</v>
          </cell>
        </row>
        <row r="276">
          <cell r="F276" t="str">
            <v>Mandideep TSPL</v>
          </cell>
        </row>
        <row r="277">
          <cell r="F277" t="str">
            <v>Mandideep TSPL</v>
          </cell>
        </row>
        <row r="278">
          <cell r="F278" t="str">
            <v>Mapusa</v>
          </cell>
        </row>
        <row r="279">
          <cell r="F279" t="str">
            <v>Margao</v>
          </cell>
        </row>
        <row r="280">
          <cell r="F280" t="str">
            <v>Margao</v>
          </cell>
        </row>
        <row r="281">
          <cell r="F281" t="str">
            <v>Mohanpura TSPL</v>
          </cell>
        </row>
        <row r="282">
          <cell r="F282" t="str">
            <v>Mohanpura TSPL</v>
          </cell>
        </row>
        <row r="283">
          <cell r="F283" t="str">
            <v>Mohanpura TSPL</v>
          </cell>
        </row>
        <row r="284">
          <cell r="F284" t="str">
            <v>Mohanpura TSPL</v>
          </cell>
        </row>
        <row r="285">
          <cell r="F285" t="str">
            <v>Mohanpura TSPL</v>
          </cell>
        </row>
        <row r="286">
          <cell r="F286" t="str">
            <v>Mohanpura TSPL</v>
          </cell>
        </row>
        <row r="287">
          <cell r="F287" t="str">
            <v>Mohanpura TSPL</v>
          </cell>
        </row>
        <row r="288">
          <cell r="F288" t="str">
            <v>Mohanpura TSPL</v>
          </cell>
        </row>
        <row r="289">
          <cell r="F289" t="str">
            <v>Mohanpura TSPL</v>
          </cell>
        </row>
        <row r="290">
          <cell r="F290" t="str">
            <v>Mohanpura TSPL</v>
          </cell>
        </row>
        <row r="291">
          <cell r="F291" t="str">
            <v>Moradabad NOCPL</v>
          </cell>
        </row>
        <row r="292">
          <cell r="F292" t="str">
            <v>Moradabad NOCPL</v>
          </cell>
        </row>
        <row r="293">
          <cell r="F293" t="str">
            <v>Moradabad NOCPL</v>
          </cell>
        </row>
        <row r="294">
          <cell r="F294" t="str">
            <v>Moradabad NOCPL</v>
          </cell>
        </row>
        <row r="295">
          <cell r="F295" t="str">
            <v>Moradabad NOCPL</v>
          </cell>
        </row>
        <row r="296">
          <cell r="F296" t="str">
            <v>Moradabad NOCPL</v>
          </cell>
        </row>
        <row r="297">
          <cell r="F297" t="str">
            <v>Moradabad NOCPL</v>
          </cell>
        </row>
        <row r="298">
          <cell r="F298" t="str">
            <v>Moradabad NOCPL</v>
          </cell>
        </row>
        <row r="299">
          <cell r="F299" t="str">
            <v>Moradabad NOCPL</v>
          </cell>
        </row>
        <row r="300">
          <cell r="F300" t="str">
            <v>Moradabad NOCPL</v>
          </cell>
        </row>
        <row r="301">
          <cell r="F301" t="str">
            <v>Moradabad NOCPL</v>
          </cell>
        </row>
        <row r="302">
          <cell r="F302" t="str">
            <v>Moradabad Sonata</v>
          </cell>
        </row>
        <row r="303">
          <cell r="F303" t="str">
            <v>Moradabad Sonata</v>
          </cell>
        </row>
        <row r="304">
          <cell r="F304" t="str">
            <v>Moradabad Sonata</v>
          </cell>
        </row>
        <row r="305">
          <cell r="F305" t="str">
            <v>Moradabad Sonata</v>
          </cell>
        </row>
        <row r="306">
          <cell r="F306" t="str">
            <v>Moradabad Sonata</v>
          </cell>
        </row>
        <row r="307">
          <cell r="F307" t="str">
            <v>Moradabad Sonata</v>
          </cell>
        </row>
        <row r="308">
          <cell r="F308" t="str">
            <v>Moradabad Sonata</v>
          </cell>
        </row>
        <row r="309">
          <cell r="F309" t="str">
            <v>Moradabad Sonata</v>
          </cell>
        </row>
        <row r="310">
          <cell r="F310" t="str">
            <v>Moradabad Sonata</v>
          </cell>
        </row>
        <row r="311">
          <cell r="F311" t="str">
            <v>Moradabad Sonata</v>
          </cell>
        </row>
        <row r="312">
          <cell r="F312" t="str">
            <v>Moradabad Sonata</v>
          </cell>
        </row>
        <row r="313">
          <cell r="F313" t="str">
            <v>Moradabad Sonata</v>
          </cell>
        </row>
        <row r="314">
          <cell r="F314" t="str">
            <v>Moradabad Sonata</v>
          </cell>
        </row>
        <row r="315">
          <cell r="F315" t="str">
            <v>Moradabad Sonata</v>
          </cell>
        </row>
        <row r="316">
          <cell r="F316" t="str">
            <v>Moradabad Sonata</v>
          </cell>
        </row>
        <row r="317">
          <cell r="F317" t="str">
            <v>Moradabad Sonata</v>
          </cell>
        </row>
        <row r="318">
          <cell r="F318" t="str">
            <v>Moradabad Sonata</v>
          </cell>
        </row>
        <row r="319">
          <cell r="F319" t="str">
            <v>Moradabad Sonata</v>
          </cell>
        </row>
        <row r="320">
          <cell r="F320" t="str">
            <v>Moradabad Sonata</v>
          </cell>
        </row>
        <row r="321">
          <cell r="F321" t="str">
            <v>Moradabad Sonata</v>
          </cell>
        </row>
        <row r="322">
          <cell r="F322" t="str">
            <v>Moradabad Sonata</v>
          </cell>
        </row>
        <row r="323">
          <cell r="F323" t="str">
            <v>Moradabad Sonata</v>
          </cell>
        </row>
        <row r="324">
          <cell r="F324" t="str">
            <v>Moradabad Sonata</v>
          </cell>
        </row>
        <row r="325">
          <cell r="F325" t="str">
            <v>Moradabad Sonata</v>
          </cell>
        </row>
        <row r="326">
          <cell r="F326" t="str">
            <v>Moradabad Sonata</v>
          </cell>
        </row>
        <row r="327">
          <cell r="F327" t="str">
            <v>Moradabad Sonata</v>
          </cell>
        </row>
        <row r="328">
          <cell r="F328" t="str">
            <v>Moradabad Sonata</v>
          </cell>
        </row>
        <row r="329">
          <cell r="F329" t="str">
            <v>Moradabad Sonata</v>
          </cell>
        </row>
        <row r="330">
          <cell r="F330" t="str">
            <v>Moradabad Sonata</v>
          </cell>
        </row>
        <row r="331">
          <cell r="F331" t="str">
            <v>Moradabad Sonata</v>
          </cell>
        </row>
        <row r="332">
          <cell r="F332" t="str">
            <v>Moradabad Sonata</v>
          </cell>
        </row>
        <row r="333">
          <cell r="F333" t="str">
            <v>Moradabad Sonata</v>
          </cell>
        </row>
        <row r="334">
          <cell r="F334" t="str">
            <v>Moradabad Sonata</v>
          </cell>
        </row>
        <row r="335">
          <cell r="F335" t="str">
            <v>Moradabad Sonata</v>
          </cell>
        </row>
        <row r="336">
          <cell r="F336" t="str">
            <v>Moradabad Sonata</v>
          </cell>
        </row>
        <row r="337">
          <cell r="F337" t="str">
            <v>Moradabad Sonata</v>
          </cell>
        </row>
        <row r="338">
          <cell r="F338" t="str">
            <v>Moradabad Sonata</v>
          </cell>
        </row>
        <row r="339">
          <cell r="F339" t="str">
            <v>Moradabad Sonata</v>
          </cell>
        </row>
        <row r="340">
          <cell r="F340" t="str">
            <v>Moradabad Sonata</v>
          </cell>
        </row>
        <row r="341">
          <cell r="F341" t="str">
            <v>Moradabad Sonata</v>
          </cell>
        </row>
        <row r="342">
          <cell r="F342" t="str">
            <v>Moradabad Sonata</v>
          </cell>
        </row>
        <row r="343">
          <cell r="F343" t="str">
            <v>Moradabad Sonata</v>
          </cell>
        </row>
        <row r="344">
          <cell r="F344" t="str">
            <v>Moradabad Sonata</v>
          </cell>
        </row>
        <row r="345">
          <cell r="F345" t="str">
            <v>Nagpur</v>
          </cell>
        </row>
        <row r="346">
          <cell r="F346" t="str">
            <v>Nagpur Ramdaspeth</v>
          </cell>
        </row>
        <row r="347">
          <cell r="F347" t="str">
            <v>Nagpur Ramdaspeth</v>
          </cell>
        </row>
        <row r="348">
          <cell r="F348" t="str">
            <v>Nagpur Ramdaspeth</v>
          </cell>
        </row>
        <row r="349">
          <cell r="F349" t="str">
            <v>Nagpur Ramdaspeth</v>
          </cell>
        </row>
        <row r="350">
          <cell r="F350" t="str">
            <v>Nagpur Ramdaspeth</v>
          </cell>
        </row>
        <row r="351">
          <cell r="F351" t="str">
            <v>Nagpur Ramdaspeth</v>
          </cell>
        </row>
        <row r="352">
          <cell r="F352" t="str">
            <v>Nagpur Ramdaspeth</v>
          </cell>
        </row>
        <row r="353">
          <cell r="F353" t="str">
            <v>Nagpur Ramdaspeth</v>
          </cell>
        </row>
        <row r="354">
          <cell r="F354" t="str">
            <v>Nagpur Ramdaspeth</v>
          </cell>
        </row>
        <row r="355">
          <cell r="F355" t="str">
            <v>Nagpur Ramdaspeth</v>
          </cell>
        </row>
        <row r="356">
          <cell r="F356" t="str">
            <v>Nagpur Ramdaspeth</v>
          </cell>
        </row>
        <row r="357">
          <cell r="F357" t="str">
            <v>Nagpur Ramdaspeth</v>
          </cell>
        </row>
        <row r="358">
          <cell r="F358" t="str">
            <v>Nagpur Ramdaspeth</v>
          </cell>
        </row>
        <row r="359">
          <cell r="F359" t="str">
            <v>Nagpur Ramdaspeth</v>
          </cell>
        </row>
        <row r="360">
          <cell r="F360" t="str">
            <v>Nagpur Ramdaspeth</v>
          </cell>
        </row>
        <row r="361">
          <cell r="F361" t="str">
            <v>Nagpur Ramdaspeth</v>
          </cell>
        </row>
        <row r="362">
          <cell r="F362" t="str">
            <v>Nagpur Ramdaspeth</v>
          </cell>
        </row>
        <row r="363">
          <cell r="F363" t="str">
            <v>Nellikuppam</v>
          </cell>
        </row>
        <row r="364">
          <cell r="F364" t="str">
            <v>Nellikuppam</v>
          </cell>
        </row>
        <row r="365">
          <cell r="F365" t="str">
            <v>Nellikuppam</v>
          </cell>
        </row>
        <row r="366">
          <cell r="F366" t="str">
            <v>Nellikuppam</v>
          </cell>
        </row>
        <row r="367">
          <cell r="F367" t="str">
            <v>Nellikuppam</v>
          </cell>
        </row>
        <row r="368">
          <cell r="F368" t="str">
            <v>Nellikuppam</v>
          </cell>
        </row>
        <row r="369">
          <cell r="F369" t="str">
            <v>Nellikuppam</v>
          </cell>
        </row>
        <row r="370">
          <cell r="F370" t="str">
            <v>Nellikuppam</v>
          </cell>
        </row>
        <row r="371">
          <cell r="F371" t="str">
            <v>Nellikuppam</v>
          </cell>
        </row>
        <row r="372">
          <cell r="F372" t="str">
            <v>Nellikuppam</v>
          </cell>
        </row>
        <row r="373">
          <cell r="F373" t="str">
            <v>Nellikuppam</v>
          </cell>
        </row>
        <row r="374">
          <cell r="F374" t="str">
            <v>Nellikuppam</v>
          </cell>
        </row>
        <row r="375">
          <cell r="F375" t="str">
            <v>Nellikuppam</v>
          </cell>
        </row>
        <row r="376">
          <cell r="F376" t="str">
            <v>Nellikuppam</v>
          </cell>
        </row>
        <row r="377">
          <cell r="F377" t="str">
            <v>Nellikuppam</v>
          </cell>
        </row>
        <row r="378">
          <cell r="F378" t="str">
            <v>Nellikuppam</v>
          </cell>
        </row>
        <row r="379">
          <cell r="F379" t="str">
            <v>Nellikuppam</v>
          </cell>
        </row>
        <row r="380">
          <cell r="F380" t="str">
            <v>Nellikuppam</v>
          </cell>
        </row>
        <row r="381">
          <cell r="F381" t="str">
            <v>Nellikuppam</v>
          </cell>
        </row>
        <row r="382">
          <cell r="F382" t="str">
            <v>Nellikuppam</v>
          </cell>
        </row>
        <row r="383">
          <cell r="F383" t="str">
            <v>Nellikuppam</v>
          </cell>
        </row>
        <row r="384">
          <cell r="F384" t="str">
            <v>Nellikuppam</v>
          </cell>
        </row>
        <row r="385">
          <cell r="F385" t="str">
            <v>Nellikuppam</v>
          </cell>
        </row>
        <row r="386">
          <cell r="F386" t="str">
            <v>Nellikuppam</v>
          </cell>
        </row>
        <row r="387">
          <cell r="F387" t="str">
            <v>Nellikuppam</v>
          </cell>
        </row>
        <row r="388">
          <cell r="F388" t="str">
            <v>Nellikuppam</v>
          </cell>
        </row>
        <row r="389">
          <cell r="F389" t="str">
            <v>Netravali</v>
          </cell>
        </row>
        <row r="390">
          <cell r="F390" t="str">
            <v>Noida NOCPL</v>
          </cell>
        </row>
        <row r="391">
          <cell r="F391" t="str">
            <v>Noida NOCPL</v>
          </cell>
        </row>
        <row r="392">
          <cell r="F392" t="str">
            <v>Noida NOCPL</v>
          </cell>
        </row>
        <row r="393">
          <cell r="F393" t="str">
            <v>Noida NOCPL</v>
          </cell>
        </row>
        <row r="394">
          <cell r="F394" t="str">
            <v>Noida NOCPL</v>
          </cell>
        </row>
        <row r="395">
          <cell r="F395" t="str">
            <v>Noida Sub K</v>
          </cell>
        </row>
        <row r="396">
          <cell r="F396" t="str">
            <v>Noida Sub K</v>
          </cell>
        </row>
        <row r="397">
          <cell r="F397" t="str">
            <v>Noida Sub K</v>
          </cell>
        </row>
        <row r="398">
          <cell r="F398" t="str">
            <v>Noida Sub K</v>
          </cell>
        </row>
        <row r="399">
          <cell r="F399" t="str">
            <v>Noida Sub K</v>
          </cell>
        </row>
        <row r="400">
          <cell r="F400" t="str">
            <v>Noida Sub K</v>
          </cell>
        </row>
        <row r="401">
          <cell r="F401" t="str">
            <v>Noida Sub K</v>
          </cell>
        </row>
        <row r="402">
          <cell r="F402" t="str">
            <v>Noida Sub K</v>
          </cell>
        </row>
        <row r="403">
          <cell r="F403" t="str">
            <v>Noida Sub K</v>
          </cell>
        </row>
        <row r="404">
          <cell r="F404" t="str">
            <v>Noida Sub K</v>
          </cell>
        </row>
        <row r="405">
          <cell r="F405" t="str">
            <v>Noida Sub K</v>
          </cell>
        </row>
        <row r="406">
          <cell r="F406" t="str">
            <v>Noida Sub K</v>
          </cell>
        </row>
        <row r="407">
          <cell r="F407" t="str">
            <v>Noida Sub K</v>
          </cell>
        </row>
        <row r="408">
          <cell r="F408" t="str">
            <v>Noida Sub K</v>
          </cell>
        </row>
        <row r="409">
          <cell r="F409" t="str">
            <v>Noida Sub K</v>
          </cell>
        </row>
        <row r="410">
          <cell r="F410" t="str">
            <v>Noida Sub K</v>
          </cell>
        </row>
        <row r="411">
          <cell r="F411" t="str">
            <v>Noida Sub K</v>
          </cell>
        </row>
        <row r="412">
          <cell r="F412" t="str">
            <v>Noida Sub K</v>
          </cell>
        </row>
        <row r="413">
          <cell r="F413" t="str">
            <v>Noida Sub K</v>
          </cell>
        </row>
        <row r="414">
          <cell r="F414" t="str">
            <v>Noida Sub K</v>
          </cell>
        </row>
        <row r="415">
          <cell r="F415" t="str">
            <v>Noida Sub K</v>
          </cell>
        </row>
        <row r="416">
          <cell r="F416" t="str">
            <v>Noida Sub K</v>
          </cell>
        </row>
        <row r="417">
          <cell r="F417" t="str">
            <v>Noida Sub K</v>
          </cell>
        </row>
        <row r="418">
          <cell r="F418" t="str">
            <v>Noida Sub K</v>
          </cell>
        </row>
        <row r="419">
          <cell r="F419" t="str">
            <v>Pipariya TSPL</v>
          </cell>
        </row>
        <row r="420">
          <cell r="F420" t="str">
            <v>Pipariya TSPL</v>
          </cell>
        </row>
        <row r="421">
          <cell r="F421" t="str">
            <v>Pipariya TSPL</v>
          </cell>
        </row>
        <row r="422">
          <cell r="F422" t="str">
            <v>Pipariya TSPL</v>
          </cell>
        </row>
        <row r="423">
          <cell r="F423" t="str">
            <v>Pipariya TSPL</v>
          </cell>
        </row>
        <row r="424">
          <cell r="F424" t="str">
            <v>Pipariya TSPL</v>
          </cell>
        </row>
        <row r="425">
          <cell r="F425" t="str">
            <v>Pipariya TSPL</v>
          </cell>
        </row>
        <row r="426">
          <cell r="F426" t="str">
            <v>Ponda</v>
          </cell>
        </row>
        <row r="427">
          <cell r="F427" t="str">
            <v>Pune Camp</v>
          </cell>
        </row>
        <row r="428">
          <cell r="F428" t="str">
            <v>Pune Sub K</v>
          </cell>
        </row>
        <row r="429">
          <cell r="F429" t="str">
            <v>Raipur</v>
          </cell>
        </row>
        <row r="430">
          <cell r="F430" t="str">
            <v>Raipur</v>
          </cell>
        </row>
        <row r="431">
          <cell r="F431" t="str">
            <v>Raipur</v>
          </cell>
        </row>
        <row r="432">
          <cell r="F432" t="str">
            <v>Raipur</v>
          </cell>
        </row>
        <row r="433">
          <cell r="F433" t="str">
            <v>Raipur</v>
          </cell>
        </row>
        <row r="434">
          <cell r="F434" t="str">
            <v>Raipur</v>
          </cell>
        </row>
        <row r="435">
          <cell r="F435" t="str">
            <v>Raipur</v>
          </cell>
        </row>
        <row r="436">
          <cell r="F436" t="str">
            <v>Raipur</v>
          </cell>
        </row>
        <row r="437">
          <cell r="F437" t="str">
            <v>Raipur</v>
          </cell>
        </row>
        <row r="438">
          <cell r="F438" t="str">
            <v>Raipur</v>
          </cell>
        </row>
        <row r="439">
          <cell r="F439" t="str">
            <v>Raipur</v>
          </cell>
        </row>
        <row r="440">
          <cell r="F440" t="str">
            <v>Raipur</v>
          </cell>
        </row>
        <row r="441">
          <cell r="F441" t="str">
            <v>Raipur</v>
          </cell>
        </row>
        <row r="442">
          <cell r="F442" t="str">
            <v>Raipur</v>
          </cell>
        </row>
        <row r="443">
          <cell r="F443" t="str">
            <v>Raipur</v>
          </cell>
        </row>
        <row r="444">
          <cell r="F444" t="str">
            <v>Raipur</v>
          </cell>
        </row>
        <row r="445">
          <cell r="F445" t="str">
            <v>Raipur</v>
          </cell>
        </row>
        <row r="446">
          <cell r="F446" t="str">
            <v>Raipur</v>
          </cell>
        </row>
        <row r="447">
          <cell r="F447" t="str">
            <v>Raipur</v>
          </cell>
        </row>
        <row r="448">
          <cell r="F448" t="str">
            <v>Raipur</v>
          </cell>
        </row>
        <row r="449">
          <cell r="F449" t="str">
            <v>Raipur</v>
          </cell>
        </row>
        <row r="450">
          <cell r="F450" t="str">
            <v>Raipur</v>
          </cell>
        </row>
        <row r="451">
          <cell r="F451" t="str">
            <v>Raipur</v>
          </cell>
        </row>
        <row r="452">
          <cell r="F452" t="str">
            <v>Raipur</v>
          </cell>
        </row>
        <row r="453">
          <cell r="F453" t="str">
            <v>Ramanagara</v>
          </cell>
        </row>
        <row r="454">
          <cell r="F454" t="str">
            <v>Ramanagara</v>
          </cell>
        </row>
        <row r="455">
          <cell r="F455" t="str">
            <v>Ramanagara</v>
          </cell>
        </row>
        <row r="456">
          <cell r="F456" t="str">
            <v>Ramanagara</v>
          </cell>
        </row>
        <row r="457">
          <cell r="F457" t="str">
            <v>Ramanagara</v>
          </cell>
        </row>
        <row r="458">
          <cell r="F458" t="str">
            <v>Ramanagara</v>
          </cell>
        </row>
        <row r="459">
          <cell r="F459" t="str">
            <v>Ramanagara</v>
          </cell>
        </row>
        <row r="460">
          <cell r="F460" t="str">
            <v>Ramanagara</v>
          </cell>
        </row>
        <row r="461">
          <cell r="F461" t="str">
            <v>Ramanagara</v>
          </cell>
        </row>
        <row r="462">
          <cell r="F462" t="str">
            <v>Ramanagara</v>
          </cell>
        </row>
        <row r="463">
          <cell r="F463" t="str">
            <v>Ramanagara</v>
          </cell>
        </row>
        <row r="464">
          <cell r="F464" t="str">
            <v>Ramanagara</v>
          </cell>
        </row>
        <row r="465">
          <cell r="F465" t="str">
            <v>Ramanagara</v>
          </cell>
        </row>
        <row r="466">
          <cell r="F466" t="str">
            <v>Ramanagara</v>
          </cell>
        </row>
        <row r="467">
          <cell r="F467" t="str">
            <v>Ramanagara</v>
          </cell>
        </row>
        <row r="468">
          <cell r="F468" t="str">
            <v>Ramanagara</v>
          </cell>
        </row>
        <row r="469">
          <cell r="F469" t="str">
            <v>Ramanagara</v>
          </cell>
        </row>
        <row r="470">
          <cell r="F470" t="str">
            <v>Ramanagara</v>
          </cell>
        </row>
        <row r="471">
          <cell r="F471" t="str">
            <v>Ramanagara</v>
          </cell>
        </row>
        <row r="472">
          <cell r="F472" t="str">
            <v>Ramanagara</v>
          </cell>
        </row>
        <row r="473">
          <cell r="F473" t="str">
            <v>Ramanagara</v>
          </cell>
        </row>
        <row r="474">
          <cell r="F474" t="str">
            <v>Ramanagara</v>
          </cell>
        </row>
        <row r="475">
          <cell r="F475" t="str">
            <v>Ramanagara</v>
          </cell>
        </row>
        <row r="476">
          <cell r="F476" t="str">
            <v>Ramanagara</v>
          </cell>
        </row>
        <row r="477">
          <cell r="F477" t="str">
            <v>Ramanagara</v>
          </cell>
        </row>
        <row r="478">
          <cell r="F478" t="str">
            <v>Rasakapalayam NOCPL</v>
          </cell>
        </row>
        <row r="479">
          <cell r="F479" t="str">
            <v>Rasakapalayam NOCPL</v>
          </cell>
        </row>
        <row r="480">
          <cell r="F480" t="str">
            <v>Rasakapalayam NOCPL</v>
          </cell>
        </row>
        <row r="481">
          <cell r="F481" t="str">
            <v>Rasakapalayam NOCPL</v>
          </cell>
        </row>
        <row r="482">
          <cell r="F482" t="str">
            <v>Rasakapalayam NOCPL</v>
          </cell>
        </row>
        <row r="483">
          <cell r="F483" t="str">
            <v>Rasakapalayam NOCPL</v>
          </cell>
        </row>
        <row r="484">
          <cell r="F484" t="str">
            <v>Rasakapalayam NOCPL</v>
          </cell>
        </row>
        <row r="485">
          <cell r="F485" t="str">
            <v>Rasakapalayam NOCPL</v>
          </cell>
        </row>
        <row r="486">
          <cell r="F486" t="str">
            <v>Rasakapalayam NOCPL</v>
          </cell>
        </row>
        <row r="487">
          <cell r="F487" t="str">
            <v>Rasakapalayam NOCPL</v>
          </cell>
        </row>
        <row r="488">
          <cell r="F488" t="str">
            <v>Rasakapalayam NOCPL</v>
          </cell>
        </row>
        <row r="489">
          <cell r="F489" t="str">
            <v>Rasakapalayam NOCPL</v>
          </cell>
        </row>
        <row r="490">
          <cell r="F490" t="str">
            <v>Rasakapalayam NOCPL</v>
          </cell>
        </row>
        <row r="491">
          <cell r="F491" t="str">
            <v>Rasakapalayam NOCPL</v>
          </cell>
        </row>
        <row r="492">
          <cell r="F492" t="str">
            <v>Rasakapalayam NOCPL</v>
          </cell>
        </row>
        <row r="493">
          <cell r="F493" t="str">
            <v>Rasakapalayam NOCPL</v>
          </cell>
        </row>
        <row r="494">
          <cell r="F494" t="str">
            <v>Rasakapalayam NOCPL</v>
          </cell>
        </row>
        <row r="495">
          <cell r="F495" t="str">
            <v>Rasakapalayam NOCPL</v>
          </cell>
        </row>
        <row r="496">
          <cell r="F496" t="str">
            <v>Rasakapalayam NOCPL</v>
          </cell>
        </row>
        <row r="497">
          <cell r="F497" t="str">
            <v>Rasakapalayam NOCPL</v>
          </cell>
        </row>
        <row r="498">
          <cell r="F498" t="str">
            <v>Rasakapalayam NOCPL</v>
          </cell>
        </row>
        <row r="499">
          <cell r="F499" t="str">
            <v>Rasakapalayam Saggraha</v>
          </cell>
        </row>
        <row r="500">
          <cell r="F500" t="str">
            <v>Rasakapalayam Saggraha</v>
          </cell>
        </row>
        <row r="501">
          <cell r="F501" t="str">
            <v>Rasakapalayam Saggraha</v>
          </cell>
        </row>
        <row r="502">
          <cell r="F502" t="str">
            <v>Rasakapalayam Saggraha</v>
          </cell>
        </row>
        <row r="503">
          <cell r="F503" t="str">
            <v>Rasakapalayam Saggraha</v>
          </cell>
        </row>
        <row r="504">
          <cell r="F504" t="str">
            <v>Rasakapalayam Saggraha</v>
          </cell>
        </row>
        <row r="505">
          <cell r="F505" t="str">
            <v>SADAIYAMPATTU</v>
          </cell>
        </row>
        <row r="506">
          <cell r="F506" t="str">
            <v>SADAIYAMPATTU</v>
          </cell>
        </row>
        <row r="507">
          <cell r="F507" t="str">
            <v>Salem</v>
          </cell>
        </row>
        <row r="508">
          <cell r="F508" t="str">
            <v>Salem</v>
          </cell>
        </row>
        <row r="509">
          <cell r="F509" t="str">
            <v>Salem</v>
          </cell>
        </row>
        <row r="510">
          <cell r="F510" t="str">
            <v>Salem</v>
          </cell>
        </row>
        <row r="511">
          <cell r="F511" t="str">
            <v>Salem</v>
          </cell>
        </row>
        <row r="512">
          <cell r="F512" t="str">
            <v>Salem</v>
          </cell>
        </row>
        <row r="513">
          <cell r="F513" t="str">
            <v>Salem</v>
          </cell>
        </row>
        <row r="514">
          <cell r="F514" t="str">
            <v>Salem</v>
          </cell>
        </row>
        <row r="515">
          <cell r="F515" t="str">
            <v>Salem</v>
          </cell>
        </row>
        <row r="516">
          <cell r="F516" t="str">
            <v>Salem</v>
          </cell>
        </row>
        <row r="517">
          <cell r="F517" t="str">
            <v>Salem</v>
          </cell>
        </row>
        <row r="518">
          <cell r="F518" t="str">
            <v>Salem</v>
          </cell>
        </row>
        <row r="519">
          <cell r="F519" t="str">
            <v>Salem</v>
          </cell>
        </row>
        <row r="520">
          <cell r="F520" t="str">
            <v>Salem</v>
          </cell>
        </row>
        <row r="521">
          <cell r="F521" t="str">
            <v>Salem</v>
          </cell>
        </row>
        <row r="522">
          <cell r="F522" t="str">
            <v>Salem</v>
          </cell>
        </row>
        <row r="523">
          <cell r="F523" t="str">
            <v>Seoni Malva</v>
          </cell>
        </row>
        <row r="524">
          <cell r="F524" t="str">
            <v>Seoni Malva</v>
          </cell>
        </row>
        <row r="525">
          <cell r="F525" t="str">
            <v>Shirdi</v>
          </cell>
        </row>
        <row r="526">
          <cell r="F526" t="str">
            <v>Shirdi</v>
          </cell>
        </row>
        <row r="527">
          <cell r="F527" t="str">
            <v>Shirdi</v>
          </cell>
        </row>
        <row r="528">
          <cell r="F528" t="str">
            <v>Shirdi</v>
          </cell>
        </row>
        <row r="529">
          <cell r="F529" t="str">
            <v>Shirgaon</v>
          </cell>
        </row>
        <row r="530">
          <cell r="F530" t="str">
            <v>Swargate Sub K</v>
          </cell>
        </row>
        <row r="531">
          <cell r="F531" t="str">
            <v>Thanjavur</v>
          </cell>
        </row>
        <row r="532">
          <cell r="F532" t="str">
            <v>Thanjavur</v>
          </cell>
        </row>
        <row r="533">
          <cell r="F533" t="str">
            <v>Thanjavur</v>
          </cell>
        </row>
        <row r="534">
          <cell r="F534" t="str">
            <v>Thanjavur</v>
          </cell>
        </row>
        <row r="535">
          <cell r="F535" t="str">
            <v>Thanjavur</v>
          </cell>
        </row>
        <row r="536">
          <cell r="F536" t="str">
            <v>Thanjavur</v>
          </cell>
        </row>
        <row r="537">
          <cell r="F537" t="str">
            <v>Thanjavur</v>
          </cell>
        </row>
        <row r="538">
          <cell r="F538" t="str">
            <v>Thanjavur</v>
          </cell>
        </row>
        <row r="539">
          <cell r="F539" t="str">
            <v>Thanjavur</v>
          </cell>
        </row>
        <row r="540">
          <cell r="F540" t="str">
            <v>Thanjavur</v>
          </cell>
        </row>
        <row r="541">
          <cell r="F541" t="str">
            <v>Thanjavur</v>
          </cell>
        </row>
        <row r="542">
          <cell r="F542" t="str">
            <v>Thanjavur</v>
          </cell>
        </row>
        <row r="543">
          <cell r="F543" t="str">
            <v>Thanjavur</v>
          </cell>
        </row>
        <row r="544">
          <cell r="F544" t="str">
            <v>Thanjavur</v>
          </cell>
        </row>
        <row r="545">
          <cell r="F545" t="str">
            <v>Thanjavur</v>
          </cell>
        </row>
        <row r="546">
          <cell r="F546" t="str">
            <v>Thanjavur</v>
          </cell>
        </row>
        <row r="547">
          <cell r="F547" t="str">
            <v>Thanjavur</v>
          </cell>
        </row>
        <row r="548">
          <cell r="F548" t="str">
            <v>Thanjavur</v>
          </cell>
        </row>
        <row r="549">
          <cell r="F549" t="str">
            <v>Thanjavur</v>
          </cell>
        </row>
        <row r="550">
          <cell r="F550" t="str">
            <v>Thaper House</v>
          </cell>
        </row>
        <row r="551">
          <cell r="F551" t="str">
            <v>Thaper House</v>
          </cell>
        </row>
        <row r="552">
          <cell r="F552" t="str">
            <v>Thaper House</v>
          </cell>
        </row>
        <row r="553">
          <cell r="F553" t="str">
            <v>Thaper House</v>
          </cell>
        </row>
        <row r="554">
          <cell r="F554" t="str">
            <v>Thaper House</v>
          </cell>
        </row>
        <row r="555">
          <cell r="F555" t="str">
            <v>Thaper House</v>
          </cell>
        </row>
        <row r="556">
          <cell r="F556" t="str">
            <v>Thaper House</v>
          </cell>
        </row>
        <row r="557">
          <cell r="F557" t="str">
            <v>Thaper House</v>
          </cell>
        </row>
        <row r="558">
          <cell r="F558" t="str">
            <v>Thaper House</v>
          </cell>
        </row>
        <row r="559">
          <cell r="F559" t="str">
            <v>Thaper House</v>
          </cell>
        </row>
        <row r="560">
          <cell r="F560" t="str">
            <v>Thaper House</v>
          </cell>
        </row>
        <row r="561">
          <cell r="F561" t="str">
            <v>Thaper House</v>
          </cell>
        </row>
        <row r="562">
          <cell r="F562" t="str">
            <v>Thaper House</v>
          </cell>
        </row>
        <row r="563">
          <cell r="F563" t="str">
            <v>Thaper House</v>
          </cell>
        </row>
        <row r="564">
          <cell r="F564" t="str">
            <v>Thaper House</v>
          </cell>
        </row>
        <row r="565">
          <cell r="F565" t="str">
            <v>Thaper House</v>
          </cell>
        </row>
        <row r="566">
          <cell r="F566" t="str">
            <v>Thaper House</v>
          </cell>
        </row>
        <row r="567">
          <cell r="F567" t="str">
            <v>Thaper House</v>
          </cell>
        </row>
        <row r="568">
          <cell r="F568" t="str">
            <v>Thaper House</v>
          </cell>
        </row>
        <row r="569">
          <cell r="F569" t="str">
            <v>Thaper House</v>
          </cell>
        </row>
        <row r="570">
          <cell r="F570" t="str">
            <v>Thaper House</v>
          </cell>
        </row>
        <row r="571">
          <cell r="F571" t="str">
            <v>Thaper House</v>
          </cell>
        </row>
        <row r="572">
          <cell r="F572" t="str">
            <v>Thaper House</v>
          </cell>
        </row>
        <row r="573">
          <cell r="F573" t="str">
            <v>Thaper House</v>
          </cell>
        </row>
        <row r="574">
          <cell r="F574" t="str">
            <v>Thaper House</v>
          </cell>
        </row>
        <row r="575">
          <cell r="F575" t="str">
            <v>Thaper House</v>
          </cell>
        </row>
        <row r="576">
          <cell r="F576" t="str">
            <v>Thaper House</v>
          </cell>
        </row>
        <row r="577">
          <cell r="F577" t="str">
            <v>Thaper House</v>
          </cell>
        </row>
        <row r="578">
          <cell r="F578" t="str">
            <v>Thaper House</v>
          </cell>
        </row>
        <row r="579">
          <cell r="F579" t="str">
            <v>Thaper House</v>
          </cell>
        </row>
        <row r="580">
          <cell r="F580" t="str">
            <v>Thaper House</v>
          </cell>
        </row>
        <row r="581">
          <cell r="F581" t="str">
            <v>Thaper House</v>
          </cell>
        </row>
        <row r="582">
          <cell r="F582" t="str">
            <v>Thaper House</v>
          </cell>
        </row>
        <row r="583">
          <cell r="F583" t="str">
            <v>Thaper House</v>
          </cell>
        </row>
        <row r="584">
          <cell r="F584" t="str">
            <v>Thaper House</v>
          </cell>
        </row>
        <row r="585">
          <cell r="F585" t="str">
            <v>Thaper House</v>
          </cell>
        </row>
        <row r="586">
          <cell r="F586" t="str">
            <v>Thaper House</v>
          </cell>
        </row>
        <row r="587">
          <cell r="F587" t="str">
            <v>Thaper House</v>
          </cell>
        </row>
        <row r="588">
          <cell r="F588" t="str">
            <v>Thaper House</v>
          </cell>
        </row>
        <row r="589">
          <cell r="F589" t="str">
            <v>Thaper House</v>
          </cell>
        </row>
        <row r="590">
          <cell r="F590" t="str">
            <v>Thaper House</v>
          </cell>
        </row>
        <row r="591">
          <cell r="F591" t="str">
            <v>Thaper House</v>
          </cell>
        </row>
        <row r="592">
          <cell r="F592" t="str">
            <v>Thaper House</v>
          </cell>
        </row>
        <row r="593">
          <cell r="F593" t="str">
            <v>Thaper House</v>
          </cell>
        </row>
        <row r="594">
          <cell r="F594" t="str">
            <v>Thaper House</v>
          </cell>
        </row>
        <row r="595">
          <cell r="F595" t="str">
            <v>Thaper House</v>
          </cell>
        </row>
        <row r="596">
          <cell r="F596" t="str">
            <v>Thaper House</v>
          </cell>
        </row>
        <row r="597">
          <cell r="F597" t="str">
            <v>Thaper House</v>
          </cell>
        </row>
        <row r="598">
          <cell r="F598" t="str">
            <v>Thaper House</v>
          </cell>
        </row>
        <row r="599">
          <cell r="F599" t="str">
            <v>Thaper House</v>
          </cell>
        </row>
        <row r="600">
          <cell r="F600" t="str">
            <v>Thaper House</v>
          </cell>
        </row>
        <row r="601">
          <cell r="F601" t="str">
            <v>Thaper House</v>
          </cell>
        </row>
        <row r="602">
          <cell r="F602" t="str">
            <v>Thaper House</v>
          </cell>
        </row>
        <row r="603">
          <cell r="F603" t="str">
            <v>Thaper House</v>
          </cell>
        </row>
        <row r="604">
          <cell r="F604" t="str">
            <v>Thaper House</v>
          </cell>
        </row>
        <row r="605">
          <cell r="F605" t="str">
            <v>Thaper House</v>
          </cell>
        </row>
        <row r="606">
          <cell r="F606" t="str">
            <v>Thaper House</v>
          </cell>
        </row>
        <row r="607">
          <cell r="F607" t="str">
            <v>Thaper House</v>
          </cell>
        </row>
        <row r="608">
          <cell r="F608" t="str">
            <v>Thaper House</v>
          </cell>
        </row>
        <row r="609">
          <cell r="F609" t="str">
            <v>Thaper House</v>
          </cell>
        </row>
        <row r="610">
          <cell r="F610" t="str">
            <v>Thaper House</v>
          </cell>
        </row>
        <row r="611">
          <cell r="F611" t="str">
            <v>Trichy</v>
          </cell>
        </row>
        <row r="612">
          <cell r="F612" t="str">
            <v>Trichy</v>
          </cell>
        </row>
        <row r="613">
          <cell r="F613" t="str">
            <v>Trichy</v>
          </cell>
        </row>
        <row r="614">
          <cell r="F614" t="str">
            <v>Trichy</v>
          </cell>
        </row>
        <row r="615">
          <cell r="F615" t="str">
            <v>Trichy</v>
          </cell>
        </row>
        <row r="616">
          <cell r="F616" t="str">
            <v>Trichy</v>
          </cell>
        </row>
        <row r="617">
          <cell r="F617" t="str">
            <v>Trichy</v>
          </cell>
        </row>
        <row r="618">
          <cell r="F618" t="str">
            <v>Trichy</v>
          </cell>
        </row>
        <row r="619">
          <cell r="F619" t="str">
            <v>Trichy</v>
          </cell>
        </row>
        <row r="620">
          <cell r="F620" t="str">
            <v>Trichy</v>
          </cell>
        </row>
        <row r="621">
          <cell r="F621" t="str">
            <v>Trichy</v>
          </cell>
        </row>
        <row r="622">
          <cell r="F622" t="str">
            <v>Trichy</v>
          </cell>
        </row>
        <row r="623">
          <cell r="F623" t="str">
            <v>Visakhapatnam</v>
          </cell>
        </row>
        <row r="624">
          <cell r="F624" t="str">
            <v>Visakhapatnam</v>
          </cell>
        </row>
        <row r="625">
          <cell r="F625" t="str">
            <v>Visakhapatnam</v>
          </cell>
        </row>
        <row r="626">
          <cell r="F626" t="str">
            <v>Visakhapatnam</v>
          </cell>
        </row>
        <row r="627">
          <cell r="F627" t="str">
            <v>Visakhapatnam</v>
          </cell>
        </row>
        <row r="628">
          <cell r="F628" t="str">
            <v>Visakhapatnam</v>
          </cell>
        </row>
        <row r="629">
          <cell r="F629" t="str">
            <v>Visakhapatnam</v>
          </cell>
        </row>
        <row r="630">
          <cell r="F630" t="str">
            <v>Visakhapatnam</v>
          </cell>
        </row>
        <row r="631">
          <cell r="F631" t="str">
            <v>Visakhapatnam</v>
          </cell>
        </row>
        <row r="632">
          <cell r="F632" t="str">
            <v>Visakhapatnam</v>
          </cell>
        </row>
        <row r="633">
          <cell r="F633" t="str">
            <v>Visakhapatnam</v>
          </cell>
        </row>
        <row r="634">
          <cell r="F634" t="str">
            <v>Visakhapatnam</v>
          </cell>
        </row>
        <row r="635">
          <cell r="F635" t="str">
            <v>Visakhapatnam</v>
          </cell>
        </row>
        <row r="636">
          <cell r="F636" t="str">
            <v>Visakhapatnam</v>
          </cell>
        </row>
        <row r="637">
          <cell r="F637" t="str">
            <v>Visakhapatnam</v>
          </cell>
        </row>
        <row r="638">
          <cell r="F638" t="str">
            <v>Visakhapatnam</v>
          </cell>
        </row>
      </sheetData>
      <sheetData sheetId="16" refreshError="1"/>
      <sheetData sheetId="17">
        <row r="1">
          <cell r="C1" t="str">
            <v>BC Name</v>
          </cell>
        </row>
        <row r="2">
          <cell r="D2" t="str">
            <v/>
          </cell>
          <cell r="M2" t="str">
            <v>Abhishek Das</v>
          </cell>
        </row>
        <row r="3">
          <cell r="D3" t="str">
            <v/>
          </cell>
          <cell r="M3" t="str">
            <v>Abinash Behera</v>
          </cell>
        </row>
        <row r="4">
          <cell r="M4" t="str">
            <v>Anand Raj</v>
          </cell>
        </row>
        <row r="5">
          <cell r="M5" t="str">
            <v>Ananth K</v>
          </cell>
        </row>
        <row r="6">
          <cell r="M6" t="str">
            <v>Anurag Kumar</v>
          </cell>
        </row>
        <row r="7">
          <cell r="M7" t="str">
            <v>Anurag Pandey</v>
          </cell>
        </row>
        <row r="8">
          <cell r="M8" t="str">
            <v>Ashutosh Singh Tomar</v>
          </cell>
        </row>
        <row r="9">
          <cell r="M9" t="str">
            <v>Bhupendra Singh Surela</v>
          </cell>
        </row>
        <row r="10">
          <cell r="M10" t="str">
            <v>Chandrakantayya</v>
          </cell>
        </row>
        <row r="11">
          <cell r="M11" t="str">
            <v>Chetan Kumar Jain</v>
          </cell>
        </row>
        <row r="12">
          <cell r="M12" t="str">
            <v>Dnyaneshwar Rokade</v>
          </cell>
        </row>
        <row r="13">
          <cell r="M13" t="str">
            <v>Jayabalan</v>
          </cell>
        </row>
        <row r="14">
          <cell r="G14" t="str">
            <v>Client migrated/absconding</v>
          </cell>
          <cell r="M14" t="str">
            <v>Kailash Chandra Pal</v>
          </cell>
        </row>
        <row r="15">
          <cell r="G15" t="str">
            <v>Crisis in family/Health</v>
          </cell>
          <cell r="M15" t="str">
            <v>Kathiravan K</v>
          </cell>
        </row>
        <row r="16">
          <cell r="G16" t="str">
            <v>Willingful defaulter</v>
          </cell>
          <cell r="M16" t="str">
            <v>Kuldeep Singh</v>
          </cell>
        </row>
        <row r="17">
          <cell r="G17" t="str">
            <v>Loss of Assets/Business income</v>
          </cell>
          <cell r="M17" t="str">
            <v>Manoja Behera</v>
          </cell>
        </row>
        <row r="18">
          <cell r="G18" t="str">
            <v>Loan pipelining/Middlemen</v>
          </cell>
          <cell r="M18" t="str">
            <v>Mayank Sharma</v>
          </cell>
        </row>
        <row r="19">
          <cell r="G19" t="str">
            <v>Dummy/Ghost Client</v>
          </cell>
          <cell r="M19" t="str">
            <v>Mohammed Wasim</v>
          </cell>
        </row>
        <row r="20">
          <cell r="G20" t="str">
            <v>Insurance Claim related</v>
          </cell>
          <cell r="M20" t="str">
            <v>Pankaj Ahirao</v>
          </cell>
        </row>
        <row r="21">
          <cell r="G21" t="str">
            <v>Staff Fraud</v>
          </cell>
          <cell r="M21" t="str">
            <v>Pradeep Kumar Reddy Mandala</v>
          </cell>
        </row>
        <row r="22">
          <cell r="G22" t="str">
            <v>Staff behaviour/ promise</v>
          </cell>
          <cell r="M22" t="str">
            <v>Prafulla Fule</v>
          </cell>
        </row>
        <row r="23">
          <cell r="G23" t="str">
            <v>Natural Calamities</v>
          </cell>
          <cell r="M23" t="str">
            <v>Prodyut Kumar Maity</v>
          </cell>
        </row>
        <row r="24">
          <cell r="G24" t="str">
            <v>EMI misutilize by group member</v>
          </cell>
          <cell r="M24" t="str">
            <v>Rahul Dhiran</v>
          </cell>
        </row>
        <row r="25">
          <cell r="G25" t="str">
            <v>Wrong selection of client</v>
          </cell>
          <cell r="M25" t="str">
            <v>Rajendra Devarde</v>
          </cell>
        </row>
        <row r="26">
          <cell r="G26" t="str">
            <v>System issue/non geniune</v>
          </cell>
          <cell r="M26" t="str">
            <v>Rajesh Kumar Panda</v>
          </cell>
        </row>
        <row r="27">
          <cell r="M27" t="str">
            <v>Rakesh Mandalia</v>
          </cell>
        </row>
        <row r="28">
          <cell r="M28" t="str">
            <v>Randeep Bose</v>
          </cell>
        </row>
        <row r="29">
          <cell r="M29" t="str">
            <v>Ravi Sinha</v>
          </cell>
        </row>
        <row r="30">
          <cell r="M30" t="str">
            <v>Ravichandran S</v>
          </cell>
        </row>
        <row r="31">
          <cell r="M31" t="str">
            <v>Ravindra Singh Panwar</v>
          </cell>
        </row>
        <row r="32">
          <cell r="M32" t="str">
            <v>Sagar Falake</v>
          </cell>
        </row>
        <row r="33">
          <cell r="M33" t="str">
            <v>Santhosh AM</v>
          </cell>
        </row>
        <row r="34">
          <cell r="M34" t="str">
            <v>Santu Sil</v>
          </cell>
        </row>
        <row r="35">
          <cell r="M35" t="str">
            <v>Seemab Akhtar</v>
          </cell>
        </row>
        <row r="36">
          <cell r="M36" t="str">
            <v>Selva Kumar</v>
          </cell>
        </row>
        <row r="37">
          <cell r="M37" t="str">
            <v>Shashi Vishwakarma</v>
          </cell>
        </row>
        <row r="38">
          <cell r="M38" t="str">
            <v>Shivam Tiwari</v>
          </cell>
        </row>
        <row r="39">
          <cell r="M39" t="str">
            <v>Soumya Muduli</v>
          </cell>
        </row>
        <row r="40">
          <cell r="M40" t="str">
            <v>Soumya Ranjan Muduli</v>
          </cell>
        </row>
        <row r="41">
          <cell r="M41" t="str">
            <v>Sreejith S Vijay</v>
          </cell>
        </row>
        <row r="42">
          <cell r="M42" t="str">
            <v>Sudip Das</v>
          </cell>
        </row>
        <row r="43">
          <cell r="M43" t="str">
            <v>Sudip Debnath</v>
          </cell>
        </row>
        <row r="44">
          <cell r="M44" t="str">
            <v>Sumit Ghosh</v>
          </cell>
        </row>
        <row r="45">
          <cell r="M45" t="str">
            <v>Sumit Jain</v>
          </cell>
        </row>
        <row r="46">
          <cell r="M46" t="str">
            <v>Sunil Dutt Parashar</v>
          </cell>
        </row>
        <row r="47">
          <cell r="M47" t="str">
            <v>Sunil HM</v>
          </cell>
        </row>
        <row r="48">
          <cell r="M48" t="str">
            <v>Sunil Shingte</v>
          </cell>
        </row>
        <row r="49">
          <cell r="M49" t="str">
            <v>Suraj Kumar</v>
          </cell>
        </row>
        <row r="50">
          <cell r="M50" t="str">
            <v>Swamidutt Bhaskar Rao</v>
          </cell>
        </row>
      </sheetData>
      <sheetData sheetId="18" refreshError="1"/>
      <sheetData sheetId="19">
        <row r="1">
          <cell r="C1" t="str">
            <v>BC Name</v>
          </cell>
        </row>
      </sheetData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</sheetNames>
    <sheetDataSet>
      <sheetData sheetId="0"/>
      <sheetData sheetId="1"/>
      <sheetData sheetId="2"/>
      <sheetData sheetId="3">
        <row r="2">
          <cell r="A2" t="str">
            <v>Request Not Raised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">
          <cell r="J2" t="str">
            <v>Annexure 1</v>
          </cell>
        </row>
        <row r="3">
          <cell r="J3" t="str">
            <v>Annexure 2</v>
          </cell>
        </row>
        <row r="4">
          <cell r="J4" t="str">
            <v>Annexure 3</v>
          </cell>
        </row>
        <row r="5">
          <cell r="J5" t="str">
            <v>Annexure 4</v>
          </cell>
        </row>
        <row r="6">
          <cell r="J6" t="str">
            <v>Annexure 5</v>
          </cell>
        </row>
        <row r="7">
          <cell r="J7" t="str">
            <v>Annexure 6</v>
          </cell>
        </row>
        <row r="8">
          <cell r="J8" t="str">
            <v>Annexure 7</v>
          </cell>
        </row>
        <row r="9">
          <cell r="J9" t="str">
            <v>Annexure 8</v>
          </cell>
        </row>
        <row r="10">
          <cell r="J10" t="str">
            <v>Annexure 9</v>
          </cell>
        </row>
        <row r="11">
          <cell r="J11" t="str">
            <v>Annexure 10</v>
          </cell>
        </row>
        <row r="12">
          <cell r="J12" t="str">
            <v>Annexure 11</v>
          </cell>
        </row>
        <row r="13">
          <cell r="J13" t="str">
            <v>Annexure 12</v>
          </cell>
        </row>
        <row r="14">
          <cell r="J14" t="str">
            <v>Annexure 13</v>
          </cell>
        </row>
        <row r="15">
          <cell r="J15" t="str">
            <v>Annexure 14</v>
          </cell>
        </row>
        <row r="16">
          <cell r="J16" t="str">
            <v>Annexure 15</v>
          </cell>
        </row>
        <row r="17">
          <cell r="J17" t="str">
            <v>Annexure 16</v>
          </cell>
        </row>
        <row r="18">
          <cell r="J18" t="str">
            <v>Annexure 17</v>
          </cell>
        </row>
        <row r="19">
          <cell r="J19" t="str">
            <v>Annexure 18</v>
          </cell>
        </row>
        <row r="20">
          <cell r="J20" t="str">
            <v>Annexure 19</v>
          </cell>
        </row>
        <row r="21">
          <cell r="J21" t="str">
            <v>Annexure 20</v>
          </cell>
        </row>
        <row r="22">
          <cell r="J22" t="str">
            <v>Annexure 21</v>
          </cell>
        </row>
        <row r="23">
          <cell r="J23" t="str">
            <v>Annexure 22</v>
          </cell>
        </row>
        <row r="24">
          <cell r="J24" t="str">
            <v>Annexure 23</v>
          </cell>
        </row>
        <row r="25">
          <cell r="J25" t="str">
            <v>Annexure 24</v>
          </cell>
        </row>
        <row r="26">
          <cell r="J26" t="str">
            <v>Annexure 25</v>
          </cell>
        </row>
        <row r="27">
          <cell r="J27" t="str">
            <v>Annexure 26</v>
          </cell>
        </row>
        <row r="28">
          <cell r="J28" t="str">
            <v>Annexure 27</v>
          </cell>
        </row>
        <row r="29">
          <cell r="J29" t="str">
            <v>Annexure 28</v>
          </cell>
        </row>
        <row r="30">
          <cell r="J30" t="str">
            <v>Annexure 29</v>
          </cell>
        </row>
        <row r="31">
          <cell r="J31" t="str">
            <v>Annexure 30</v>
          </cell>
        </row>
        <row r="32">
          <cell r="J32" t="str">
            <v>Related Annexure 1</v>
          </cell>
        </row>
        <row r="33">
          <cell r="J33" t="str">
            <v>Related Annexure 2</v>
          </cell>
        </row>
        <row r="34">
          <cell r="J34" t="str">
            <v>Related Annexure 3</v>
          </cell>
        </row>
        <row r="35">
          <cell r="J35" t="str">
            <v>Related Annexure 4</v>
          </cell>
        </row>
        <row r="36">
          <cell r="J36" t="str">
            <v>Related Annexure 5</v>
          </cell>
        </row>
        <row r="37">
          <cell r="J37" t="str">
            <v>Related Annexure 6</v>
          </cell>
        </row>
        <row r="38">
          <cell r="J38" t="str">
            <v>Related Annexure 7</v>
          </cell>
        </row>
        <row r="39">
          <cell r="J39" t="str">
            <v>Related Annexure 8</v>
          </cell>
        </row>
        <row r="40">
          <cell r="J40" t="str">
            <v>Related Annexure 9</v>
          </cell>
        </row>
        <row r="41">
          <cell r="J41" t="str">
            <v>Related Annexure 10</v>
          </cell>
        </row>
        <row r="42">
          <cell r="J42" t="str">
            <v>Related Annexure 11</v>
          </cell>
        </row>
        <row r="43">
          <cell r="J43" t="str">
            <v>Related Annexure 12</v>
          </cell>
        </row>
        <row r="44">
          <cell r="J44" t="str">
            <v>Related Annexure 13</v>
          </cell>
        </row>
        <row r="45">
          <cell r="J45" t="str">
            <v>Related Annexure 14</v>
          </cell>
        </row>
        <row r="46">
          <cell r="J46" t="str">
            <v>Related Annexure 15</v>
          </cell>
        </row>
        <row r="47">
          <cell r="J47" t="str">
            <v>Related Annexure 16</v>
          </cell>
        </row>
        <row r="48">
          <cell r="J48" t="str">
            <v>Related Annexure 17</v>
          </cell>
        </row>
        <row r="49">
          <cell r="J49" t="str">
            <v>Related Annexure 18</v>
          </cell>
        </row>
        <row r="50">
          <cell r="J50" t="str">
            <v>Related Annexure 19</v>
          </cell>
        </row>
        <row r="51">
          <cell r="J51" t="str">
            <v>Related Annexure 20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  <sheetName val="Member Wise Details"/>
    </sheetNames>
    <sheetDataSet>
      <sheetData sheetId="0">
        <row r="2">
          <cell r="A2" t="str">
            <v>Cash Management</v>
          </cell>
          <cell r="I2" t="str">
            <v>Center Meeting</v>
          </cell>
        </row>
        <row r="3">
          <cell r="A3" t="str">
            <v>Center Meeting Process</v>
          </cell>
          <cell r="I3" t="str">
            <v>Field Verification</v>
          </cell>
        </row>
        <row r="4">
          <cell r="A4" t="str">
            <v>Field Verification</v>
          </cell>
          <cell r="I4" t="str">
            <v>Branch</v>
          </cell>
        </row>
        <row r="5">
          <cell r="A5" t="str">
            <v>Documentation</v>
          </cell>
        </row>
        <row r="6">
          <cell r="A6" t="str">
            <v>InBranch Process</v>
          </cell>
        </row>
        <row r="7">
          <cell r="A7" t="str">
            <v>High Risk Issues</v>
          </cell>
        </row>
        <row r="8">
          <cell r="A8" t="str">
            <v>Cash Misappropriation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sset Classification"/>
    </sheetNames>
    <sheetDataSet>
      <sheetData sheetId="0">
        <row r="3">
          <cell r="N3">
            <v>20803334</v>
          </cell>
        </row>
        <row r="4">
          <cell r="N4">
            <v>13441489</v>
          </cell>
          <cell r="O4">
            <v>1186</v>
          </cell>
        </row>
        <row r="5">
          <cell r="N5">
            <v>21003109</v>
          </cell>
          <cell r="O5">
            <v>790</v>
          </cell>
        </row>
        <row r="6">
          <cell r="N6">
            <v>13590599</v>
          </cell>
          <cell r="O6">
            <v>1280</v>
          </cell>
        </row>
        <row r="7">
          <cell r="N7">
            <v>13722446</v>
          </cell>
          <cell r="O7">
            <v>1657</v>
          </cell>
        </row>
        <row r="8">
          <cell r="N8">
            <v>352219028</v>
          </cell>
        </row>
        <row r="9">
          <cell r="N9">
            <v>356143334</v>
          </cell>
        </row>
        <row r="10">
          <cell r="N10">
            <v>358911139</v>
          </cell>
        </row>
        <row r="11">
          <cell r="N11">
            <v>13724812</v>
          </cell>
          <cell r="O11">
            <v>1283</v>
          </cell>
        </row>
        <row r="12">
          <cell r="N12">
            <v>13722520</v>
          </cell>
          <cell r="O12">
            <v>1260</v>
          </cell>
        </row>
        <row r="13">
          <cell r="N13">
            <v>357425623</v>
          </cell>
          <cell r="O13">
            <v>54</v>
          </cell>
        </row>
        <row r="14">
          <cell r="N14">
            <v>13899002</v>
          </cell>
          <cell r="O14">
            <v>1261</v>
          </cell>
        </row>
        <row r="15">
          <cell r="N15">
            <v>14451528</v>
          </cell>
          <cell r="O15">
            <v>1247</v>
          </cell>
        </row>
        <row r="16">
          <cell r="N16">
            <v>14462880</v>
          </cell>
          <cell r="O16">
            <v>1186</v>
          </cell>
        </row>
        <row r="17">
          <cell r="N17">
            <v>14444114</v>
          </cell>
          <cell r="O17">
            <v>1155</v>
          </cell>
        </row>
        <row r="18">
          <cell r="N18">
            <v>14444113</v>
          </cell>
          <cell r="O18">
            <v>1277</v>
          </cell>
        </row>
        <row r="19">
          <cell r="N19">
            <v>14483698</v>
          </cell>
          <cell r="O19">
            <v>1217</v>
          </cell>
        </row>
        <row r="20">
          <cell r="N20">
            <v>14320761</v>
          </cell>
          <cell r="O20">
            <v>1258</v>
          </cell>
        </row>
        <row r="21">
          <cell r="N21">
            <v>14850293</v>
          </cell>
          <cell r="O21">
            <v>1280</v>
          </cell>
        </row>
        <row r="22">
          <cell r="N22">
            <v>350065014</v>
          </cell>
          <cell r="O22">
            <v>453</v>
          </cell>
        </row>
        <row r="23">
          <cell r="N23">
            <v>353553802</v>
          </cell>
          <cell r="O23">
            <v>424</v>
          </cell>
        </row>
        <row r="24">
          <cell r="N24">
            <v>14934813</v>
          </cell>
          <cell r="O24">
            <v>1246</v>
          </cell>
        </row>
        <row r="25">
          <cell r="N25">
            <v>19132921</v>
          </cell>
          <cell r="O25">
            <v>1034</v>
          </cell>
        </row>
        <row r="26">
          <cell r="N26">
            <v>14943295</v>
          </cell>
          <cell r="O26">
            <v>1246</v>
          </cell>
        </row>
        <row r="27">
          <cell r="N27">
            <v>19135540</v>
          </cell>
          <cell r="O27">
            <v>1095</v>
          </cell>
        </row>
        <row r="28">
          <cell r="N28">
            <v>14966411</v>
          </cell>
        </row>
        <row r="29">
          <cell r="N29">
            <v>19141158</v>
          </cell>
          <cell r="O29">
            <v>1095</v>
          </cell>
        </row>
        <row r="30">
          <cell r="N30">
            <v>14934814</v>
          </cell>
          <cell r="O30">
            <v>1314</v>
          </cell>
        </row>
        <row r="31">
          <cell r="N31">
            <v>19132922</v>
          </cell>
          <cell r="O31">
            <v>1065</v>
          </cell>
        </row>
        <row r="32">
          <cell r="N32">
            <v>14923393</v>
          </cell>
          <cell r="O32">
            <v>1328</v>
          </cell>
        </row>
        <row r="33">
          <cell r="N33">
            <v>19131422</v>
          </cell>
          <cell r="O33">
            <v>1065</v>
          </cell>
        </row>
        <row r="34">
          <cell r="N34">
            <v>14920620</v>
          </cell>
          <cell r="O34">
            <v>1216</v>
          </cell>
        </row>
        <row r="35">
          <cell r="N35">
            <v>19130479</v>
          </cell>
          <cell r="O35">
            <v>1154</v>
          </cell>
        </row>
        <row r="36">
          <cell r="N36">
            <v>14920621</v>
          </cell>
        </row>
        <row r="37">
          <cell r="N37">
            <v>19130480</v>
          </cell>
          <cell r="O37">
            <v>1065</v>
          </cell>
        </row>
        <row r="38">
          <cell r="N38">
            <v>15055150</v>
          </cell>
          <cell r="O38">
            <v>1256</v>
          </cell>
        </row>
        <row r="39">
          <cell r="N39">
            <v>15091950</v>
          </cell>
          <cell r="O39">
            <v>1679</v>
          </cell>
        </row>
        <row r="40">
          <cell r="N40">
            <v>19163152</v>
          </cell>
          <cell r="O40">
            <v>941</v>
          </cell>
        </row>
        <row r="41">
          <cell r="N41">
            <v>355376289</v>
          </cell>
          <cell r="O41">
            <v>299</v>
          </cell>
        </row>
        <row r="42">
          <cell r="N42">
            <v>15094689</v>
          </cell>
          <cell r="O42">
            <v>1623</v>
          </cell>
        </row>
        <row r="43">
          <cell r="N43">
            <v>19163780</v>
          </cell>
          <cell r="O43">
            <v>1518</v>
          </cell>
        </row>
        <row r="44">
          <cell r="N44">
            <v>15094690</v>
          </cell>
          <cell r="O44">
            <v>1329</v>
          </cell>
        </row>
        <row r="45">
          <cell r="N45">
            <v>15143538</v>
          </cell>
          <cell r="O45">
            <v>1679</v>
          </cell>
        </row>
        <row r="46">
          <cell r="N46">
            <v>19173241</v>
          </cell>
          <cell r="O46">
            <v>1276</v>
          </cell>
        </row>
        <row r="47">
          <cell r="N47">
            <v>349247518</v>
          </cell>
          <cell r="O47">
            <v>236</v>
          </cell>
        </row>
        <row r="48">
          <cell r="N48">
            <v>352878159</v>
          </cell>
        </row>
        <row r="49">
          <cell r="N49">
            <v>351368656</v>
          </cell>
        </row>
        <row r="50">
          <cell r="N50">
            <v>357160694</v>
          </cell>
        </row>
        <row r="51">
          <cell r="N51">
            <v>352878190</v>
          </cell>
        </row>
        <row r="52">
          <cell r="N52">
            <v>352015375</v>
          </cell>
        </row>
        <row r="53">
          <cell r="N53">
            <v>351778090</v>
          </cell>
        </row>
        <row r="54">
          <cell r="N54">
            <v>351670073</v>
          </cell>
        </row>
        <row r="55">
          <cell r="N55">
            <v>357160549</v>
          </cell>
        </row>
        <row r="56">
          <cell r="N56">
            <v>15544195</v>
          </cell>
          <cell r="O56">
            <v>1245</v>
          </cell>
        </row>
        <row r="57">
          <cell r="N57">
            <v>19232971</v>
          </cell>
          <cell r="O57">
            <v>1245</v>
          </cell>
        </row>
        <row r="58">
          <cell r="N58">
            <v>18408099</v>
          </cell>
          <cell r="O58">
            <v>1248</v>
          </cell>
        </row>
        <row r="59">
          <cell r="N59">
            <v>31253484</v>
          </cell>
          <cell r="O59">
            <v>1097</v>
          </cell>
        </row>
        <row r="60">
          <cell r="N60">
            <v>15506062</v>
          </cell>
          <cell r="O60">
            <v>1276</v>
          </cell>
        </row>
        <row r="61">
          <cell r="N61">
            <v>19225737</v>
          </cell>
          <cell r="O61">
            <v>1276</v>
          </cell>
        </row>
        <row r="62">
          <cell r="N62">
            <v>31235256</v>
          </cell>
          <cell r="O62">
            <v>1276</v>
          </cell>
        </row>
        <row r="63">
          <cell r="N63">
            <v>349402887</v>
          </cell>
          <cell r="O63">
            <v>418</v>
          </cell>
        </row>
        <row r="64">
          <cell r="N64">
            <v>15933170</v>
          </cell>
          <cell r="O64">
            <v>1153</v>
          </cell>
        </row>
        <row r="65">
          <cell r="N65">
            <v>19299908</v>
          </cell>
          <cell r="O65">
            <v>1094</v>
          </cell>
        </row>
        <row r="66">
          <cell r="N66">
            <v>15639959</v>
          </cell>
          <cell r="O66">
            <v>1276</v>
          </cell>
        </row>
        <row r="67">
          <cell r="N67">
            <v>15929814</v>
          </cell>
          <cell r="O67">
            <v>1215</v>
          </cell>
        </row>
        <row r="68">
          <cell r="N68">
            <v>353093229</v>
          </cell>
          <cell r="O68">
            <v>5</v>
          </cell>
        </row>
        <row r="69">
          <cell r="N69">
            <v>356019491</v>
          </cell>
        </row>
        <row r="70">
          <cell r="N70">
            <v>357464336</v>
          </cell>
        </row>
        <row r="71">
          <cell r="N71">
            <v>357305395</v>
          </cell>
        </row>
        <row r="72">
          <cell r="N72">
            <v>351056076</v>
          </cell>
        </row>
        <row r="73">
          <cell r="N73">
            <v>353452016</v>
          </cell>
          <cell r="O73">
            <v>208</v>
          </cell>
        </row>
        <row r="74">
          <cell r="N74">
            <v>357011637</v>
          </cell>
        </row>
        <row r="75">
          <cell r="N75">
            <v>32244703</v>
          </cell>
          <cell r="O75">
            <v>1066</v>
          </cell>
        </row>
        <row r="76">
          <cell r="N76">
            <v>353795774</v>
          </cell>
        </row>
        <row r="77">
          <cell r="N77">
            <v>357227830</v>
          </cell>
        </row>
        <row r="78">
          <cell r="N78">
            <v>351805952</v>
          </cell>
        </row>
        <row r="79">
          <cell r="N79">
            <v>350938983</v>
          </cell>
        </row>
        <row r="80">
          <cell r="N80">
            <v>356791969</v>
          </cell>
          <cell r="O80">
            <v>4</v>
          </cell>
        </row>
        <row r="81">
          <cell r="N81">
            <v>356719360</v>
          </cell>
        </row>
        <row r="82">
          <cell r="N82">
            <v>356718819</v>
          </cell>
        </row>
        <row r="83">
          <cell r="N83">
            <v>16233080</v>
          </cell>
          <cell r="O83">
            <v>1265</v>
          </cell>
        </row>
        <row r="84">
          <cell r="N84">
            <v>16252715</v>
          </cell>
          <cell r="O84">
            <v>1257</v>
          </cell>
        </row>
        <row r="85">
          <cell r="N85">
            <v>21804887</v>
          </cell>
          <cell r="O85">
            <v>1250</v>
          </cell>
        </row>
        <row r="86">
          <cell r="N86">
            <v>16256860</v>
          </cell>
          <cell r="O86">
            <v>1281</v>
          </cell>
        </row>
        <row r="87">
          <cell r="N87">
            <v>21804867</v>
          </cell>
          <cell r="O87">
            <v>1189</v>
          </cell>
        </row>
        <row r="88">
          <cell r="N88">
            <v>29381959</v>
          </cell>
          <cell r="O88">
            <v>1189</v>
          </cell>
        </row>
        <row r="89">
          <cell r="N89">
            <v>16256861</v>
          </cell>
          <cell r="O89">
            <v>1281</v>
          </cell>
        </row>
        <row r="90">
          <cell r="N90">
            <v>21804878</v>
          </cell>
          <cell r="O90">
            <v>1220</v>
          </cell>
        </row>
        <row r="91">
          <cell r="N91">
            <v>16343943</v>
          </cell>
          <cell r="O91">
            <v>1336</v>
          </cell>
        </row>
        <row r="92">
          <cell r="N92">
            <v>357004355</v>
          </cell>
          <cell r="O92">
            <v>54</v>
          </cell>
        </row>
        <row r="93">
          <cell r="N93">
            <v>351285681</v>
          </cell>
        </row>
        <row r="94">
          <cell r="N94">
            <v>16100326</v>
          </cell>
          <cell r="O94">
            <v>1299</v>
          </cell>
        </row>
        <row r="95">
          <cell r="N95">
            <v>16100325</v>
          </cell>
          <cell r="O95">
            <v>1217</v>
          </cell>
        </row>
        <row r="96">
          <cell r="N96">
            <v>16100323</v>
          </cell>
          <cell r="O96">
            <v>1127</v>
          </cell>
        </row>
        <row r="97">
          <cell r="N97">
            <v>16182728</v>
          </cell>
          <cell r="O97">
            <v>1096</v>
          </cell>
        </row>
        <row r="98">
          <cell r="N98">
            <v>16102303</v>
          </cell>
          <cell r="O98">
            <v>1127</v>
          </cell>
        </row>
        <row r="99">
          <cell r="N99">
            <v>16182727</v>
          </cell>
          <cell r="O99">
            <v>1186</v>
          </cell>
        </row>
        <row r="100">
          <cell r="N100">
            <v>351094965</v>
          </cell>
        </row>
        <row r="101">
          <cell r="N101">
            <v>355649677</v>
          </cell>
        </row>
        <row r="102">
          <cell r="N102">
            <v>351777794</v>
          </cell>
          <cell r="O102">
            <v>278</v>
          </cell>
        </row>
        <row r="103">
          <cell r="N103">
            <v>355040314</v>
          </cell>
          <cell r="O103">
            <v>187</v>
          </cell>
        </row>
        <row r="104">
          <cell r="N104">
            <v>16247962</v>
          </cell>
          <cell r="O104">
            <v>1250</v>
          </cell>
        </row>
        <row r="105">
          <cell r="N105">
            <v>21804863</v>
          </cell>
          <cell r="O105">
            <v>1130</v>
          </cell>
        </row>
        <row r="106">
          <cell r="N106">
            <v>353777422</v>
          </cell>
        </row>
        <row r="107">
          <cell r="N107">
            <v>16588795</v>
          </cell>
          <cell r="O107">
            <v>1157</v>
          </cell>
        </row>
        <row r="108">
          <cell r="N108">
            <v>352855931</v>
          </cell>
          <cell r="O108">
            <v>4</v>
          </cell>
        </row>
        <row r="109">
          <cell r="N109">
            <v>16335150</v>
          </cell>
          <cell r="O109">
            <v>1287</v>
          </cell>
        </row>
        <row r="110">
          <cell r="N110">
            <v>351916679</v>
          </cell>
        </row>
        <row r="111">
          <cell r="N111">
            <v>16710170</v>
          </cell>
          <cell r="O111">
            <v>1099</v>
          </cell>
        </row>
        <row r="112">
          <cell r="N112">
            <v>19391316</v>
          </cell>
          <cell r="O112">
            <v>1008</v>
          </cell>
        </row>
        <row r="113">
          <cell r="N113">
            <v>353622944</v>
          </cell>
        </row>
        <row r="114">
          <cell r="N114">
            <v>356656465</v>
          </cell>
        </row>
        <row r="115">
          <cell r="N115">
            <v>357245381</v>
          </cell>
        </row>
        <row r="116">
          <cell r="N116">
            <v>32277930</v>
          </cell>
          <cell r="O116">
            <v>943</v>
          </cell>
        </row>
        <row r="117">
          <cell r="N117">
            <v>21737070</v>
          </cell>
          <cell r="O117">
            <v>1521</v>
          </cell>
        </row>
        <row r="118">
          <cell r="N118">
            <v>16945234</v>
          </cell>
          <cell r="O118">
            <v>1183</v>
          </cell>
        </row>
        <row r="119">
          <cell r="N119">
            <v>16945233</v>
          </cell>
          <cell r="O119">
            <v>1272</v>
          </cell>
        </row>
        <row r="120">
          <cell r="N120">
            <v>17076808</v>
          </cell>
        </row>
        <row r="121">
          <cell r="N121">
            <v>19924674</v>
          </cell>
        </row>
        <row r="122">
          <cell r="N122">
            <v>355213533</v>
          </cell>
        </row>
        <row r="123">
          <cell r="N123">
            <v>358373935</v>
          </cell>
        </row>
        <row r="124">
          <cell r="N124">
            <v>358180196</v>
          </cell>
          <cell r="O124">
            <v>96</v>
          </cell>
        </row>
        <row r="125">
          <cell r="N125">
            <v>20688522</v>
          </cell>
          <cell r="O125">
            <v>1066</v>
          </cell>
        </row>
        <row r="126">
          <cell r="N126">
            <v>354171790</v>
          </cell>
          <cell r="O126">
            <v>54</v>
          </cell>
        </row>
        <row r="127">
          <cell r="N127">
            <v>352326127</v>
          </cell>
          <cell r="O127">
            <v>54</v>
          </cell>
        </row>
        <row r="128">
          <cell r="N128">
            <v>21729955</v>
          </cell>
        </row>
        <row r="129">
          <cell r="N129">
            <v>21729954</v>
          </cell>
          <cell r="O129">
            <v>945</v>
          </cell>
        </row>
        <row r="130">
          <cell r="N130">
            <v>17422494</v>
          </cell>
          <cell r="O130">
            <v>1267</v>
          </cell>
        </row>
        <row r="131">
          <cell r="N131">
            <v>20711733</v>
          </cell>
          <cell r="O131">
            <v>1154</v>
          </cell>
        </row>
        <row r="132">
          <cell r="N132">
            <v>17499059</v>
          </cell>
          <cell r="O132">
            <v>1267</v>
          </cell>
        </row>
        <row r="133">
          <cell r="N133">
            <v>20711730</v>
          </cell>
          <cell r="O133">
            <v>1246</v>
          </cell>
        </row>
        <row r="134">
          <cell r="N134">
            <v>17407170</v>
          </cell>
          <cell r="O134">
            <v>1267</v>
          </cell>
        </row>
        <row r="135">
          <cell r="N135">
            <v>20711735</v>
          </cell>
          <cell r="O135">
            <v>1034</v>
          </cell>
        </row>
        <row r="136">
          <cell r="N136">
            <v>17402281</v>
          </cell>
          <cell r="O136">
            <v>1267</v>
          </cell>
        </row>
        <row r="137">
          <cell r="N137">
            <v>20711738</v>
          </cell>
          <cell r="O137">
            <v>1246</v>
          </cell>
        </row>
        <row r="138">
          <cell r="N138">
            <v>356563826</v>
          </cell>
          <cell r="O138">
            <v>179</v>
          </cell>
        </row>
        <row r="139">
          <cell r="N139">
            <v>17499060</v>
          </cell>
          <cell r="O139">
            <v>1246</v>
          </cell>
        </row>
        <row r="140">
          <cell r="N140">
            <v>20711731</v>
          </cell>
          <cell r="O140">
            <v>1216</v>
          </cell>
        </row>
        <row r="141">
          <cell r="N141">
            <v>17408043</v>
          </cell>
          <cell r="O141">
            <v>1267</v>
          </cell>
        </row>
        <row r="142">
          <cell r="N142">
            <v>20711736</v>
          </cell>
          <cell r="O142">
            <v>1126</v>
          </cell>
        </row>
        <row r="143">
          <cell r="N143">
            <v>17422499</v>
          </cell>
          <cell r="O143">
            <v>1267</v>
          </cell>
        </row>
        <row r="144">
          <cell r="N144">
            <v>20711732</v>
          </cell>
          <cell r="O144">
            <v>1277</v>
          </cell>
        </row>
        <row r="145">
          <cell r="N145">
            <v>17534152</v>
          </cell>
          <cell r="O145">
            <v>1277</v>
          </cell>
        </row>
        <row r="146">
          <cell r="N146">
            <v>17460165</v>
          </cell>
          <cell r="O146">
            <v>1277</v>
          </cell>
        </row>
        <row r="147">
          <cell r="N147">
            <v>357942057</v>
          </cell>
        </row>
        <row r="148">
          <cell r="N148">
            <v>17460167</v>
          </cell>
          <cell r="O148">
            <v>1217</v>
          </cell>
        </row>
        <row r="149">
          <cell r="N149">
            <v>358130860</v>
          </cell>
        </row>
        <row r="150">
          <cell r="N150">
            <v>17460171</v>
          </cell>
          <cell r="O150">
            <v>1247</v>
          </cell>
        </row>
        <row r="151">
          <cell r="N151">
            <v>17460168</v>
          </cell>
          <cell r="O151">
            <v>1260</v>
          </cell>
        </row>
        <row r="152">
          <cell r="N152">
            <v>17463307</v>
          </cell>
          <cell r="O152">
            <v>1274</v>
          </cell>
        </row>
        <row r="153">
          <cell r="N153">
            <v>17460172</v>
          </cell>
          <cell r="O153">
            <v>1274</v>
          </cell>
        </row>
        <row r="154">
          <cell r="N154">
            <v>17324725</v>
          </cell>
          <cell r="O154">
            <v>1281</v>
          </cell>
        </row>
        <row r="155">
          <cell r="N155">
            <v>17467017</v>
          </cell>
          <cell r="O155">
            <v>1281</v>
          </cell>
        </row>
        <row r="156">
          <cell r="N156">
            <v>17538135</v>
          </cell>
          <cell r="O156">
            <v>1260</v>
          </cell>
        </row>
        <row r="157">
          <cell r="N157">
            <v>17631280</v>
          </cell>
          <cell r="O157">
            <v>1220</v>
          </cell>
        </row>
        <row r="158">
          <cell r="N158">
            <v>349403043</v>
          </cell>
          <cell r="O158">
            <v>236</v>
          </cell>
        </row>
        <row r="159">
          <cell r="N159">
            <v>351826511</v>
          </cell>
          <cell r="O159">
            <v>236</v>
          </cell>
        </row>
        <row r="160">
          <cell r="N160">
            <v>354317984</v>
          </cell>
          <cell r="O160">
            <v>236</v>
          </cell>
        </row>
        <row r="161">
          <cell r="N161">
            <v>352235664</v>
          </cell>
        </row>
        <row r="162">
          <cell r="N162">
            <v>17596674</v>
          </cell>
          <cell r="O162">
            <v>1271</v>
          </cell>
        </row>
        <row r="163">
          <cell r="N163">
            <v>21607253</v>
          </cell>
          <cell r="O163">
            <v>1276</v>
          </cell>
        </row>
        <row r="164">
          <cell r="N164">
            <v>17528631</v>
          </cell>
          <cell r="O164">
            <v>1263</v>
          </cell>
        </row>
        <row r="165">
          <cell r="N165">
            <v>355471673</v>
          </cell>
        </row>
        <row r="166">
          <cell r="N166">
            <v>17864012</v>
          </cell>
          <cell r="O166">
            <v>1642</v>
          </cell>
        </row>
        <row r="167">
          <cell r="N167">
            <v>353984927</v>
          </cell>
        </row>
        <row r="168">
          <cell r="N168">
            <v>17900865</v>
          </cell>
          <cell r="O168">
            <v>1349</v>
          </cell>
        </row>
        <row r="169">
          <cell r="N169">
            <v>16776367</v>
          </cell>
          <cell r="O169">
            <v>1307</v>
          </cell>
        </row>
        <row r="170">
          <cell r="N170">
            <v>16776370</v>
          </cell>
          <cell r="O170">
            <v>1307</v>
          </cell>
        </row>
        <row r="171">
          <cell r="N171">
            <v>16776363</v>
          </cell>
          <cell r="O171">
            <v>1307</v>
          </cell>
        </row>
        <row r="172">
          <cell r="N172">
            <v>17916637</v>
          </cell>
          <cell r="O172">
            <v>1216</v>
          </cell>
        </row>
        <row r="173">
          <cell r="N173">
            <v>350064934</v>
          </cell>
          <cell r="O173">
            <v>704</v>
          </cell>
        </row>
        <row r="174">
          <cell r="N174">
            <v>17777868</v>
          </cell>
          <cell r="O174">
            <v>1277</v>
          </cell>
        </row>
        <row r="175">
          <cell r="N175">
            <v>17775938</v>
          </cell>
          <cell r="O175">
            <v>1277</v>
          </cell>
        </row>
        <row r="176">
          <cell r="N176">
            <v>17775376</v>
          </cell>
          <cell r="O176">
            <v>1277</v>
          </cell>
        </row>
        <row r="177">
          <cell r="N177">
            <v>17775377</v>
          </cell>
          <cell r="O177">
            <v>1246</v>
          </cell>
        </row>
        <row r="178">
          <cell r="N178">
            <v>17775657</v>
          </cell>
          <cell r="O178">
            <v>1277</v>
          </cell>
        </row>
        <row r="179">
          <cell r="N179">
            <v>17775507</v>
          </cell>
          <cell r="O179">
            <v>1277</v>
          </cell>
        </row>
        <row r="180">
          <cell r="N180">
            <v>17775817</v>
          </cell>
          <cell r="O180">
            <v>1277</v>
          </cell>
        </row>
        <row r="181">
          <cell r="N181">
            <v>17775794</v>
          </cell>
          <cell r="O181">
            <v>1277</v>
          </cell>
        </row>
        <row r="182">
          <cell r="N182">
            <v>17775575</v>
          </cell>
          <cell r="O182">
            <v>912</v>
          </cell>
        </row>
        <row r="183">
          <cell r="N183">
            <v>17732533</v>
          </cell>
          <cell r="O183">
            <v>1201</v>
          </cell>
        </row>
        <row r="184">
          <cell r="N184">
            <v>354622695</v>
          </cell>
          <cell r="O184">
            <v>53</v>
          </cell>
        </row>
        <row r="185">
          <cell r="N185">
            <v>357923434</v>
          </cell>
          <cell r="O185">
            <v>53</v>
          </cell>
        </row>
        <row r="186">
          <cell r="N186">
            <v>351500617</v>
          </cell>
        </row>
        <row r="187">
          <cell r="N187">
            <v>353613660</v>
          </cell>
        </row>
        <row r="188">
          <cell r="N188">
            <v>18086721</v>
          </cell>
          <cell r="O188">
            <v>1210</v>
          </cell>
        </row>
        <row r="189">
          <cell r="N189">
            <v>354180260</v>
          </cell>
          <cell r="O189">
            <v>297</v>
          </cell>
        </row>
        <row r="190">
          <cell r="N190">
            <v>18222112</v>
          </cell>
          <cell r="O190">
            <v>1068</v>
          </cell>
        </row>
        <row r="191">
          <cell r="N191">
            <v>351389327</v>
          </cell>
        </row>
        <row r="192">
          <cell r="N192">
            <v>357629107</v>
          </cell>
        </row>
        <row r="193">
          <cell r="N193">
            <v>352869735</v>
          </cell>
        </row>
        <row r="194">
          <cell r="N194">
            <v>357327918</v>
          </cell>
        </row>
        <row r="195">
          <cell r="N195">
            <v>357318131</v>
          </cell>
        </row>
        <row r="196">
          <cell r="N196">
            <v>356136574</v>
          </cell>
        </row>
        <row r="197">
          <cell r="N197">
            <v>357368498</v>
          </cell>
          <cell r="O197">
            <v>61</v>
          </cell>
        </row>
        <row r="198">
          <cell r="N198">
            <v>358169241</v>
          </cell>
        </row>
        <row r="199">
          <cell r="N199">
            <v>352054020</v>
          </cell>
        </row>
        <row r="200">
          <cell r="N200">
            <v>354814365</v>
          </cell>
          <cell r="O200">
            <v>3</v>
          </cell>
        </row>
        <row r="201">
          <cell r="N201">
            <v>352158920</v>
          </cell>
        </row>
        <row r="202">
          <cell r="N202">
            <v>18418728</v>
          </cell>
          <cell r="O202">
            <v>1311</v>
          </cell>
        </row>
        <row r="203">
          <cell r="N203">
            <v>356789784</v>
          </cell>
        </row>
        <row r="204">
          <cell r="N204">
            <v>353440876</v>
          </cell>
          <cell r="O204">
            <v>362</v>
          </cell>
        </row>
        <row r="205">
          <cell r="N205">
            <v>18342533</v>
          </cell>
          <cell r="O205">
            <v>1006</v>
          </cell>
        </row>
        <row r="206">
          <cell r="N206">
            <v>358549106</v>
          </cell>
        </row>
        <row r="207">
          <cell r="N207">
            <v>18343209</v>
          </cell>
        </row>
        <row r="208">
          <cell r="N208">
            <v>352635078</v>
          </cell>
          <cell r="O208">
            <v>236</v>
          </cell>
        </row>
        <row r="209">
          <cell r="N209">
            <v>18343630</v>
          </cell>
          <cell r="O209">
            <v>1097</v>
          </cell>
        </row>
        <row r="210">
          <cell r="N210">
            <v>351852676</v>
          </cell>
        </row>
        <row r="211">
          <cell r="N211">
            <v>352487505</v>
          </cell>
        </row>
        <row r="212">
          <cell r="N212">
            <v>356326816</v>
          </cell>
        </row>
        <row r="213">
          <cell r="N213">
            <v>352272505</v>
          </cell>
          <cell r="O213">
            <v>117</v>
          </cell>
        </row>
        <row r="214">
          <cell r="N214">
            <v>355040224</v>
          </cell>
          <cell r="O214">
            <v>89</v>
          </cell>
        </row>
        <row r="215">
          <cell r="N215">
            <v>356036841</v>
          </cell>
        </row>
        <row r="216">
          <cell r="N216">
            <v>358803546</v>
          </cell>
        </row>
        <row r="217">
          <cell r="N217">
            <v>351667271</v>
          </cell>
        </row>
        <row r="218">
          <cell r="N218">
            <v>355564983</v>
          </cell>
        </row>
        <row r="219">
          <cell r="N219">
            <v>352487504</v>
          </cell>
        </row>
        <row r="220">
          <cell r="N220">
            <v>356240365</v>
          </cell>
        </row>
        <row r="221">
          <cell r="N221">
            <v>353629260</v>
          </cell>
        </row>
        <row r="222">
          <cell r="N222">
            <v>358913884</v>
          </cell>
        </row>
        <row r="223">
          <cell r="N223">
            <v>358866924</v>
          </cell>
        </row>
        <row r="224">
          <cell r="N224">
            <v>354773357</v>
          </cell>
          <cell r="O224">
            <v>299</v>
          </cell>
        </row>
        <row r="225">
          <cell r="N225">
            <v>355143215</v>
          </cell>
        </row>
        <row r="226">
          <cell r="N226">
            <v>351736499</v>
          </cell>
        </row>
        <row r="227">
          <cell r="N227">
            <v>357233172</v>
          </cell>
        </row>
        <row r="228">
          <cell r="N228">
            <v>357395671</v>
          </cell>
          <cell r="O228">
            <v>54</v>
          </cell>
        </row>
        <row r="229">
          <cell r="N229">
            <v>353613002</v>
          </cell>
        </row>
        <row r="230">
          <cell r="N230">
            <v>351466543</v>
          </cell>
        </row>
        <row r="231">
          <cell r="N231">
            <v>351693910</v>
          </cell>
          <cell r="O231">
            <v>54</v>
          </cell>
        </row>
        <row r="232">
          <cell r="N232">
            <v>357660769</v>
          </cell>
        </row>
        <row r="233">
          <cell r="N233">
            <v>355530516</v>
          </cell>
          <cell r="O233">
            <v>206</v>
          </cell>
        </row>
        <row r="234">
          <cell r="N234">
            <v>18543909</v>
          </cell>
        </row>
        <row r="235">
          <cell r="N235">
            <v>357953493</v>
          </cell>
        </row>
        <row r="236">
          <cell r="N236">
            <v>354593970</v>
          </cell>
        </row>
        <row r="237">
          <cell r="N237">
            <v>18540422</v>
          </cell>
        </row>
        <row r="238">
          <cell r="N238">
            <v>18407914</v>
          </cell>
        </row>
        <row r="239">
          <cell r="N239">
            <v>355376291</v>
          </cell>
          <cell r="O239">
            <v>332</v>
          </cell>
        </row>
        <row r="240">
          <cell r="N240">
            <v>18343729</v>
          </cell>
          <cell r="O240">
            <v>1248</v>
          </cell>
        </row>
        <row r="241">
          <cell r="N241">
            <v>355307197</v>
          </cell>
        </row>
        <row r="242">
          <cell r="N242">
            <v>353020935</v>
          </cell>
          <cell r="O242">
            <v>269</v>
          </cell>
        </row>
        <row r="243">
          <cell r="N243">
            <v>355730239</v>
          </cell>
          <cell r="O243">
            <v>241</v>
          </cell>
        </row>
        <row r="244">
          <cell r="N244">
            <v>18397086</v>
          </cell>
        </row>
        <row r="245">
          <cell r="N245">
            <v>18508068</v>
          </cell>
          <cell r="O245">
            <v>1580</v>
          </cell>
        </row>
        <row r="246">
          <cell r="N246">
            <v>354035166</v>
          </cell>
        </row>
        <row r="247">
          <cell r="N247">
            <v>18625332</v>
          </cell>
        </row>
        <row r="248">
          <cell r="N248">
            <v>351737776</v>
          </cell>
          <cell r="O248">
            <v>178</v>
          </cell>
        </row>
        <row r="249">
          <cell r="N249">
            <v>355491890</v>
          </cell>
          <cell r="O249">
            <v>241</v>
          </cell>
        </row>
        <row r="250">
          <cell r="N250">
            <v>352095927</v>
          </cell>
        </row>
        <row r="251">
          <cell r="N251">
            <v>357301273</v>
          </cell>
        </row>
        <row r="252">
          <cell r="N252">
            <v>356743113</v>
          </cell>
        </row>
        <row r="253">
          <cell r="N253">
            <v>356742666</v>
          </cell>
        </row>
        <row r="254">
          <cell r="N254">
            <v>354475716</v>
          </cell>
        </row>
        <row r="255">
          <cell r="N255">
            <v>355297249</v>
          </cell>
        </row>
        <row r="256">
          <cell r="N256">
            <v>354864494</v>
          </cell>
        </row>
        <row r="257">
          <cell r="N257">
            <v>355951466</v>
          </cell>
        </row>
        <row r="258">
          <cell r="N258">
            <v>18685987</v>
          </cell>
          <cell r="O258">
            <v>1306</v>
          </cell>
        </row>
        <row r="259">
          <cell r="N259">
            <v>352220575</v>
          </cell>
        </row>
        <row r="260">
          <cell r="N260">
            <v>354554003</v>
          </cell>
        </row>
        <row r="261">
          <cell r="N261">
            <v>352220574</v>
          </cell>
        </row>
        <row r="262">
          <cell r="N262">
            <v>354553999</v>
          </cell>
        </row>
        <row r="263">
          <cell r="N263">
            <v>354864194</v>
          </cell>
        </row>
        <row r="264">
          <cell r="N264">
            <v>359126426</v>
          </cell>
        </row>
        <row r="265">
          <cell r="N265">
            <v>353987466</v>
          </cell>
        </row>
        <row r="266">
          <cell r="N266">
            <v>354054880</v>
          </cell>
        </row>
        <row r="267">
          <cell r="N267">
            <v>18624788</v>
          </cell>
          <cell r="O267">
            <v>1219</v>
          </cell>
        </row>
        <row r="268">
          <cell r="N268">
            <v>18623251</v>
          </cell>
          <cell r="O268">
            <v>1280</v>
          </cell>
        </row>
        <row r="269">
          <cell r="N269">
            <v>18624497</v>
          </cell>
          <cell r="O269">
            <v>1280</v>
          </cell>
        </row>
        <row r="270">
          <cell r="N270">
            <v>351485213</v>
          </cell>
        </row>
        <row r="271">
          <cell r="N271">
            <v>356304245</v>
          </cell>
        </row>
        <row r="272">
          <cell r="N272">
            <v>358866945</v>
          </cell>
        </row>
        <row r="273">
          <cell r="N273">
            <v>357222281</v>
          </cell>
        </row>
        <row r="274">
          <cell r="N274">
            <v>32992432</v>
          </cell>
          <cell r="O274">
            <v>851</v>
          </cell>
        </row>
        <row r="275">
          <cell r="N275">
            <v>355596400</v>
          </cell>
          <cell r="O275">
            <v>24</v>
          </cell>
        </row>
        <row r="276">
          <cell r="N276">
            <v>352398062</v>
          </cell>
          <cell r="O276">
            <v>52</v>
          </cell>
        </row>
        <row r="277">
          <cell r="N277">
            <v>357229861</v>
          </cell>
        </row>
        <row r="278">
          <cell r="N278">
            <v>351699569</v>
          </cell>
        </row>
        <row r="279">
          <cell r="N279">
            <v>351593162</v>
          </cell>
        </row>
        <row r="280">
          <cell r="N280">
            <v>356089970</v>
          </cell>
        </row>
        <row r="281">
          <cell r="N281">
            <v>354011109</v>
          </cell>
        </row>
        <row r="282">
          <cell r="N282">
            <v>354025438</v>
          </cell>
        </row>
        <row r="283">
          <cell r="N283">
            <v>352060853</v>
          </cell>
        </row>
        <row r="284">
          <cell r="N284">
            <v>358549115</v>
          </cell>
          <cell r="O284">
            <v>5</v>
          </cell>
        </row>
        <row r="285">
          <cell r="N285">
            <v>356273143</v>
          </cell>
        </row>
        <row r="286">
          <cell r="N286">
            <v>356731969</v>
          </cell>
        </row>
        <row r="287">
          <cell r="N287">
            <v>355800451</v>
          </cell>
          <cell r="O287">
            <v>27</v>
          </cell>
        </row>
        <row r="288">
          <cell r="N288">
            <v>18762803</v>
          </cell>
          <cell r="O288">
            <v>1038</v>
          </cell>
        </row>
        <row r="289">
          <cell r="N289">
            <v>354713834</v>
          </cell>
        </row>
        <row r="290">
          <cell r="N290">
            <v>18762893</v>
          </cell>
          <cell r="O290">
            <v>1038</v>
          </cell>
        </row>
        <row r="291">
          <cell r="N291">
            <v>18786400</v>
          </cell>
          <cell r="O291">
            <v>1337</v>
          </cell>
        </row>
        <row r="292">
          <cell r="N292">
            <v>355874305</v>
          </cell>
        </row>
        <row r="293">
          <cell r="N293">
            <v>354713473</v>
          </cell>
        </row>
        <row r="294">
          <cell r="N294">
            <v>355800163</v>
          </cell>
        </row>
        <row r="295">
          <cell r="N295">
            <v>357395685</v>
          </cell>
          <cell r="O295">
            <v>208</v>
          </cell>
        </row>
        <row r="296">
          <cell r="N296">
            <v>354528643</v>
          </cell>
        </row>
        <row r="297">
          <cell r="N297">
            <v>355313992</v>
          </cell>
        </row>
        <row r="298">
          <cell r="N298">
            <v>357408052</v>
          </cell>
        </row>
        <row r="299">
          <cell r="N299">
            <v>358968550</v>
          </cell>
        </row>
        <row r="300">
          <cell r="N300">
            <v>347817981</v>
          </cell>
          <cell r="O300">
            <v>941</v>
          </cell>
        </row>
        <row r="301">
          <cell r="N301">
            <v>18827153</v>
          </cell>
          <cell r="O301">
            <v>1249</v>
          </cell>
        </row>
        <row r="302">
          <cell r="N302">
            <v>355256141</v>
          </cell>
        </row>
        <row r="303">
          <cell r="N303">
            <v>357513884</v>
          </cell>
        </row>
        <row r="304">
          <cell r="N304">
            <v>355799968</v>
          </cell>
        </row>
        <row r="305">
          <cell r="N305">
            <v>349664266</v>
          </cell>
          <cell r="O305">
            <v>208</v>
          </cell>
        </row>
        <row r="306">
          <cell r="N306">
            <v>351973415</v>
          </cell>
        </row>
        <row r="307">
          <cell r="N307">
            <v>356094092</v>
          </cell>
        </row>
        <row r="308">
          <cell r="N308">
            <v>354225827</v>
          </cell>
        </row>
        <row r="309">
          <cell r="N309">
            <v>19925351</v>
          </cell>
        </row>
        <row r="310">
          <cell r="N310">
            <v>351358562</v>
          </cell>
        </row>
        <row r="311">
          <cell r="N311">
            <v>356739473</v>
          </cell>
        </row>
        <row r="312">
          <cell r="N312">
            <v>19925036</v>
          </cell>
        </row>
        <row r="313">
          <cell r="N313">
            <v>356606489</v>
          </cell>
        </row>
        <row r="314">
          <cell r="N314">
            <v>352284714</v>
          </cell>
        </row>
        <row r="315">
          <cell r="N315">
            <v>358466240</v>
          </cell>
        </row>
        <row r="316">
          <cell r="N316">
            <v>353970678</v>
          </cell>
        </row>
        <row r="317">
          <cell r="N317">
            <v>357933782</v>
          </cell>
        </row>
        <row r="318">
          <cell r="N318">
            <v>353772776</v>
          </cell>
          <cell r="O318">
            <v>52</v>
          </cell>
        </row>
        <row r="319">
          <cell r="N319">
            <v>358180213</v>
          </cell>
        </row>
        <row r="320">
          <cell r="N320">
            <v>353594578</v>
          </cell>
          <cell r="O320">
            <v>87</v>
          </cell>
        </row>
        <row r="321">
          <cell r="N321">
            <v>358180208</v>
          </cell>
        </row>
        <row r="322">
          <cell r="N322">
            <v>19934576</v>
          </cell>
          <cell r="O322">
            <v>1154</v>
          </cell>
        </row>
        <row r="323">
          <cell r="N323">
            <v>351593394</v>
          </cell>
        </row>
        <row r="324">
          <cell r="N324">
            <v>351348192</v>
          </cell>
        </row>
        <row r="325">
          <cell r="N325">
            <v>358252653</v>
          </cell>
        </row>
        <row r="326">
          <cell r="N326">
            <v>356286700</v>
          </cell>
          <cell r="O326">
            <v>179</v>
          </cell>
        </row>
        <row r="327">
          <cell r="N327">
            <v>354541648</v>
          </cell>
        </row>
        <row r="328">
          <cell r="N328">
            <v>357050928</v>
          </cell>
        </row>
        <row r="329">
          <cell r="N329">
            <v>353193221</v>
          </cell>
        </row>
        <row r="330">
          <cell r="N330">
            <v>351531123</v>
          </cell>
          <cell r="O330">
            <v>208</v>
          </cell>
        </row>
        <row r="331">
          <cell r="N331">
            <v>19934473</v>
          </cell>
          <cell r="O331">
            <v>1277</v>
          </cell>
        </row>
        <row r="332">
          <cell r="N332">
            <v>19700739</v>
          </cell>
        </row>
        <row r="333">
          <cell r="N333">
            <v>355262559</v>
          </cell>
        </row>
        <row r="334">
          <cell r="N334">
            <v>356358573</v>
          </cell>
        </row>
        <row r="335">
          <cell r="N335">
            <v>359110316</v>
          </cell>
        </row>
        <row r="336">
          <cell r="N336">
            <v>358398841</v>
          </cell>
          <cell r="O336">
            <v>5</v>
          </cell>
        </row>
        <row r="337">
          <cell r="N337">
            <v>355039926</v>
          </cell>
          <cell r="O337">
            <v>5</v>
          </cell>
        </row>
        <row r="338">
          <cell r="N338">
            <v>355963603</v>
          </cell>
        </row>
        <row r="339">
          <cell r="N339">
            <v>355903677</v>
          </cell>
        </row>
        <row r="340">
          <cell r="N340">
            <v>18515653</v>
          </cell>
          <cell r="O340">
            <v>1216</v>
          </cell>
        </row>
        <row r="341">
          <cell r="N341">
            <v>355959643</v>
          </cell>
        </row>
        <row r="342">
          <cell r="N342">
            <v>355742535</v>
          </cell>
        </row>
        <row r="343">
          <cell r="N343">
            <v>20670652</v>
          </cell>
          <cell r="O343">
            <v>1214</v>
          </cell>
        </row>
        <row r="344">
          <cell r="N344">
            <v>357284913</v>
          </cell>
          <cell r="O344">
            <v>278</v>
          </cell>
        </row>
        <row r="345">
          <cell r="N345">
            <v>20930835</v>
          </cell>
          <cell r="O345">
            <v>1185</v>
          </cell>
        </row>
        <row r="346">
          <cell r="N346">
            <v>353759302</v>
          </cell>
        </row>
        <row r="347">
          <cell r="N347">
            <v>356986736</v>
          </cell>
        </row>
        <row r="348">
          <cell r="N348">
            <v>353093766</v>
          </cell>
        </row>
        <row r="349">
          <cell r="N349">
            <v>357650449</v>
          </cell>
        </row>
        <row r="350">
          <cell r="N350">
            <v>19866648</v>
          </cell>
          <cell r="O350">
            <v>1185</v>
          </cell>
        </row>
        <row r="351">
          <cell r="N351">
            <v>357218799</v>
          </cell>
          <cell r="O351">
            <v>147</v>
          </cell>
        </row>
        <row r="352">
          <cell r="N352">
            <v>352481779</v>
          </cell>
        </row>
        <row r="353">
          <cell r="N353">
            <v>355474643</v>
          </cell>
        </row>
        <row r="354">
          <cell r="N354">
            <v>353990033</v>
          </cell>
        </row>
        <row r="355">
          <cell r="N355">
            <v>355178421</v>
          </cell>
        </row>
        <row r="356">
          <cell r="N356">
            <v>353140535</v>
          </cell>
        </row>
        <row r="357">
          <cell r="N357">
            <v>19866518</v>
          </cell>
          <cell r="O357">
            <v>1037</v>
          </cell>
        </row>
        <row r="358">
          <cell r="N358">
            <v>355249931</v>
          </cell>
        </row>
        <row r="359">
          <cell r="N359">
            <v>357834118</v>
          </cell>
        </row>
        <row r="360">
          <cell r="N360">
            <v>354682544</v>
          </cell>
        </row>
        <row r="361">
          <cell r="N361">
            <v>350311330</v>
          </cell>
          <cell r="O361">
            <v>117</v>
          </cell>
        </row>
        <row r="362">
          <cell r="N362">
            <v>353588993</v>
          </cell>
          <cell r="O362">
            <v>26</v>
          </cell>
        </row>
        <row r="363">
          <cell r="N363">
            <v>354162865</v>
          </cell>
        </row>
        <row r="364">
          <cell r="N364">
            <v>357251215</v>
          </cell>
        </row>
        <row r="365">
          <cell r="N365">
            <v>352635182</v>
          </cell>
          <cell r="O365">
            <v>271</v>
          </cell>
        </row>
        <row r="366">
          <cell r="N366">
            <v>356967751</v>
          </cell>
          <cell r="O366">
            <v>271</v>
          </cell>
        </row>
        <row r="367">
          <cell r="N367">
            <v>20930454</v>
          </cell>
          <cell r="O367">
            <v>1095</v>
          </cell>
        </row>
        <row r="368">
          <cell r="N368">
            <v>351455631</v>
          </cell>
        </row>
        <row r="369">
          <cell r="N369">
            <v>354948445</v>
          </cell>
        </row>
        <row r="370">
          <cell r="N370">
            <v>354854492</v>
          </cell>
        </row>
        <row r="371">
          <cell r="N371">
            <v>357752231</v>
          </cell>
        </row>
        <row r="372">
          <cell r="N372">
            <v>356377380</v>
          </cell>
        </row>
        <row r="373">
          <cell r="N373">
            <v>353322368</v>
          </cell>
        </row>
        <row r="374">
          <cell r="N374">
            <v>355321546</v>
          </cell>
        </row>
        <row r="375">
          <cell r="N375">
            <v>356163831</v>
          </cell>
        </row>
        <row r="376">
          <cell r="N376">
            <v>355250234</v>
          </cell>
        </row>
        <row r="377">
          <cell r="N377">
            <v>19690814</v>
          </cell>
          <cell r="O377">
            <v>1098</v>
          </cell>
        </row>
        <row r="378">
          <cell r="N378">
            <v>351850435</v>
          </cell>
        </row>
        <row r="379">
          <cell r="N379">
            <v>19562764</v>
          </cell>
          <cell r="O379">
            <v>1098</v>
          </cell>
        </row>
        <row r="380">
          <cell r="N380">
            <v>352897068</v>
          </cell>
          <cell r="O380">
            <v>4</v>
          </cell>
        </row>
        <row r="381">
          <cell r="N381">
            <v>355340817</v>
          </cell>
        </row>
        <row r="382">
          <cell r="N382">
            <v>351808675</v>
          </cell>
        </row>
        <row r="383">
          <cell r="N383">
            <v>354386840</v>
          </cell>
        </row>
        <row r="384">
          <cell r="N384">
            <v>19814739</v>
          </cell>
          <cell r="O384">
            <v>1309</v>
          </cell>
        </row>
        <row r="385">
          <cell r="N385">
            <v>357050944</v>
          </cell>
          <cell r="O385">
            <v>208</v>
          </cell>
        </row>
        <row r="386">
          <cell r="N386">
            <v>19743483</v>
          </cell>
          <cell r="O386">
            <v>1095</v>
          </cell>
        </row>
        <row r="387">
          <cell r="N387">
            <v>357769835</v>
          </cell>
        </row>
        <row r="388">
          <cell r="N388">
            <v>19545106</v>
          </cell>
          <cell r="O388">
            <v>1098</v>
          </cell>
        </row>
        <row r="389">
          <cell r="N389">
            <v>354073135</v>
          </cell>
        </row>
        <row r="390">
          <cell r="N390">
            <v>19566340</v>
          </cell>
        </row>
        <row r="391">
          <cell r="N391">
            <v>21029297</v>
          </cell>
          <cell r="O391">
            <v>1098</v>
          </cell>
        </row>
        <row r="392">
          <cell r="N392">
            <v>21033002</v>
          </cell>
          <cell r="O392">
            <v>1401</v>
          </cell>
        </row>
        <row r="393">
          <cell r="N393">
            <v>19544498</v>
          </cell>
          <cell r="O393">
            <v>1068</v>
          </cell>
        </row>
        <row r="394">
          <cell r="N394">
            <v>358130883</v>
          </cell>
        </row>
        <row r="395">
          <cell r="N395">
            <v>353378150</v>
          </cell>
        </row>
        <row r="396">
          <cell r="N396">
            <v>357242176</v>
          </cell>
        </row>
        <row r="397">
          <cell r="N397">
            <v>357247252</v>
          </cell>
        </row>
        <row r="398">
          <cell r="N398">
            <v>358794349</v>
          </cell>
        </row>
        <row r="399">
          <cell r="N399">
            <v>356436273</v>
          </cell>
          <cell r="O399">
            <v>270</v>
          </cell>
        </row>
        <row r="400">
          <cell r="N400">
            <v>353561183</v>
          </cell>
        </row>
        <row r="401">
          <cell r="N401">
            <v>357845301</v>
          </cell>
        </row>
        <row r="402">
          <cell r="N402">
            <v>353885088</v>
          </cell>
        </row>
        <row r="403">
          <cell r="N403">
            <v>352524832</v>
          </cell>
        </row>
        <row r="404">
          <cell r="N404">
            <v>355132879</v>
          </cell>
        </row>
        <row r="405">
          <cell r="N405">
            <v>354134374</v>
          </cell>
        </row>
        <row r="406">
          <cell r="N406">
            <v>21100364</v>
          </cell>
          <cell r="O406">
            <v>1067</v>
          </cell>
        </row>
        <row r="407">
          <cell r="N407">
            <v>353971700</v>
          </cell>
        </row>
        <row r="408">
          <cell r="N408">
            <v>358057957</v>
          </cell>
        </row>
        <row r="409">
          <cell r="N409">
            <v>21107419</v>
          </cell>
        </row>
        <row r="410">
          <cell r="N410">
            <v>354457198</v>
          </cell>
        </row>
        <row r="411">
          <cell r="N411">
            <v>351499401</v>
          </cell>
        </row>
        <row r="412">
          <cell r="N412">
            <v>356816483</v>
          </cell>
          <cell r="O412">
            <v>52</v>
          </cell>
        </row>
        <row r="413">
          <cell r="N413">
            <v>356367534</v>
          </cell>
        </row>
        <row r="414">
          <cell r="N414">
            <v>18997390</v>
          </cell>
        </row>
        <row r="415">
          <cell r="N415">
            <v>19705812</v>
          </cell>
          <cell r="O415">
            <v>1095</v>
          </cell>
        </row>
        <row r="416">
          <cell r="N416">
            <v>19593973</v>
          </cell>
          <cell r="O416">
            <v>1095</v>
          </cell>
        </row>
        <row r="417">
          <cell r="N417">
            <v>21104645</v>
          </cell>
          <cell r="O417">
            <v>1034</v>
          </cell>
        </row>
        <row r="418">
          <cell r="N418">
            <v>19713004</v>
          </cell>
          <cell r="O418">
            <v>1246</v>
          </cell>
        </row>
        <row r="419">
          <cell r="N419">
            <v>19595821</v>
          </cell>
          <cell r="O419">
            <v>1277</v>
          </cell>
        </row>
        <row r="420">
          <cell r="N420">
            <v>19773160</v>
          </cell>
          <cell r="O420">
            <v>1216</v>
          </cell>
        </row>
        <row r="421">
          <cell r="N421">
            <v>21136107</v>
          </cell>
          <cell r="O421">
            <v>1246</v>
          </cell>
        </row>
        <row r="422">
          <cell r="N422">
            <v>19773161</v>
          </cell>
          <cell r="O422">
            <v>1095</v>
          </cell>
        </row>
        <row r="423">
          <cell r="N423">
            <v>356673815</v>
          </cell>
        </row>
        <row r="424">
          <cell r="N424">
            <v>352571440</v>
          </cell>
        </row>
        <row r="425">
          <cell r="N425">
            <v>353286242</v>
          </cell>
        </row>
        <row r="426">
          <cell r="N426">
            <v>351084915</v>
          </cell>
          <cell r="O426">
            <v>1</v>
          </cell>
        </row>
        <row r="427">
          <cell r="N427">
            <v>358806727</v>
          </cell>
        </row>
        <row r="428">
          <cell r="N428">
            <v>355467974</v>
          </cell>
        </row>
        <row r="429">
          <cell r="N429">
            <v>356622567</v>
          </cell>
        </row>
        <row r="430">
          <cell r="N430">
            <v>358764019</v>
          </cell>
        </row>
        <row r="431">
          <cell r="N431">
            <v>351750086</v>
          </cell>
          <cell r="O431">
            <v>271</v>
          </cell>
        </row>
        <row r="432">
          <cell r="N432">
            <v>355136619</v>
          </cell>
          <cell r="O432">
            <v>271</v>
          </cell>
        </row>
        <row r="433">
          <cell r="N433">
            <v>351839379</v>
          </cell>
        </row>
        <row r="434">
          <cell r="N434">
            <v>352089298</v>
          </cell>
        </row>
        <row r="435">
          <cell r="N435">
            <v>19317337</v>
          </cell>
          <cell r="O435">
            <v>1096</v>
          </cell>
        </row>
        <row r="436">
          <cell r="N436">
            <v>351038860</v>
          </cell>
        </row>
        <row r="437">
          <cell r="N437">
            <v>354575630</v>
          </cell>
        </row>
        <row r="438">
          <cell r="N438">
            <v>19633368</v>
          </cell>
          <cell r="O438">
            <v>1038</v>
          </cell>
        </row>
        <row r="439">
          <cell r="N439">
            <v>19802230</v>
          </cell>
          <cell r="O439">
            <v>1038</v>
          </cell>
        </row>
        <row r="440">
          <cell r="N440">
            <v>19820436</v>
          </cell>
          <cell r="O440">
            <v>1038</v>
          </cell>
        </row>
        <row r="441">
          <cell r="N441">
            <v>351582254</v>
          </cell>
          <cell r="O441">
            <v>249</v>
          </cell>
        </row>
        <row r="442">
          <cell r="N442">
            <v>19723746</v>
          </cell>
          <cell r="O442">
            <v>1038</v>
          </cell>
        </row>
        <row r="443">
          <cell r="N443">
            <v>352666892</v>
          </cell>
          <cell r="O443">
            <v>123</v>
          </cell>
        </row>
        <row r="444">
          <cell r="N444">
            <v>21268659</v>
          </cell>
          <cell r="O444">
            <v>1216</v>
          </cell>
        </row>
        <row r="445">
          <cell r="N445">
            <v>352465020</v>
          </cell>
        </row>
        <row r="446">
          <cell r="N446">
            <v>21240857</v>
          </cell>
          <cell r="O446">
            <v>1277</v>
          </cell>
        </row>
        <row r="447">
          <cell r="N447">
            <v>357974233</v>
          </cell>
          <cell r="O447">
            <v>6</v>
          </cell>
        </row>
        <row r="448">
          <cell r="N448">
            <v>352932823</v>
          </cell>
          <cell r="O448">
            <v>214</v>
          </cell>
        </row>
        <row r="449">
          <cell r="N449">
            <v>355741861</v>
          </cell>
          <cell r="O449">
            <v>186</v>
          </cell>
        </row>
        <row r="450">
          <cell r="N450">
            <v>354145595</v>
          </cell>
          <cell r="O450">
            <v>60</v>
          </cell>
        </row>
        <row r="451">
          <cell r="N451">
            <v>354014324</v>
          </cell>
          <cell r="O451">
            <v>4</v>
          </cell>
        </row>
        <row r="452">
          <cell r="N452">
            <v>21241276</v>
          </cell>
          <cell r="O452">
            <v>1185</v>
          </cell>
        </row>
        <row r="453">
          <cell r="N453">
            <v>21241390</v>
          </cell>
          <cell r="O453">
            <v>1216</v>
          </cell>
        </row>
        <row r="454">
          <cell r="N454">
            <v>354504023</v>
          </cell>
        </row>
        <row r="455">
          <cell r="N455">
            <v>356278022</v>
          </cell>
        </row>
        <row r="456">
          <cell r="N456">
            <v>353683354</v>
          </cell>
          <cell r="O456">
            <v>396</v>
          </cell>
        </row>
        <row r="457">
          <cell r="N457">
            <v>352465021</v>
          </cell>
        </row>
        <row r="458">
          <cell r="N458">
            <v>353085715</v>
          </cell>
          <cell r="O458">
            <v>5</v>
          </cell>
        </row>
        <row r="459">
          <cell r="N459">
            <v>21261278</v>
          </cell>
        </row>
        <row r="460">
          <cell r="N460">
            <v>353744256</v>
          </cell>
        </row>
        <row r="461">
          <cell r="N461">
            <v>358011531</v>
          </cell>
        </row>
        <row r="462">
          <cell r="N462">
            <v>19760769</v>
          </cell>
          <cell r="O462">
            <v>1034</v>
          </cell>
        </row>
        <row r="463">
          <cell r="N463">
            <v>353348129</v>
          </cell>
          <cell r="O463">
            <v>271</v>
          </cell>
        </row>
        <row r="464">
          <cell r="N464">
            <v>19006091</v>
          </cell>
          <cell r="O464">
            <v>1037</v>
          </cell>
        </row>
        <row r="465">
          <cell r="N465">
            <v>353795308</v>
          </cell>
        </row>
        <row r="466">
          <cell r="N466">
            <v>355208764</v>
          </cell>
        </row>
        <row r="467">
          <cell r="N467">
            <v>21240491</v>
          </cell>
          <cell r="O467">
            <v>1095</v>
          </cell>
        </row>
        <row r="468">
          <cell r="N468">
            <v>357929484</v>
          </cell>
        </row>
        <row r="469">
          <cell r="N469">
            <v>21251801</v>
          </cell>
          <cell r="O469">
            <v>1216</v>
          </cell>
        </row>
        <row r="470">
          <cell r="N470">
            <v>354289386</v>
          </cell>
        </row>
        <row r="471">
          <cell r="N471">
            <v>19705813</v>
          </cell>
          <cell r="O471">
            <v>1065</v>
          </cell>
        </row>
        <row r="472">
          <cell r="N472">
            <v>351907308</v>
          </cell>
        </row>
        <row r="473">
          <cell r="N473">
            <v>19811165</v>
          </cell>
          <cell r="O473">
            <v>1126</v>
          </cell>
        </row>
        <row r="474">
          <cell r="N474">
            <v>21267212</v>
          </cell>
          <cell r="O474">
            <v>1217</v>
          </cell>
        </row>
        <row r="475">
          <cell r="N475">
            <v>21268679</v>
          </cell>
          <cell r="O475">
            <v>1247</v>
          </cell>
        </row>
        <row r="476">
          <cell r="N476">
            <v>352431063</v>
          </cell>
          <cell r="O476">
            <v>306</v>
          </cell>
        </row>
        <row r="477">
          <cell r="N477">
            <v>355232754</v>
          </cell>
          <cell r="O477">
            <v>306</v>
          </cell>
        </row>
        <row r="478">
          <cell r="N478">
            <v>358778389</v>
          </cell>
        </row>
        <row r="479">
          <cell r="N479">
            <v>20005790</v>
          </cell>
          <cell r="O479">
            <v>1154</v>
          </cell>
        </row>
        <row r="480">
          <cell r="N480">
            <v>354571196</v>
          </cell>
        </row>
        <row r="481">
          <cell r="N481">
            <v>355798040</v>
          </cell>
          <cell r="O481">
            <v>186</v>
          </cell>
        </row>
        <row r="482">
          <cell r="N482">
            <v>19633297</v>
          </cell>
          <cell r="O482">
            <v>1185</v>
          </cell>
        </row>
        <row r="483">
          <cell r="N483">
            <v>21453779</v>
          </cell>
          <cell r="O483">
            <v>1278</v>
          </cell>
        </row>
        <row r="484">
          <cell r="N484">
            <v>355541774</v>
          </cell>
          <cell r="O484">
            <v>4</v>
          </cell>
        </row>
        <row r="485">
          <cell r="N485">
            <v>358866928</v>
          </cell>
        </row>
        <row r="486">
          <cell r="N486">
            <v>352524298</v>
          </cell>
          <cell r="O486">
            <v>95</v>
          </cell>
        </row>
        <row r="487">
          <cell r="N487">
            <v>355013729</v>
          </cell>
          <cell r="O487">
            <v>95</v>
          </cell>
        </row>
        <row r="488">
          <cell r="N488">
            <v>354150319</v>
          </cell>
        </row>
        <row r="489">
          <cell r="N489">
            <v>350902558</v>
          </cell>
          <cell r="O489">
            <v>305</v>
          </cell>
        </row>
        <row r="490">
          <cell r="N490">
            <v>19362438</v>
          </cell>
          <cell r="O490">
            <v>942</v>
          </cell>
        </row>
        <row r="491">
          <cell r="N491">
            <v>355589966</v>
          </cell>
        </row>
        <row r="492">
          <cell r="N492">
            <v>21251650</v>
          </cell>
          <cell r="O492">
            <v>1246</v>
          </cell>
        </row>
        <row r="493">
          <cell r="N493">
            <v>21261820</v>
          </cell>
          <cell r="O493">
            <v>1246</v>
          </cell>
        </row>
        <row r="494">
          <cell r="N494">
            <v>21251514</v>
          </cell>
          <cell r="O494">
            <v>1246</v>
          </cell>
        </row>
        <row r="495">
          <cell r="N495">
            <v>354841528</v>
          </cell>
        </row>
        <row r="496">
          <cell r="N496">
            <v>350970473</v>
          </cell>
        </row>
        <row r="497">
          <cell r="N497">
            <v>359000044</v>
          </cell>
          <cell r="O497">
            <v>55</v>
          </cell>
        </row>
        <row r="498">
          <cell r="N498">
            <v>355152563</v>
          </cell>
          <cell r="O498">
            <v>53</v>
          </cell>
        </row>
        <row r="499">
          <cell r="N499">
            <v>349819891</v>
          </cell>
          <cell r="O499">
            <v>179</v>
          </cell>
        </row>
        <row r="500">
          <cell r="N500">
            <v>352467080</v>
          </cell>
          <cell r="O500">
            <v>144</v>
          </cell>
        </row>
        <row r="501">
          <cell r="N501">
            <v>351593450</v>
          </cell>
          <cell r="O501">
            <v>242</v>
          </cell>
        </row>
        <row r="502">
          <cell r="N502">
            <v>357605452</v>
          </cell>
        </row>
        <row r="503">
          <cell r="N503">
            <v>352570695</v>
          </cell>
        </row>
        <row r="504">
          <cell r="N504">
            <v>356106117</v>
          </cell>
        </row>
        <row r="505">
          <cell r="N505">
            <v>355986941</v>
          </cell>
          <cell r="O505">
            <v>242</v>
          </cell>
        </row>
        <row r="506">
          <cell r="N506">
            <v>355739252</v>
          </cell>
        </row>
        <row r="507">
          <cell r="N507">
            <v>354575142</v>
          </cell>
          <cell r="O507">
            <v>242</v>
          </cell>
        </row>
        <row r="508">
          <cell r="N508">
            <v>348949495</v>
          </cell>
          <cell r="O508">
            <v>270</v>
          </cell>
        </row>
        <row r="509">
          <cell r="N509">
            <v>354843769</v>
          </cell>
        </row>
        <row r="510">
          <cell r="N510">
            <v>349819872</v>
          </cell>
          <cell r="O510">
            <v>270</v>
          </cell>
        </row>
        <row r="511">
          <cell r="N511">
            <v>352811481</v>
          </cell>
          <cell r="O511">
            <v>242</v>
          </cell>
        </row>
        <row r="512">
          <cell r="N512">
            <v>352213104</v>
          </cell>
          <cell r="O512">
            <v>186</v>
          </cell>
        </row>
        <row r="513">
          <cell r="N513">
            <v>355255724</v>
          </cell>
        </row>
        <row r="514">
          <cell r="N514">
            <v>351895615</v>
          </cell>
        </row>
        <row r="515">
          <cell r="N515">
            <v>351713534</v>
          </cell>
        </row>
        <row r="516">
          <cell r="N516">
            <v>20881149</v>
          </cell>
          <cell r="O516">
            <v>1185</v>
          </cell>
        </row>
        <row r="517">
          <cell r="N517">
            <v>353517618</v>
          </cell>
          <cell r="O517">
            <v>26</v>
          </cell>
        </row>
        <row r="518">
          <cell r="N518">
            <v>21001786</v>
          </cell>
          <cell r="O518">
            <v>1250</v>
          </cell>
        </row>
        <row r="519">
          <cell r="N519">
            <v>356023120</v>
          </cell>
        </row>
        <row r="520">
          <cell r="N520">
            <v>352602616</v>
          </cell>
        </row>
        <row r="521">
          <cell r="N521">
            <v>355625481</v>
          </cell>
        </row>
        <row r="522">
          <cell r="N522">
            <v>358689264</v>
          </cell>
        </row>
        <row r="523">
          <cell r="N523">
            <v>354082636</v>
          </cell>
          <cell r="O523">
            <v>88</v>
          </cell>
        </row>
        <row r="524">
          <cell r="N524">
            <v>352870785</v>
          </cell>
        </row>
        <row r="525">
          <cell r="N525">
            <v>354508389</v>
          </cell>
        </row>
        <row r="526">
          <cell r="N526">
            <v>353938308</v>
          </cell>
        </row>
        <row r="527">
          <cell r="N527">
            <v>348363220</v>
          </cell>
        </row>
        <row r="528">
          <cell r="N528">
            <v>359218888</v>
          </cell>
        </row>
        <row r="529">
          <cell r="N529">
            <v>347971134</v>
          </cell>
          <cell r="O529">
            <v>362</v>
          </cell>
        </row>
        <row r="530">
          <cell r="N530">
            <v>21596721</v>
          </cell>
        </row>
        <row r="531">
          <cell r="N531">
            <v>353832072</v>
          </cell>
        </row>
        <row r="532">
          <cell r="N532">
            <v>351958820</v>
          </cell>
        </row>
        <row r="533">
          <cell r="N533">
            <v>21596335</v>
          </cell>
        </row>
        <row r="534">
          <cell r="N534">
            <v>357395682</v>
          </cell>
          <cell r="O534">
            <v>54</v>
          </cell>
        </row>
        <row r="535">
          <cell r="N535">
            <v>352565733</v>
          </cell>
          <cell r="O535">
            <v>54</v>
          </cell>
        </row>
        <row r="536">
          <cell r="N536">
            <v>19676681</v>
          </cell>
          <cell r="O536">
            <v>1281</v>
          </cell>
        </row>
        <row r="537">
          <cell r="N537">
            <v>19678485</v>
          </cell>
          <cell r="O537">
            <v>1189</v>
          </cell>
        </row>
        <row r="538">
          <cell r="N538">
            <v>352520029</v>
          </cell>
          <cell r="O538">
            <v>206</v>
          </cell>
        </row>
        <row r="539">
          <cell r="N539">
            <v>354878792</v>
          </cell>
          <cell r="O539">
            <v>299</v>
          </cell>
        </row>
        <row r="540">
          <cell r="N540">
            <v>351721012</v>
          </cell>
          <cell r="O540">
            <v>117</v>
          </cell>
        </row>
        <row r="541">
          <cell r="N541">
            <v>354209484</v>
          </cell>
          <cell r="O541">
            <v>89</v>
          </cell>
        </row>
        <row r="542">
          <cell r="N542">
            <v>352483674</v>
          </cell>
        </row>
        <row r="543">
          <cell r="N543">
            <v>353255639</v>
          </cell>
          <cell r="O543">
            <v>54</v>
          </cell>
        </row>
        <row r="544">
          <cell r="N544">
            <v>356824218</v>
          </cell>
        </row>
        <row r="545">
          <cell r="N545">
            <v>357192432</v>
          </cell>
        </row>
        <row r="546">
          <cell r="N546">
            <v>358130874</v>
          </cell>
          <cell r="O546">
            <v>87</v>
          </cell>
        </row>
        <row r="547">
          <cell r="N547">
            <v>21729488</v>
          </cell>
        </row>
        <row r="548">
          <cell r="N548">
            <v>351575447</v>
          </cell>
        </row>
        <row r="549">
          <cell r="N549">
            <v>353499230</v>
          </cell>
        </row>
        <row r="550">
          <cell r="N550">
            <v>357974621</v>
          </cell>
        </row>
        <row r="551">
          <cell r="N551">
            <v>354274405</v>
          </cell>
        </row>
        <row r="552">
          <cell r="N552">
            <v>358806729</v>
          </cell>
        </row>
        <row r="553">
          <cell r="N553">
            <v>357869884</v>
          </cell>
        </row>
        <row r="554">
          <cell r="N554">
            <v>21729834</v>
          </cell>
        </row>
        <row r="555">
          <cell r="N555">
            <v>358987200</v>
          </cell>
        </row>
        <row r="556">
          <cell r="N556">
            <v>20485543</v>
          </cell>
        </row>
        <row r="557">
          <cell r="N557">
            <v>353407435</v>
          </cell>
          <cell r="O557">
            <v>5</v>
          </cell>
        </row>
        <row r="558">
          <cell r="N558">
            <v>353034607</v>
          </cell>
        </row>
        <row r="559">
          <cell r="N559">
            <v>355657059</v>
          </cell>
        </row>
        <row r="560">
          <cell r="N560">
            <v>353572087</v>
          </cell>
        </row>
        <row r="561">
          <cell r="N561">
            <v>355866198</v>
          </cell>
        </row>
        <row r="562">
          <cell r="N562">
            <v>354036830</v>
          </cell>
        </row>
        <row r="563">
          <cell r="N563">
            <v>359142978</v>
          </cell>
        </row>
        <row r="564">
          <cell r="N564">
            <v>21597958</v>
          </cell>
          <cell r="O564">
            <v>1097</v>
          </cell>
        </row>
        <row r="565">
          <cell r="N565">
            <v>358866976</v>
          </cell>
        </row>
        <row r="566">
          <cell r="N566">
            <v>355683787</v>
          </cell>
        </row>
        <row r="567">
          <cell r="N567">
            <v>355120043</v>
          </cell>
          <cell r="O567">
            <v>26</v>
          </cell>
        </row>
        <row r="568">
          <cell r="N568">
            <v>355694843</v>
          </cell>
          <cell r="O568">
            <v>5</v>
          </cell>
        </row>
        <row r="569">
          <cell r="N569">
            <v>355863276</v>
          </cell>
        </row>
        <row r="570">
          <cell r="N570">
            <v>352544148</v>
          </cell>
          <cell r="O570">
            <v>4</v>
          </cell>
        </row>
        <row r="571">
          <cell r="N571">
            <v>354964102</v>
          </cell>
        </row>
        <row r="572">
          <cell r="N572">
            <v>353166039</v>
          </cell>
        </row>
        <row r="573">
          <cell r="N573">
            <v>357955447</v>
          </cell>
        </row>
        <row r="574">
          <cell r="N574">
            <v>21539907</v>
          </cell>
          <cell r="O574">
            <v>1277</v>
          </cell>
        </row>
        <row r="575">
          <cell r="N575">
            <v>354450051</v>
          </cell>
        </row>
        <row r="576">
          <cell r="N576">
            <v>355948090</v>
          </cell>
        </row>
        <row r="577">
          <cell r="N577">
            <v>357580957</v>
          </cell>
          <cell r="O577">
            <v>5</v>
          </cell>
        </row>
        <row r="578">
          <cell r="N578">
            <v>355944035</v>
          </cell>
        </row>
        <row r="579">
          <cell r="N579">
            <v>353599197</v>
          </cell>
        </row>
        <row r="580">
          <cell r="N580">
            <v>19806601</v>
          </cell>
          <cell r="O580">
            <v>1099</v>
          </cell>
        </row>
        <row r="581">
          <cell r="N581">
            <v>353499274</v>
          </cell>
        </row>
        <row r="582">
          <cell r="N582">
            <v>356178278</v>
          </cell>
        </row>
        <row r="583">
          <cell r="N583">
            <v>356306307</v>
          </cell>
        </row>
        <row r="584">
          <cell r="N584">
            <v>355625681</v>
          </cell>
          <cell r="O584">
            <v>25</v>
          </cell>
        </row>
        <row r="585">
          <cell r="N585">
            <v>358183453</v>
          </cell>
          <cell r="O585">
            <v>53</v>
          </cell>
        </row>
        <row r="586">
          <cell r="N586">
            <v>355621049</v>
          </cell>
        </row>
        <row r="587">
          <cell r="N587">
            <v>358183428</v>
          </cell>
          <cell r="O587">
            <v>53</v>
          </cell>
        </row>
        <row r="588">
          <cell r="N588">
            <v>21904543</v>
          </cell>
          <cell r="O588">
            <v>1158</v>
          </cell>
        </row>
        <row r="589">
          <cell r="N589">
            <v>352782999</v>
          </cell>
          <cell r="O589">
            <v>208</v>
          </cell>
        </row>
        <row r="590">
          <cell r="N590">
            <v>21804415</v>
          </cell>
          <cell r="O590">
            <v>1310</v>
          </cell>
        </row>
        <row r="591">
          <cell r="N591">
            <v>353928208</v>
          </cell>
        </row>
        <row r="592">
          <cell r="N592">
            <v>357754345</v>
          </cell>
        </row>
        <row r="593">
          <cell r="N593">
            <v>352487302</v>
          </cell>
        </row>
        <row r="594">
          <cell r="N594">
            <v>355354195</v>
          </cell>
        </row>
        <row r="595">
          <cell r="N595">
            <v>353940749</v>
          </cell>
        </row>
        <row r="596">
          <cell r="N596">
            <v>21729631</v>
          </cell>
          <cell r="O596">
            <v>1249</v>
          </cell>
        </row>
        <row r="597">
          <cell r="N597">
            <v>21823050</v>
          </cell>
          <cell r="O597">
            <v>1008</v>
          </cell>
        </row>
        <row r="598">
          <cell r="N598">
            <v>358611818</v>
          </cell>
        </row>
        <row r="599">
          <cell r="N599">
            <v>21879391</v>
          </cell>
        </row>
        <row r="600">
          <cell r="N600">
            <v>354997254</v>
          </cell>
        </row>
        <row r="601">
          <cell r="N601">
            <v>354027171</v>
          </cell>
        </row>
        <row r="602">
          <cell r="N602">
            <v>21879371</v>
          </cell>
        </row>
        <row r="603">
          <cell r="N603">
            <v>355492556</v>
          </cell>
        </row>
        <row r="604">
          <cell r="N604">
            <v>358928176</v>
          </cell>
          <cell r="O604">
            <v>4</v>
          </cell>
        </row>
        <row r="605">
          <cell r="N605">
            <v>355625125</v>
          </cell>
        </row>
        <row r="606">
          <cell r="N606">
            <v>358866977</v>
          </cell>
          <cell r="O606">
            <v>4</v>
          </cell>
        </row>
        <row r="607">
          <cell r="N607">
            <v>357395681</v>
          </cell>
          <cell r="O607">
            <v>236</v>
          </cell>
        </row>
        <row r="608">
          <cell r="N608">
            <v>354039394</v>
          </cell>
        </row>
        <row r="609">
          <cell r="N609">
            <v>358470220</v>
          </cell>
        </row>
        <row r="610">
          <cell r="N610">
            <v>350316886</v>
          </cell>
          <cell r="O610">
            <v>481</v>
          </cell>
        </row>
        <row r="611">
          <cell r="N611">
            <v>353759574</v>
          </cell>
        </row>
        <row r="612">
          <cell r="N612">
            <v>355225131</v>
          </cell>
          <cell r="O612">
            <v>5</v>
          </cell>
        </row>
        <row r="613">
          <cell r="N613">
            <v>351505419</v>
          </cell>
          <cell r="O613">
            <v>208</v>
          </cell>
        </row>
        <row r="614">
          <cell r="N614">
            <v>353129888</v>
          </cell>
          <cell r="O614">
            <v>3</v>
          </cell>
        </row>
        <row r="615">
          <cell r="N615">
            <v>352367584</v>
          </cell>
        </row>
        <row r="616">
          <cell r="N616">
            <v>356550285</v>
          </cell>
        </row>
        <row r="617">
          <cell r="N617">
            <v>354036713</v>
          </cell>
          <cell r="O617">
            <v>54</v>
          </cell>
        </row>
        <row r="618">
          <cell r="N618">
            <v>357259301</v>
          </cell>
        </row>
        <row r="619">
          <cell r="N619">
            <v>353801345</v>
          </cell>
        </row>
        <row r="620">
          <cell r="N620">
            <v>359152344</v>
          </cell>
        </row>
        <row r="621">
          <cell r="N621">
            <v>355221728</v>
          </cell>
        </row>
        <row r="622">
          <cell r="N622">
            <v>352403278</v>
          </cell>
          <cell r="O622">
            <v>236</v>
          </cell>
        </row>
        <row r="623">
          <cell r="N623">
            <v>354174912</v>
          </cell>
          <cell r="O623">
            <v>180</v>
          </cell>
        </row>
        <row r="624">
          <cell r="N624">
            <v>355496659</v>
          </cell>
        </row>
        <row r="625">
          <cell r="N625">
            <v>354602681</v>
          </cell>
        </row>
        <row r="626">
          <cell r="N626">
            <v>354243003</v>
          </cell>
        </row>
        <row r="627">
          <cell r="N627">
            <v>357243005</v>
          </cell>
        </row>
        <row r="628">
          <cell r="N628">
            <v>355162514</v>
          </cell>
        </row>
        <row r="629">
          <cell r="N629">
            <v>354845139</v>
          </cell>
          <cell r="O629">
            <v>334</v>
          </cell>
        </row>
        <row r="630">
          <cell r="N630">
            <v>357306922</v>
          </cell>
        </row>
        <row r="631">
          <cell r="N631">
            <v>358866938</v>
          </cell>
        </row>
        <row r="632">
          <cell r="N632">
            <v>354603345</v>
          </cell>
        </row>
        <row r="633">
          <cell r="N633">
            <v>357050941</v>
          </cell>
          <cell r="O633">
            <v>236</v>
          </cell>
        </row>
        <row r="634">
          <cell r="N634">
            <v>358130867</v>
          </cell>
        </row>
        <row r="635">
          <cell r="N635">
            <v>357268557</v>
          </cell>
        </row>
        <row r="636">
          <cell r="N636">
            <v>347818090</v>
          </cell>
          <cell r="O636">
            <v>788</v>
          </cell>
        </row>
        <row r="637">
          <cell r="N637">
            <v>351807595</v>
          </cell>
        </row>
        <row r="638">
          <cell r="N638">
            <v>354887122</v>
          </cell>
        </row>
        <row r="639">
          <cell r="N639">
            <v>357266906</v>
          </cell>
        </row>
        <row r="640">
          <cell r="N640">
            <v>355861245</v>
          </cell>
        </row>
        <row r="641">
          <cell r="N641">
            <v>351787951</v>
          </cell>
        </row>
        <row r="642">
          <cell r="N642">
            <v>355294581</v>
          </cell>
        </row>
        <row r="643">
          <cell r="N643">
            <v>355295352</v>
          </cell>
        </row>
        <row r="644">
          <cell r="N644">
            <v>355295502</v>
          </cell>
        </row>
        <row r="645">
          <cell r="N645">
            <v>355295695</v>
          </cell>
        </row>
        <row r="646">
          <cell r="N646">
            <v>357231128</v>
          </cell>
          <cell r="O646">
            <v>209</v>
          </cell>
        </row>
        <row r="647">
          <cell r="N647">
            <v>349482653</v>
          </cell>
          <cell r="O647">
            <v>299</v>
          </cell>
        </row>
        <row r="648">
          <cell r="N648">
            <v>351610564</v>
          </cell>
          <cell r="O648">
            <v>208</v>
          </cell>
        </row>
        <row r="649">
          <cell r="N649">
            <v>356173924</v>
          </cell>
        </row>
        <row r="650">
          <cell r="N650">
            <v>353683364</v>
          </cell>
          <cell r="O650">
            <v>419</v>
          </cell>
        </row>
        <row r="651">
          <cell r="N651">
            <v>22843038</v>
          </cell>
          <cell r="O651">
            <v>1186</v>
          </cell>
        </row>
        <row r="652">
          <cell r="N652">
            <v>347934079</v>
          </cell>
          <cell r="O652">
            <v>335</v>
          </cell>
        </row>
        <row r="653">
          <cell r="N653">
            <v>355353100</v>
          </cell>
          <cell r="O653">
            <v>237</v>
          </cell>
        </row>
        <row r="654">
          <cell r="N654">
            <v>348528551</v>
          </cell>
          <cell r="O654">
            <v>274</v>
          </cell>
        </row>
        <row r="655">
          <cell r="N655">
            <v>353944138</v>
          </cell>
          <cell r="O655">
            <v>391</v>
          </cell>
        </row>
        <row r="656">
          <cell r="N656">
            <v>358866964</v>
          </cell>
          <cell r="O656">
            <v>26</v>
          </cell>
        </row>
        <row r="657">
          <cell r="N657">
            <v>22517127</v>
          </cell>
          <cell r="O657">
            <v>1245</v>
          </cell>
        </row>
        <row r="658">
          <cell r="N658">
            <v>32771067</v>
          </cell>
          <cell r="O658">
            <v>1245</v>
          </cell>
        </row>
        <row r="659">
          <cell r="N659">
            <v>356109293</v>
          </cell>
        </row>
        <row r="660">
          <cell r="N660">
            <v>352591586</v>
          </cell>
          <cell r="O660">
            <v>214</v>
          </cell>
        </row>
        <row r="661">
          <cell r="N661">
            <v>354101854</v>
          </cell>
          <cell r="O661">
            <v>4</v>
          </cell>
        </row>
        <row r="662">
          <cell r="N662">
            <v>357177779</v>
          </cell>
          <cell r="O662">
            <v>4</v>
          </cell>
        </row>
        <row r="663">
          <cell r="N663">
            <v>352329888</v>
          </cell>
          <cell r="O663">
            <v>186</v>
          </cell>
        </row>
        <row r="664">
          <cell r="N664">
            <v>352500939</v>
          </cell>
          <cell r="O664">
            <v>186</v>
          </cell>
        </row>
        <row r="665">
          <cell r="N665">
            <v>356558240</v>
          </cell>
        </row>
        <row r="666">
          <cell r="N666">
            <v>354160885</v>
          </cell>
        </row>
        <row r="667">
          <cell r="N667">
            <v>355410658</v>
          </cell>
        </row>
        <row r="668">
          <cell r="N668">
            <v>357950861</v>
          </cell>
        </row>
        <row r="669">
          <cell r="N669">
            <v>356436269</v>
          </cell>
          <cell r="O669">
            <v>4</v>
          </cell>
        </row>
        <row r="670">
          <cell r="N670">
            <v>352890911</v>
          </cell>
        </row>
        <row r="671">
          <cell r="N671">
            <v>355294266</v>
          </cell>
        </row>
        <row r="672">
          <cell r="N672">
            <v>356186132</v>
          </cell>
          <cell r="O672">
            <v>271</v>
          </cell>
        </row>
        <row r="673">
          <cell r="N673">
            <v>22676524</v>
          </cell>
          <cell r="O673">
            <v>1216</v>
          </cell>
        </row>
        <row r="674">
          <cell r="N674">
            <v>356312585</v>
          </cell>
        </row>
        <row r="675">
          <cell r="N675">
            <v>355119738</v>
          </cell>
        </row>
        <row r="676">
          <cell r="N676">
            <v>355686725</v>
          </cell>
        </row>
        <row r="677">
          <cell r="N677">
            <v>355798626</v>
          </cell>
        </row>
        <row r="678">
          <cell r="N678">
            <v>354712283</v>
          </cell>
        </row>
        <row r="679">
          <cell r="N679">
            <v>347961468</v>
          </cell>
          <cell r="O679">
            <v>333</v>
          </cell>
        </row>
        <row r="680">
          <cell r="N680">
            <v>357598294</v>
          </cell>
        </row>
        <row r="681">
          <cell r="N681">
            <v>358549108</v>
          </cell>
        </row>
        <row r="682">
          <cell r="N682">
            <v>358866926</v>
          </cell>
        </row>
        <row r="683">
          <cell r="N683">
            <v>350815028</v>
          </cell>
          <cell r="O683">
            <v>54</v>
          </cell>
        </row>
        <row r="684">
          <cell r="N684">
            <v>357271553</v>
          </cell>
          <cell r="O684">
            <v>54</v>
          </cell>
        </row>
        <row r="685">
          <cell r="N685">
            <v>357259308</v>
          </cell>
        </row>
        <row r="686">
          <cell r="N686">
            <v>355806978</v>
          </cell>
        </row>
        <row r="687">
          <cell r="N687">
            <v>354597612</v>
          </cell>
        </row>
        <row r="688">
          <cell r="N688">
            <v>355296290</v>
          </cell>
        </row>
        <row r="689">
          <cell r="N689">
            <v>354614852</v>
          </cell>
        </row>
        <row r="690">
          <cell r="N690">
            <v>22567296</v>
          </cell>
          <cell r="O690">
            <v>976</v>
          </cell>
        </row>
        <row r="691">
          <cell r="N691">
            <v>33506958</v>
          </cell>
          <cell r="O691">
            <v>823</v>
          </cell>
        </row>
        <row r="692">
          <cell r="N692">
            <v>357050930</v>
          </cell>
          <cell r="O692">
            <v>278</v>
          </cell>
        </row>
        <row r="693">
          <cell r="N693">
            <v>356303886</v>
          </cell>
        </row>
        <row r="694">
          <cell r="N694">
            <v>347934080</v>
          </cell>
          <cell r="O694">
            <v>790</v>
          </cell>
        </row>
        <row r="695">
          <cell r="N695">
            <v>354974988</v>
          </cell>
        </row>
        <row r="696">
          <cell r="N696">
            <v>358866980</v>
          </cell>
          <cell r="O696">
            <v>60</v>
          </cell>
        </row>
        <row r="697">
          <cell r="N697">
            <v>353344701</v>
          </cell>
        </row>
        <row r="698">
          <cell r="N698">
            <v>354152452</v>
          </cell>
        </row>
        <row r="699">
          <cell r="N699">
            <v>351916742</v>
          </cell>
        </row>
        <row r="700">
          <cell r="N700">
            <v>354552048</v>
          </cell>
        </row>
        <row r="701">
          <cell r="N701">
            <v>355978940</v>
          </cell>
        </row>
        <row r="702">
          <cell r="N702">
            <v>358866981</v>
          </cell>
        </row>
        <row r="703">
          <cell r="N703">
            <v>358866982</v>
          </cell>
          <cell r="O703">
            <v>60</v>
          </cell>
        </row>
        <row r="704">
          <cell r="N704">
            <v>356419711</v>
          </cell>
        </row>
        <row r="705">
          <cell r="N705">
            <v>357246708</v>
          </cell>
        </row>
        <row r="706">
          <cell r="N706">
            <v>357447621</v>
          </cell>
        </row>
        <row r="707">
          <cell r="N707">
            <v>354156085</v>
          </cell>
        </row>
        <row r="708">
          <cell r="N708">
            <v>352661437</v>
          </cell>
        </row>
        <row r="709">
          <cell r="N709">
            <v>353991925</v>
          </cell>
        </row>
        <row r="710">
          <cell r="N710">
            <v>357160057</v>
          </cell>
          <cell r="O710">
            <v>33</v>
          </cell>
        </row>
        <row r="711">
          <cell r="N711">
            <v>22883170</v>
          </cell>
          <cell r="O711">
            <v>945</v>
          </cell>
        </row>
        <row r="712">
          <cell r="N712">
            <v>352300736</v>
          </cell>
        </row>
        <row r="713">
          <cell r="N713">
            <v>358238883</v>
          </cell>
        </row>
        <row r="714">
          <cell r="N714">
            <v>357895807</v>
          </cell>
        </row>
        <row r="715">
          <cell r="N715">
            <v>356168628</v>
          </cell>
        </row>
        <row r="716">
          <cell r="N716">
            <v>356168725</v>
          </cell>
        </row>
        <row r="717">
          <cell r="N717">
            <v>351905040</v>
          </cell>
          <cell r="O717">
            <v>236</v>
          </cell>
        </row>
        <row r="718">
          <cell r="N718">
            <v>354561847</v>
          </cell>
          <cell r="O718">
            <v>180</v>
          </cell>
        </row>
        <row r="719">
          <cell r="N719">
            <v>355467187</v>
          </cell>
        </row>
        <row r="720">
          <cell r="N720">
            <v>351084717</v>
          </cell>
        </row>
        <row r="721">
          <cell r="N721">
            <v>356359268</v>
          </cell>
        </row>
        <row r="722">
          <cell r="N722">
            <v>358467769</v>
          </cell>
        </row>
        <row r="723">
          <cell r="N723">
            <v>357292226</v>
          </cell>
        </row>
        <row r="724">
          <cell r="N724">
            <v>355949909</v>
          </cell>
        </row>
        <row r="725">
          <cell r="N725">
            <v>357263062</v>
          </cell>
        </row>
        <row r="726">
          <cell r="N726">
            <v>354047238</v>
          </cell>
        </row>
        <row r="727">
          <cell r="N727">
            <v>356776998</v>
          </cell>
        </row>
        <row r="728">
          <cell r="N728">
            <v>357340202</v>
          </cell>
        </row>
        <row r="729">
          <cell r="N729">
            <v>354742810</v>
          </cell>
        </row>
        <row r="730">
          <cell r="N730">
            <v>357598021</v>
          </cell>
        </row>
        <row r="731">
          <cell r="N731">
            <v>354202891</v>
          </cell>
        </row>
        <row r="732">
          <cell r="N732">
            <v>356542027</v>
          </cell>
        </row>
        <row r="733">
          <cell r="N733">
            <v>358936953</v>
          </cell>
        </row>
        <row r="734">
          <cell r="N734">
            <v>352606399</v>
          </cell>
          <cell r="O734">
            <v>242</v>
          </cell>
        </row>
        <row r="735">
          <cell r="N735">
            <v>357050940</v>
          </cell>
          <cell r="O735">
            <v>236</v>
          </cell>
        </row>
        <row r="736">
          <cell r="N736">
            <v>358866970</v>
          </cell>
          <cell r="O736">
            <v>53</v>
          </cell>
        </row>
        <row r="737">
          <cell r="N737">
            <v>356712896</v>
          </cell>
        </row>
        <row r="738">
          <cell r="N738">
            <v>357395660</v>
          </cell>
          <cell r="O738">
            <v>236</v>
          </cell>
        </row>
        <row r="739">
          <cell r="N739">
            <v>354581729</v>
          </cell>
        </row>
        <row r="740">
          <cell r="N740">
            <v>357267443</v>
          </cell>
        </row>
        <row r="741">
          <cell r="N741">
            <v>355130860</v>
          </cell>
        </row>
        <row r="742">
          <cell r="N742">
            <v>358914330</v>
          </cell>
        </row>
        <row r="743">
          <cell r="N743">
            <v>23554296</v>
          </cell>
          <cell r="O743">
            <v>1310</v>
          </cell>
        </row>
        <row r="744">
          <cell r="N744">
            <v>23555424</v>
          </cell>
          <cell r="O744">
            <v>1280</v>
          </cell>
        </row>
        <row r="745">
          <cell r="N745">
            <v>23409984</v>
          </cell>
          <cell r="O745">
            <v>1310</v>
          </cell>
        </row>
        <row r="746">
          <cell r="N746">
            <v>353032931</v>
          </cell>
        </row>
        <row r="747">
          <cell r="N747">
            <v>353554622</v>
          </cell>
        </row>
        <row r="748">
          <cell r="N748">
            <v>355607927</v>
          </cell>
          <cell r="O748">
            <v>208</v>
          </cell>
        </row>
        <row r="749">
          <cell r="N749">
            <v>354069649</v>
          </cell>
          <cell r="O749">
            <v>54</v>
          </cell>
        </row>
        <row r="750">
          <cell r="N750">
            <v>358035121</v>
          </cell>
          <cell r="O750">
            <v>54</v>
          </cell>
        </row>
        <row r="751">
          <cell r="N751">
            <v>358180195</v>
          </cell>
        </row>
        <row r="752">
          <cell r="N752">
            <v>23503234</v>
          </cell>
          <cell r="O752">
            <v>977</v>
          </cell>
        </row>
        <row r="753">
          <cell r="N753">
            <v>355132223</v>
          </cell>
          <cell r="O753">
            <v>95</v>
          </cell>
        </row>
        <row r="754">
          <cell r="N754">
            <v>358411467</v>
          </cell>
          <cell r="O754">
            <v>95</v>
          </cell>
        </row>
        <row r="755">
          <cell r="N755">
            <v>357284916</v>
          </cell>
        </row>
        <row r="756">
          <cell r="N756">
            <v>359079199</v>
          </cell>
        </row>
        <row r="757">
          <cell r="N757">
            <v>352423995</v>
          </cell>
        </row>
        <row r="758">
          <cell r="N758">
            <v>357050946</v>
          </cell>
        </row>
        <row r="759">
          <cell r="N759">
            <v>356163535</v>
          </cell>
        </row>
        <row r="760">
          <cell r="N760">
            <v>347473826</v>
          </cell>
          <cell r="O760">
            <v>460</v>
          </cell>
        </row>
        <row r="761">
          <cell r="N761">
            <v>356880816</v>
          </cell>
          <cell r="O761">
            <v>236</v>
          </cell>
        </row>
        <row r="762">
          <cell r="N762">
            <v>358255114</v>
          </cell>
        </row>
        <row r="763">
          <cell r="N763">
            <v>356880815</v>
          </cell>
          <cell r="O763">
            <v>208</v>
          </cell>
        </row>
        <row r="764">
          <cell r="N764">
            <v>352314235</v>
          </cell>
        </row>
        <row r="765">
          <cell r="N765">
            <v>354822493</v>
          </cell>
        </row>
        <row r="766">
          <cell r="N766">
            <v>352284759</v>
          </cell>
        </row>
        <row r="767">
          <cell r="N767">
            <v>354204418</v>
          </cell>
        </row>
        <row r="768">
          <cell r="N768">
            <v>353502435</v>
          </cell>
        </row>
        <row r="769">
          <cell r="N769">
            <v>353412853</v>
          </cell>
          <cell r="O769">
            <v>369</v>
          </cell>
        </row>
        <row r="770">
          <cell r="N770">
            <v>354773351</v>
          </cell>
          <cell r="O770">
            <v>369</v>
          </cell>
        </row>
        <row r="771">
          <cell r="N771">
            <v>354773358</v>
          </cell>
          <cell r="O771">
            <v>369</v>
          </cell>
        </row>
        <row r="772">
          <cell r="N772">
            <v>23531708</v>
          </cell>
          <cell r="O772">
            <v>1157</v>
          </cell>
        </row>
        <row r="773">
          <cell r="N773">
            <v>356634931</v>
          </cell>
        </row>
        <row r="774">
          <cell r="N774">
            <v>352977814</v>
          </cell>
        </row>
        <row r="775">
          <cell r="N775">
            <v>351699333</v>
          </cell>
          <cell r="O775">
            <v>32</v>
          </cell>
        </row>
        <row r="776">
          <cell r="N776">
            <v>358183680</v>
          </cell>
        </row>
        <row r="777">
          <cell r="N777">
            <v>352147733</v>
          </cell>
        </row>
        <row r="778">
          <cell r="N778">
            <v>355704937</v>
          </cell>
        </row>
        <row r="779">
          <cell r="N779">
            <v>350877816</v>
          </cell>
          <cell r="O779">
            <v>214</v>
          </cell>
        </row>
        <row r="780">
          <cell r="N780">
            <v>355610569</v>
          </cell>
          <cell r="O780">
            <v>249</v>
          </cell>
        </row>
        <row r="781">
          <cell r="N781">
            <v>351337656</v>
          </cell>
          <cell r="O781">
            <v>123</v>
          </cell>
        </row>
        <row r="782">
          <cell r="N782">
            <v>354893376</v>
          </cell>
          <cell r="O782">
            <v>123</v>
          </cell>
        </row>
        <row r="783">
          <cell r="N783">
            <v>355253099</v>
          </cell>
          <cell r="O783">
            <v>60</v>
          </cell>
        </row>
        <row r="784">
          <cell r="N784">
            <v>352729342</v>
          </cell>
          <cell r="O784">
            <v>243</v>
          </cell>
        </row>
        <row r="785">
          <cell r="N785">
            <v>357050933</v>
          </cell>
          <cell r="O785">
            <v>152</v>
          </cell>
        </row>
        <row r="786">
          <cell r="N786">
            <v>23927734</v>
          </cell>
          <cell r="O786">
            <v>1276</v>
          </cell>
        </row>
        <row r="787">
          <cell r="N787">
            <v>354112779</v>
          </cell>
        </row>
        <row r="788">
          <cell r="N788">
            <v>356826769</v>
          </cell>
        </row>
        <row r="789">
          <cell r="N789">
            <v>358866971</v>
          </cell>
          <cell r="O789">
            <v>53</v>
          </cell>
        </row>
        <row r="790">
          <cell r="N790">
            <v>349813206</v>
          </cell>
          <cell r="O790">
            <v>120</v>
          </cell>
        </row>
        <row r="791">
          <cell r="N791">
            <v>352018944</v>
          </cell>
          <cell r="O791">
            <v>179</v>
          </cell>
        </row>
        <row r="792">
          <cell r="N792">
            <v>355414491</v>
          </cell>
        </row>
        <row r="793">
          <cell r="N793">
            <v>357964588</v>
          </cell>
        </row>
        <row r="794">
          <cell r="N794">
            <v>356896652</v>
          </cell>
          <cell r="O794">
            <v>151</v>
          </cell>
        </row>
        <row r="795">
          <cell r="N795">
            <v>358866955</v>
          </cell>
        </row>
        <row r="796">
          <cell r="N796">
            <v>353859683</v>
          </cell>
        </row>
        <row r="797">
          <cell r="N797">
            <v>352274708</v>
          </cell>
        </row>
        <row r="798">
          <cell r="N798">
            <v>358130841</v>
          </cell>
          <cell r="O798">
            <v>4</v>
          </cell>
        </row>
        <row r="799">
          <cell r="N799">
            <v>353503296</v>
          </cell>
          <cell r="O799">
            <v>277</v>
          </cell>
        </row>
        <row r="800">
          <cell r="N800">
            <v>356039006</v>
          </cell>
          <cell r="O800">
            <v>4</v>
          </cell>
        </row>
        <row r="801">
          <cell r="N801">
            <v>353144933</v>
          </cell>
          <cell r="O801">
            <v>305</v>
          </cell>
        </row>
        <row r="802">
          <cell r="N802">
            <v>355817502</v>
          </cell>
          <cell r="O802">
            <v>249</v>
          </cell>
        </row>
        <row r="803">
          <cell r="N803">
            <v>358180197</v>
          </cell>
          <cell r="O803">
            <v>4</v>
          </cell>
        </row>
        <row r="804">
          <cell r="N804">
            <v>358180211</v>
          </cell>
          <cell r="O804">
            <v>95</v>
          </cell>
        </row>
        <row r="805">
          <cell r="N805">
            <v>358180198</v>
          </cell>
          <cell r="O805">
            <v>60</v>
          </cell>
        </row>
        <row r="806">
          <cell r="N806">
            <v>354896785</v>
          </cell>
          <cell r="O806">
            <v>60</v>
          </cell>
        </row>
        <row r="807">
          <cell r="N807">
            <v>353683366</v>
          </cell>
          <cell r="O807">
            <v>305</v>
          </cell>
        </row>
        <row r="808">
          <cell r="N808">
            <v>352722222</v>
          </cell>
          <cell r="O808">
            <v>305</v>
          </cell>
        </row>
        <row r="809">
          <cell r="N809">
            <v>353493142</v>
          </cell>
          <cell r="O809">
            <v>277</v>
          </cell>
        </row>
        <row r="810">
          <cell r="N810">
            <v>348862049</v>
          </cell>
          <cell r="O810">
            <v>185</v>
          </cell>
        </row>
        <row r="811">
          <cell r="N811">
            <v>352282946</v>
          </cell>
        </row>
        <row r="812">
          <cell r="N812">
            <v>358278369</v>
          </cell>
        </row>
        <row r="813">
          <cell r="N813">
            <v>22604793</v>
          </cell>
          <cell r="O813">
            <v>1036</v>
          </cell>
        </row>
        <row r="814">
          <cell r="N814">
            <v>353613078</v>
          </cell>
        </row>
        <row r="815">
          <cell r="N815">
            <v>354736743</v>
          </cell>
        </row>
        <row r="816">
          <cell r="N816">
            <v>351579535</v>
          </cell>
        </row>
        <row r="817">
          <cell r="N817">
            <v>352269753</v>
          </cell>
          <cell r="O817">
            <v>95</v>
          </cell>
        </row>
        <row r="818">
          <cell r="N818">
            <v>24037705</v>
          </cell>
          <cell r="O818">
            <v>1373</v>
          </cell>
        </row>
        <row r="819">
          <cell r="N819">
            <v>24037529</v>
          </cell>
          <cell r="O819">
            <v>977</v>
          </cell>
        </row>
        <row r="820">
          <cell r="N820">
            <v>354863577</v>
          </cell>
          <cell r="O820">
            <v>55</v>
          </cell>
        </row>
        <row r="821">
          <cell r="N821">
            <v>357168375</v>
          </cell>
        </row>
        <row r="822">
          <cell r="N822">
            <v>358603903</v>
          </cell>
        </row>
        <row r="823">
          <cell r="N823">
            <v>358316246</v>
          </cell>
        </row>
        <row r="824">
          <cell r="N824">
            <v>356003179</v>
          </cell>
          <cell r="O824">
            <v>298</v>
          </cell>
        </row>
        <row r="825">
          <cell r="N825">
            <v>351718011</v>
          </cell>
        </row>
        <row r="826">
          <cell r="N826">
            <v>354048085</v>
          </cell>
        </row>
        <row r="827">
          <cell r="N827">
            <v>23921041</v>
          </cell>
          <cell r="O827">
            <v>1278</v>
          </cell>
        </row>
        <row r="828">
          <cell r="N828">
            <v>24133225</v>
          </cell>
          <cell r="O828">
            <v>1154</v>
          </cell>
        </row>
        <row r="829">
          <cell r="N829">
            <v>24132177</v>
          </cell>
          <cell r="O829">
            <v>1126</v>
          </cell>
        </row>
        <row r="830">
          <cell r="N830">
            <v>24132008</v>
          </cell>
          <cell r="O830">
            <v>1154</v>
          </cell>
        </row>
        <row r="831">
          <cell r="N831">
            <v>355889762</v>
          </cell>
        </row>
        <row r="832">
          <cell r="N832">
            <v>24009973</v>
          </cell>
          <cell r="O832">
            <v>1308</v>
          </cell>
        </row>
        <row r="833">
          <cell r="N833">
            <v>24132276</v>
          </cell>
          <cell r="O833">
            <v>1095</v>
          </cell>
        </row>
        <row r="834">
          <cell r="N834">
            <v>355553003</v>
          </cell>
          <cell r="O834">
            <v>95</v>
          </cell>
        </row>
        <row r="835">
          <cell r="N835">
            <v>24132149</v>
          </cell>
          <cell r="O835">
            <v>1216</v>
          </cell>
        </row>
        <row r="836">
          <cell r="N836">
            <v>23925507</v>
          </cell>
          <cell r="O836">
            <v>1217</v>
          </cell>
        </row>
        <row r="837">
          <cell r="N837">
            <v>24009968</v>
          </cell>
          <cell r="O837">
            <v>1278</v>
          </cell>
        </row>
        <row r="838">
          <cell r="N838">
            <v>24140723</v>
          </cell>
          <cell r="O838">
            <v>1126</v>
          </cell>
        </row>
        <row r="839">
          <cell r="N839">
            <v>23921305</v>
          </cell>
          <cell r="O839">
            <v>1247</v>
          </cell>
        </row>
        <row r="840">
          <cell r="N840">
            <v>24132195</v>
          </cell>
          <cell r="O840">
            <v>1154</v>
          </cell>
        </row>
        <row r="841">
          <cell r="N841">
            <v>349713853</v>
          </cell>
          <cell r="O841">
            <v>242</v>
          </cell>
        </row>
        <row r="842">
          <cell r="N842">
            <v>357050943</v>
          </cell>
        </row>
        <row r="843">
          <cell r="N843">
            <v>24132098</v>
          </cell>
          <cell r="O843">
            <v>1126</v>
          </cell>
        </row>
        <row r="844">
          <cell r="N844">
            <v>24174928</v>
          </cell>
          <cell r="O844">
            <v>1278</v>
          </cell>
        </row>
        <row r="845">
          <cell r="N845">
            <v>354042456</v>
          </cell>
        </row>
        <row r="846">
          <cell r="N846">
            <v>358958420</v>
          </cell>
        </row>
        <row r="847">
          <cell r="N847">
            <v>354048994</v>
          </cell>
        </row>
        <row r="848">
          <cell r="N848">
            <v>354563699</v>
          </cell>
        </row>
        <row r="849">
          <cell r="N849">
            <v>357242853</v>
          </cell>
        </row>
        <row r="850">
          <cell r="N850">
            <v>358343350</v>
          </cell>
        </row>
        <row r="851">
          <cell r="N851">
            <v>352664082</v>
          </cell>
        </row>
        <row r="852">
          <cell r="N852">
            <v>356770305</v>
          </cell>
        </row>
        <row r="853">
          <cell r="N853">
            <v>354948691</v>
          </cell>
        </row>
        <row r="854">
          <cell r="N854">
            <v>359185299</v>
          </cell>
        </row>
        <row r="855">
          <cell r="N855">
            <v>24488242</v>
          </cell>
          <cell r="O855">
            <v>1033</v>
          </cell>
        </row>
        <row r="856">
          <cell r="N856">
            <v>24289228</v>
          </cell>
          <cell r="O856">
            <v>1158</v>
          </cell>
        </row>
        <row r="857">
          <cell r="N857">
            <v>24424155</v>
          </cell>
          <cell r="O857">
            <v>1099</v>
          </cell>
        </row>
        <row r="858">
          <cell r="N858">
            <v>352228016</v>
          </cell>
          <cell r="O858">
            <v>151</v>
          </cell>
        </row>
        <row r="859">
          <cell r="N859">
            <v>357268887</v>
          </cell>
        </row>
        <row r="860">
          <cell r="N860">
            <v>357266721</v>
          </cell>
        </row>
        <row r="861">
          <cell r="N861">
            <v>351342646</v>
          </cell>
          <cell r="O861">
            <v>305</v>
          </cell>
        </row>
        <row r="862">
          <cell r="N862">
            <v>350466651</v>
          </cell>
          <cell r="O862">
            <v>60</v>
          </cell>
        </row>
        <row r="863">
          <cell r="N863">
            <v>354035620</v>
          </cell>
        </row>
        <row r="864">
          <cell r="N864">
            <v>358783228</v>
          </cell>
        </row>
        <row r="865">
          <cell r="N865">
            <v>356450634</v>
          </cell>
          <cell r="O865">
            <v>26</v>
          </cell>
        </row>
        <row r="866">
          <cell r="N866">
            <v>356191160</v>
          </cell>
          <cell r="O866">
            <v>26</v>
          </cell>
        </row>
        <row r="867">
          <cell r="N867">
            <v>356037373</v>
          </cell>
        </row>
        <row r="868">
          <cell r="N868">
            <v>349645952</v>
          </cell>
          <cell r="O868">
            <v>614</v>
          </cell>
        </row>
        <row r="869">
          <cell r="N869">
            <v>353614718</v>
          </cell>
        </row>
        <row r="870">
          <cell r="N870">
            <v>357311940</v>
          </cell>
        </row>
        <row r="871">
          <cell r="N871">
            <v>359171268</v>
          </cell>
        </row>
        <row r="872">
          <cell r="N872">
            <v>22822634</v>
          </cell>
          <cell r="O872">
            <v>1276</v>
          </cell>
        </row>
        <row r="873">
          <cell r="N873">
            <v>355014056</v>
          </cell>
        </row>
        <row r="874">
          <cell r="N874">
            <v>356284735</v>
          </cell>
        </row>
        <row r="875">
          <cell r="N875">
            <v>358186534</v>
          </cell>
        </row>
        <row r="876">
          <cell r="N876">
            <v>354024479</v>
          </cell>
          <cell r="O876">
            <v>145</v>
          </cell>
        </row>
        <row r="877">
          <cell r="N877">
            <v>356986715</v>
          </cell>
          <cell r="O877">
            <v>180</v>
          </cell>
        </row>
        <row r="878">
          <cell r="N878">
            <v>356988858</v>
          </cell>
          <cell r="O878">
            <v>25</v>
          </cell>
        </row>
        <row r="879">
          <cell r="N879">
            <v>356811189</v>
          </cell>
          <cell r="O879">
            <v>208</v>
          </cell>
        </row>
        <row r="880">
          <cell r="N880">
            <v>22533939</v>
          </cell>
          <cell r="O880">
            <v>942</v>
          </cell>
        </row>
        <row r="881">
          <cell r="N881">
            <v>32773817</v>
          </cell>
          <cell r="O881">
            <v>851</v>
          </cell>
        </row>
        <row r="882">
          <cell r="N882">
            <v>358607139</v>
          </cell>
        </row>
        <row r="883">
          <cell r="N883">
            <v>357050938</v>
          </cell>
        </row>
        <row r="884">
          <cell r="N884">
            <v>354604674</v>
          </cell>
        </row>
        <row r="885">
          <cell r="N885">
            <v>357876315</v>
          </cell>
        </row>
        <row r="886">
          <cell r="N886">
            <v>358231460</v>
          </cell>
        </row>
        <row r="887">
          <cell r="N887">
            <v>354050901</v>
          </cell>
        </row>
        <row r="888">
          <cell r="N888">
            <v>354567955</v>
          </cell>
        </row>
        <row r="889">
          <cell r="N889">
            <v>356059221</v>
          </cell>
        </row>
        <row r="890">
          <cell r="N890">
            <v>356726469</v>
          </cell>
        </row>
        <row r="891">
          <cell r="N891">
            <v>358795665</v>
          </cell>
        </row>
        <row r="892">
          <cell r="N892">
            <v>356054686</v>
          </cell>
        </row>
        <row r="893">
          <cell r="N893">
            <v>356054929</v>
          </cell>
        </row>
        <row r="894">
          <cell r="N894">
            <v>349944576</v>
          </cell>
          <cell r="O894">
            <v>551</v>
          </cell>
        </row>
        <row r="895">
          <cell r="N895">
            <v>354040455</v>
          </cell>
          <cell r="O895">
            <v>299</v>
          </cell>
        </row>
        <row r="896">
          <cell r="N896">
            <v>351582314</v>
          </cell>
          <cell r="O896">
            <v>151</v>
          </cell>
        </row>
        <row r="897">
          <cell r="N897">
            <v>353738076</v>
          </cell>
          <cell r="O897">
            <v>123</v>
          </cell>
        </row>
        <row r="898">
          <cell r="N898">
            <v>354474694</v>
          </cell>
        </row>
        <row r="899">
          <cell r="N899">
            <v>355109864</v>
          </cell>
        </row>
        <row r="900">
          <cell r="N900">
            <v>358464581</v>
          </cell>
        </row>
        <row r="901">
          <cell r="N901">
            <v>348889501</v>
          </cell>
          <cell r="O901">
            <v>299</v>
          </cell>
        </row>
        <row r="902">
          <cell r="N902">
            <v>357432123</v>
          </cell>
        </row>
        <row r="903">
          <cell r="N903">
            <v>358263714</v>
          </cell>
        </row>
        <row r="904">
          <cell r="N904">
            <v>357876175</v>
          </cell>
          <cell r="O904">
            <v>26</v>
          </cell>
        </row>
        <row r="905">
          <cell r="N905">
            <v>357241977</v>
          </cell>
        </row>
        <row r="906">
          <cell r="N906">
            <v>357409427</v>
          </cell>
        </row>
        <row r="907">
          <cell r="N907">
            <v>352060862</v>
          </cell>
        </row>
        <row r="908">
          <cell r="N908">
            <v>357431335</v>
          </cell>
        </row>
        <row r="909">
          <cell r="N909">
            <v>28605687</v>
          </cell>
          <cell r="O909">
            <v>1035</v>
          </cell>
        </row>
        <row r="910">
          <cell r="N910">
            <v>358340437</v>
          </cell>
        </row>
        <row r="911">
          <cell r="N911">
            <v>355129948</v>
          </cell>
        </row>
        <row r="912">
          <cell r="N912">
            <v>353123875</v>
          </cell>
        </row>
        <row r="913">
          <cell r="N913">
            <v>350526217</v>
          </cell>
          <cell r="O913">
            <v>55</v>
          </cell>
        </row>
        <row r="914">
          <cell r="N914">
            <v>28617041</v>
          </cell>
          <cell r="O914">
            <v>1250</v>
          </cell>
        </row>
        <row r="915">
          <cell r="N915">
            <v>358549144</v>
          </cell>
        </row>
        <row r="916">
          <cell r="N916">
            <v>357648053</v>
          </cell>
        </row>
        <row r="917">
          <cell r="N917">
            <v>359035635</v>
          </cell>
        </row>
        <row r="918">
          <cell r="N918">
            <v>353802255</v>
          </cell>
          <cell r="O918">
            <v>389</v>
          </cell>
        </row>
        <row r="919">
          <cell r="N919">
            <v>347957858</v>
          </cell>
          <cell r="O919">
            <v>550</v>
          </cell>
        </row>
        <row r="920">
          <cell r="N920">
            <v>355541623</v>
          </cell>
        </row>
        <row r="921">
          <cell r="N921">
            <v>351028918</v>
          </cell>
        </row>
        <row r="922">
          <cell r="N922">
            <v>351028800</v>
          </cell>
        </row>
        <row r="923">
          <cell r="N923">
            <v>347817980</v>
          </cell>
          <cell r="O923">
            <v>390</v>
          </cell>
        </row>
        <row r="924">
          <cell r="N924">
            <v>28886876</v>
          </cell>
          <cell r="O924">
            <v>1035</v>
          </cell>
        </row>
        <row r="925">
          <cell r="N925">
            <v>27538794</v>
          </cell>
          <cell r="O925">
            <v>1278</v>
          </cell>
        </row>
        <row r="926">
          <cell r="N926">
            <v>350184382</v>
          </cell>
          <cell r="O926">
            <v>145</v>
          </cell>
        </row>
        <row r="927">
          <cell r="N927">
            <v>352602977</v>
          </cell>
          <cell r="O927">
            <v>117</v>
          </cell>
        </row>
        <row r="928">
          <cell r="N928">
            <v>351520744</v>
          </cell>
          <cell r="O928">
            <v>33</v>
          </cell>
        </row>
        <row r="929">
          <cell r="N929">
            <v>355550596</v>
          </cell>
          <cell r="O929">
            <v>61</v>
          </cell>
        </row>
        <row r="930">
          <cell r="N930">
            <v>27989714</v>
          </cell>
          <cell r="O930">
            <v>1153</v>
          </cell>
        </row>
        <row r="931">
          <cell r="N931">
            <v>349601362</v>
          </cell>
          <cell r="O931">
            <v>271</v>
          </cell>
        </row>
        <row r="932">
          <cell r="N932">
            <v>352271072</v>
          </cell>
          <cell r="O932">
            <v>208</v>
          </cell>
        </row>
        <row r="933">
          <cell r="N933">
            <v>27989712</v>
          </cell>
          <cell r="O933">
            <v>1276</v>
          </cell>
        </row>
        <row r="934">
          <cell r="N934">
            <v>350101060</v>
          </cell>
          <cell r="O934">
            <v>243</v>
          </cell>
        </row>
        <row r="935">
          <cell r="N935">
            <v>353452014</v>
          </cell>
          <cell r="O935">
            <v>334</v>
          </cell>
        </row>
        <row r="936">
          <cell r="N936">
            <v>29071462</v>
          </cell>
          <cell r="O936">
            <v>1220</v>
          </cell>
        </row>
        <row r="937">
          <cell r="N937">
            <v>27575911</v>
          </cell>
          <cell r="O937">
            <v>1250</v>
          </cell>
        </row>
        <row r="938">
          <cell r="N938">
            <v>29071348</v>
          </cell>
          <cell r="O938">
            <v>1281</v>
          </cell>
        </row>
        <row r="939">
          <cell r="N939">
            <v>27673214</v>
          </cell>
          <cell r="O939">
            <v>1189</v>
          </cell>
        </row>
        <row r="940">
          <cell r="N940">
            <v>27673215</v>
          </cell>
          <cell r="O940">
            <v>1158</v>
          </cell>
        </row>
        <row r="941">
          <cell r="N941">
            <v>28083866</v>
          </cell>
          <cell r="O941">
            <v>1250</v>
          </cell>
        </row>
        <row r="942">
          <cell r="N942">
            <v>27675010</v>
          </cell>
          <cell r="O942">
            <v>1281</v>
          </cell>
        </row>
        <row r="943">
          <cell r="N943">
            <v>28871413</v>
          </cell>
          <cell r="O943">
            <v>791</v>
          </cell>
        </row>
        <row r="944">
          <cell r="N944">
            <v>356900908</v>
          </cell>
        </row>
        <row r="945">
          <cell r="N945">
            <v>354691847</v>
          </cell>
        </row>
        <row r="946">
          <cell r="N946">
            <v>27576629</v>
          </cell>
          <cell r="O946">
            <v>1281</v>
          </cell>
        </row>
        <row r="947">
          <cell r="N947">
            <v>27572789</v>
          </cell>
          <cell r="O947">
            <v>1158</v>
          </cell>
        </row>
        <row r="948">
          <cell r="N948">
            <v>28090186</v>
          </cell>
          <cell r="O948">
            <v>1189</v>
          </cell>
        </row>
        <row r="949">
          <cell r="N949">
            <v>28708198</v>
          </cell>
          <cell r="O949">
            <v>882</v>
          </cell>
        </row>
        <row r="950">
          <cell r="N950">
            <v>28074676</v>
          </cell>
          <cell r="O950">
            <v>1220</v>
          </cell>
        </row>
        <row r="951">
          <cell r="N951">
            <v>354886945</v>
          </cell>
          <cell r="O951">
            <v>206</v>
          </cell>
        </row>
        <row r="952">
          <cell r="N952">
            <v>353602705</v>
          </cell>
          <cell r="O952">
            <v>243</v>
          </cell>
        </row>
        <row r="953">
          <cell r="N953">
            <v>356315878</v>
          </cell>
          <cell r="O953">
            <v>215</v>
          </cell>
        </row>
        <row r="954">
          <cell r="N954">
            <v>354883070</v>
          </cell>
          <cell r="O954">
            <v>4</v>
          </cell>
        </row>
        <row r="955">
          <cell r="N955">
            <v>29083535</v>
          </cell>
          <cell r="O955">
            <v>1130</v>
          </cell>
        </row>
        <row r="956">
          <cell r="N956">
            <v>356169863</v>
          </cell>
        </row>
        <row r="957">
          <cell r="N957">
            <v>358640416</v>
          </cell>
        </row>
        <row r="958">
          <cell r="N958">
            <v>352661872</v>
          </cell>
          <cell r="O958">
            <v>123</v>
          </cell>
        </row>
        <row r="959">
          <cell r="N959">
            <v>355532262</v>
          </cell>
          <cell r="O959">
            <v>151</v>
          </cell>
        </row>
        <row r="960">
          <cell r="N960">
            <v>27678409</v>
          </cell>
          <cell r="O960">
            <v>1069</v>
          </cell>
        </row>
        <row r="961">
          <cell r="N961">
            <v>28011219</v>
          </cell>
          <cell r="O961">
            <v>1277</v>
          </cell>
        </row>
        <row r="962">
          <cell r="N962">
            <v>353683352</v>
          </cell>
          <cell r="O962">
            <v>236</v>
          </cell>
        </row>
        <row r="963">
          <cell r="N963">
            <v>355963849</v>
          </cell>
          <cell r="O963">
            <v>4</v>
          </cell>
        </row>
        <row r="964">
          <cell r="N964">
            <v>28081139</v>
          </cell>
          <cell r="O964">
            <v>1249</v>
          </cell>
        </row>
        <row r="965">
          <cell r="N965">
            <v>27576962</v>
          </cell>
          <cell r="O965">
            <v>1281</v>
          </cell>
        </row>
        <row r="966">
          <cell r="N966">
            <v>27700475</v>
          </cell>
          <cell r="O966">
            <v>1153</v>
          </cell>
        </row>
        <row r="967">
          <cell r="N967">
            <v>356675703</v>
          </cell>
        </row>
        <row r="968">
          <cell r="N968">
            <v>355266932</v>
          </cell>
          <cell r="O968">
            <v>341</v>
          </cell>
        </row>
        <row r="969">
          <cell r="N969">
            <v>358617367</v>
          </cell>
        </row>
        <row r="970">
          <cell r="N970">
            <v>350156211</v>
          </cell>
          <cell r="O970">
            <v>208</v>
          </cell>
        </row>
        <row r="971">
          <cell r="N971">
            <v>354047767</v>
          </cell>
          <cell r="O971">
            <v>208</v>
          </cell>
        </row>
        <row r="972">
          <cell r="N972">
            <v>357050927</v>
          </cell>
          <cell r="O972">
            <v>180</v>
          </cell>
        </row>
        <row r="973">
          <cell r="N973">
            <v>354049337</v>
          </cell>
        </row>
        <row r="974">
          <cell r="N974">
            <v>358672327</v>
          </cell>
        </row>
        <row r="975">
          <cell r="N975">
            <v>354474887</v>
          </cell>
        </row>
        <row r="976">
          <cell r="N976">
            <v>356454523</v>
          </cell>
        </row>
        <row r="977">
          <cell r="N977">
            <v>354002664</v>
          </cell>
        </row>
        <row r="978">
          <cell r="N978">
            <v>354031942</v>
          </cell>
        </row>
        <row r="979">
          <cell r="N979">
            <v>353575652</v>
          </cell>
        </row>
        <row r="980">
          <cell r="N980">
            <v>355609735</v>
          </cell>
        </row>
        <row r="981">
          <cell r="N981">
            <v>354981428</v>
          </cell>
        </row>
        <row r="982">
          <cell r="N982">
            <v>354489709</v>
          </cell>
        </row>
        <row r="983">
          <cell r="N983">
            <v>351679757</v>
          </cell>
        </row>
        <row r="984">
          <cell r="N984">
            <v>353616104</v>
          </cell>
        </row>
        <row r="985">
          <cell r="N985">
            <v>29644088</v>
          </cell>
          <cell r="O985">
            <v>1249</v>
          </cell>
        </row>
        <row r="986">
          <cell r="N986">
            <v>356056170</v>
          </cell>
          <cell r="O986">
            <v>119</v>
          </cell>
        </row>
        <row r="987">
          <cell r="N987">
            <v>357584707</v>
          </cell>
        </row>
        <row r="988">
          <cell r="N988">
            <v>28862161</v>
          </cell>
          <cell r="O988">
            <v>883</v>
          </cell>
        </row>
        <row r="989">
          <cell r="N989">
            <v>357257113</v>
          </cell>
        </row>
        <row r="990">
          <cell r="N990">
            <v>358000597</v>
          </cell>
        </row>
        <row r="991">
          <cell r="N991">
            <v>354900159</v>
          </cell>
        </row>
        <row r="992">
          <cell r="N992">
            <v>350936849</v>
          </cell>
        </row>
        <row r="993">
          <cell r="N993">
            <v>350936768</v>
          </cell>
        </row>
        <row r="994">
          <cell r="N994">
            <v>352961183</v>
          </cell>
        </row>
        <row r="995">
          <cell r="N995">
            <v>352416141</v>
          </cell>
        </row>
        <row r="996">
          <cell r="N996">
            <v>351637851</v>
          </cell>
        </row>
        <row r="997">
          <cell r="N997">
            <v>352197353</v>
          </cell>
        </row>
        <row r="998">
          <cell r="N998">
            <v>351579450</v>
          </cell>
        </row>
        <row r="999">
          <cell r="N999">
            <v>352213491</v>
          </cell>
        </row>
        <row r="1000">
          <cell r="N1000">
            <v>351027520</v>
          </cell>
        </row>
        <row r="1001">
          <cell r="N1001">
            <v>352929574</v>
          </cell>
        </row>
        <row r="1002">
          <cell r="N1002">
            <v>357315174</v>
          </cell>
          <cell r="O1002">
            <v>241</v>
          </cell>
        </row>
        <row r="1003">
          <cell r="N1003">
            <v>352406780</v>
          </cell>
        </row>
        <row r="1004">
          <cell r="N1004">
            <v>350939042</v>
          </cell>
        </row>
        <row r="1005">
          <cell r="N1005">
            <v>354713835</v>
          </cell>
        </row>
        <row r="1006">
          <cell r="N1006">
            <v>353810534</v>
          </cell>
        </row>
        <row r="1007">
          <cell r="N1007">
            <v>354746999</v>
          </cell>
          <cell r="O1007">
            <v>360</v>
          </cell>
        </row>
        <row r="1008">
          <cell r="N1008">
            <v>356148745</v>
          </cell>
          <cell r="O1008">
            <v>269</v>
          </cell>
        </row>
        <row r="1009">
          <cell r="N1009">
            <v>352531446</v>
          </cell>
        </row>
        <row r="1010">
          <cell r="N1010">
            <v>356063916</v>
          </cell>
        </row>
        <row r="1011">
          <cell r="N1011">
            <v>354628855</v>
          </cell>
        </row>
        <row r="1012">
          <cell r="N1012">
            <v>358866939</v>
          </cell>
        </row>
        <row r="1013">
          <cell r="N1013">
            <v>357911029</v>
          </cell>
        </row>
        <row r="1014">
          <cell r="N1014">
            <v>28861446</v>
          </cell>
          <cell r="O1014">
            <v>1306</v>
          </cell>
        </row>
        <row r="1015">
          <cell r="N1015">
            <v>358271155</v>
          </cell>
        </row>
        <row r="1016">
          <cell r="N1016">
            <v>28776076</v>
          </cell>
          <cell r="O1016">
            <v>1158</v>
          </cell>
        </row>
        <row r="1017">
          <cell r="N1017">
            <v>28704202</v>
          </cell>
          <cell r="O1017">
            <v>1189</v>
          </cell>
        </row>
        <row r="1018">
          <cell r="N1018">
            <v>28704153</v>
          </cell>
          <cell r="O1018">
            <v>1130</v>
          </cell>
        </row>
        <row r="1019">
          <cell r="N1019">
            <v>28704176</v>
          </cell>
          <cell r="O1019">
            <v>1008</v>
          </cell>
        </row>
        <row r="1020">
          <cell r="N1020">
            <v>357395663</v>
          </cell>
          <cell r="O1020">
            <v>277</v>
          </cell>
        </row>
        <row r="1021">
          <cell r="N1021">
            <v>356072820</v>
          </cell>
          <cell r="O1021">
            <v>123</v>
          </cell>
        </row>
        <row r="1022">
          <cell r="N1022">
            <v>358866978</v>
          </cell>
          <cell r="O1022">
            <v>4</v>
          </cell>
        </row>
        <row r="1023">
          <cell r="N1023">
            <v>353031473</v>
          </cell>
          <cell r="O1023">
            <v>214</v>
          </cell>
        </row>
        <row r="1024">
          <cell r="N1024">
            <v>356288518</v>
          </cell>
          <cell r="O1024">
            <v>249</v>
          </cell>
        </row>
        <row r="1025">
          <cell r="N1025">
            <v>357333779</v>
          </cell>
          <cell r="O1025">
            <v>59</v>
          </cell>
        </row>
        <row r="1026">
          <cell r="N1026">
            <v>357754718</v>
          </cell>
        </row>
        <row r="1027">
          <cell r="N1027">
            <v>355981734</v>
          </cell>
          <cell r="O1027">
            <v>4</v>
          </cell>
        </row>
        <row r="1028">
          <cell r="N1028">
            <v>352394428</v>
          </cell>
        </row>
        <row r="1029">
          <cell r="N1029">
            <v>354492179</v>
          </cell>
          <cell r="O1029">
            <v>60</v>
          </cell>
        </row>
        <row r="1030">
          <cell r="N1030">
            <v>357627189</v>
          </cell>
        </row>
        <row r="1031">
          <cell r="N1031">
            <v>355631727</v>
          </cell>
        </row>
        <row r="1032">
          <cell r="N1032">
            <v>351969573</v>
          </cell>
        </row>
        <row r="1033">
          <cell r="N1033">
            <v>351737709</v>
          </cell>
          <cell r="O1033">
            <v>207</v>
          </cell>
        </row>
        <row r="1034">
          <cell r="N1034">
            <v>353620997</v>
          </cell>
          <cell r="O1034">
            <v>242</v>
          </cell>
        </row>
        <row r="1035">
          <cell r="N1035">
            <v>356436274</v>
          </cell>
          <cell r="O1035">
            <v>236</v>
          </cell>
        </row>
        <row r="1036">
          <cell r="N1036">
            <v>355376293</v>
          </cell>
          <cell r="O1036">
            <v>208</v>
          </cell>
        </row>
        <row r="1037">
          <cell r="N1037">
            <v>351370911</v>
          </cell>
        </row>
        <row r="1038">
          <cell r="N1038">
            <v>353806937</v>
          </cell>
        </row>
        <row r="1039">
          <cell r="N1039">
            <v>357161690</v>
          </cell>
        </row>
        <row r="1040">
          <cell r="N1040">
            <v>356184440</v>
          </cell>
        </row>
        <row r="1041">
          <cell r="N1041">
            <v>357304090</v>
          </cell>
        </row>
        <row r="1042">
          <cell r="N1042">
            <v>356441587</v>
          </cell>
        </row>
        <row r="1043">
          <cell r="N1043">
            <v>354428258</v>
          </cell>
        </row>
        <row r="1044">
          <cell r="N1044">
            <v>355882002</v>
          </cell>
        </row>
        <row r="1045">
          <cell r="N1045">
            <v>357713773</v>
          </cell>
          <cell r="O1045">
            <v>26</v>
          </cell>
        </row>
        <row r="1046">
          <cell r="N1046">
            <v>358607387</v>
          </cell>
        </row>
        <row r="1047">
          <cell r="N1047">
            <v>354556672</v>
          </cell>
          <cell r="O1047">
            <v>53</v>
          </cell>
        </row>
        <row r="1048">
          <cell r="N1048">
            <v>357904900</v>
          </cell>
        </row>
        <row r="1049">
          <cell r="N1049">
            <v>357395687</v>
          </cell>
          <cell r="O1049">
            <v>271</v>
          </cell>
        </row>
        <row r="1050">
          <cell r="N1050">
            <v>350310885</v>
          </cell>
          <cell r="O1050">
            <v>117</v>
          </cell>
        </row>
        <row r="1051">
          <cell r="N1051">
            <v>354850195</v>
          </cell>
        </row>
        <row r="1052">
          <cell r="N1052">
            <v>355111947</v>
          </cell>
        </row>
        <row r="1053">
          <cell r="N1053">
            <v>354773353</v>
          </cell>
          <cell r="O1053">
            <v>53</v>
          </cell>
        </row>
        <row r="1054">
          <cell r="N1054">
            <v>354137364</v>
          </cell>
          <cell r="O1054">
            <v>145</v>
          </cell>
        </row>
        <row r="1055">
          <cell r="N1055">
            <v>354737427</v>
          </cell>
        </row>
        <row r="1056">
          <cell r="N1056">
            <v>351589960</v>
          </cell>
          <cell r="O1056">
            <v>53</v>
          </cell>
        </row>
        <row r="1057">
          <cell r="N1057">
            <v>350442312</v>
          </cell>
          <cell r="O1057">
            <v>117</v>
          </cell>
        </row>
        <row r="1058">
          <cell r="N1058">
            <v>353131003</v>
          </cell>
          <cell r="O1058">
            <v>236</v>
          </cell>
        </row>
        <row r="1059">
          <cell r="N1059">
            <v>355738872</v>
          </cell>
          <cell r="O1059">
            <v>180</v>
          </cell>
        </row>
        <row r="1060">
          <cell r="N1060">
            <v>350207821</v>
          </cell>
          <cell r="O1060">
            <v>89</v>
          </cell>
        </row>
        <row r="1061">
          <cell r="N1061">
            <v>354200681</v>
          </cell>
          <cell r="O1061">
            <v>25</v>
          </cell>
        </row>
        <row r="1062">
          <cell r="N1062">
            <v>350314864</v>
          </cell>
          <cell r="O1062">
            <v>58</v>
          </cell>
        </row>
        <row r="1063">
          <cell r="N1063">
            <v>354025829</v>
          </cell>
        </row>
        <row r="1064">
          <cell r="N1064">
            <v>349891504</v>
          </cell>
          <cell r="O1064">
            <v>236</v>
          </cell>
        </row>
        <row r="1065">
          <cell r="N1065">
            <v>354554945</v>
          </cell>
          <cell r="O1065">
            <v>180</v>
          </cell>
        </row>
        <row r="1066">
          <cell r="N1066">
            <v>354602142</v>
          </cell>
          <cell r="O1066">
            <v>4</v>
          </cell>
        </row>
        <row r="1067">
          <cell r="N1067">
            <v>355708639</v>
          </cell>
        </row>
        <row r="1068">
          <cell r="N1068">
            <v>356365760</v>
          </cell>
          <cell r="O1068">
            <v>4</v>
          </cell>
        </row>
        <row r="1069">
          <cell r="N1069">
            <v>353129416</v>
          </cell>
          <cell r="O1069">
            <v>151</v>
          </cell>
        </row>
        <row r="1070">
          <cell r="N1070">
            <v>355704641</v>
          </cell>
          <cell r="O1070">
            <v>123</v>
          </cell>
        </row>
        <row r="1071">
          <cell r="N1071">
            <v>356313198</v>
          </cell>
        </row>
        <row r="1072">
          <cell r="N1072">
            <v>356349120</v>
          </cell>
          <cell r="O1072">
            <v>4</v>
          </cell>
        </row>
        <row r="1073">
          <cell r="N1073">
            <v>351492728</v>
          </cell>
          <cell r="O1073">
            <v>4</v>
          </cell>
        </row>
        <row r="1074">
          <cell r="N1074">
            <v>30635306</v>
          </cell>
          <cell r="O1074">
            <v>885</v>
          </cell>
        </row>
        <row r="1075">
          <cell r="N1075">
            <v>357247057</v>
          </cell>
          <cell r="O1075">
            <v>115</v>
          </cell>
        </row>
        <row r="1076">
          <cell r="N1076">
            <v>355709171</v>
          </cell>
          <cell r="O1076">
            <v>214</v>
          </cell>
        </row>
        <row r="1077">
          <cell r="N1077">
            <v>356232364</v>
          </cell>
        </row>
        <row r="1078">
          <cell r="N1078">
            <v>354180762</v>
          </cell>
        </row>
        <row r="1079">
          <cell r="N1079">
            <v>352953567</v>
          </cell>
        </row>
        <row r="1080">
          <cell r="N1080">
            <v>356643950</v>
          </cell>
        </row>
        <row r="1081">
          <cell r="N1081">
            <v>358253580</v>
          </cell>
        </row>
        <row r="1082">
          <cell r="N1082">
            <v>359109250</v>
          </cell>
        </row>
        <row r="1083">
          <cell r="N1083">
            <v>358925872</v>
          </cell>
        </row>
        <row r="1084">
          <cell r="N1084">
            <v>354536769</v>
          </cell>
          <cell r="O1084">
            <v>180</v>
          </cell>
        </row>
        <row r="1085">
          <cell r="N1085">
            <v>352517776</v>
          </cell>
        </row>
        <row r="1086">
          <cell r="N1086">
            <v>354536919</v>
          </cell>
          <cell r="O1086">
            <v>117</v>
          </cell>
        </row>
        <row r="1087">
          <cell r="N1087">
            <v>355523324</v>
          </cell>
          <cell r="O1087">
            <v>299</v>
          </cell>
        </row>
        <row r="1088">
          <cell r="N1088">
            <v>357946946</v>
          </cell>
        </row>
        <row r="1089">
          <cell r="N1089">
            <v>30814894</v>
          </cell>
          <cell r="O1089">
            <v>1094</v>
          </cell>
        </row>
        <row r="1090">
          <cell r="N1090">
            <v>357838925</v>
          </cell>
        </row>
        <row r="1091">
          <cell r="N1091">
            <v>30700391</v>
          </cell>
          <cell r="O1091">
            <v>1064</v>
          </cell>
        </row>
        <row r="1092">
          <cell r="N1092">
            <v>353623856</v>
          </cell>
        </row>
        <row r="1093">
          <cell r="N1093">
            <v>352663241</v>
          </cell>
          <cell r="O1093">
            <v>4</v>
          </cell>
        </row>
        <row r="1094">
          <cell r="N1094">
            <v>355622624</v>
          </cell>
        </row>
        <row r="1095">
          <cell r="N1095">
            <v>359109173</v>
          </cell>
        </row>
        <row r="1096">
          <cell r="N1096">
            <v>354497644</v>
          </cell>
          <cell r="O1096">
            <v>4</v>
          </cell>
        </row>
        <row r="1097">
          <cell r="N1097">
            <v>354741231</v>
          </cell>
        </row>
        <row r="1098">
          <cell r="N1098">
            <v>357572095</v>
          </cell>
        </row>
        <row r="1099">
          <cell r="N1099">
            <v>358130843</v>
          </cell>
          <cell r="O1099">
            <v>151</v>
          </cell>
        </row>
        <row r="1100">
          <cell r="N1100">
            <v>357255882</v>
          </cell>
        </row>
        <row r="1101">
          <cell r="N1101">
            <v>351971472</v>
          </cell>
          <cell r="O1101">
            <v>88</v>
          </cell>
        </row>
        <row r="1102">
          <cell r="N1102">
            <v>354388603</v>
          </cell>
        </row>
        <row r="1103">
          <cell r="N1103">
            <v>30670341</v>
          </cell>
          <cell r="O1103">
            <v>851</v>
          </cell>
        </row>
        <row r="1104">
          <cell r="N1104">
            <v>351582251</v>
          </cell>
        </row>
        <row r="1105">
          <cell r="N1105">
            <v>355866253</v>
          </cell>
        </row>
        <row r="1106">
          <cell r="N1106">
            <v>359172723</v>
          </cell>
        </row>
        <row r="1107">
          <cell r="N1107">
            <v>356171376</v>
          </cell>
        </row>
        <row r="1108">
          <cell r="N1108">
            <v>355980353</v>
          </cell>
        </row>
        <row r="1109">
          <cell r="N1109">
            <v>356436272</v>
          </cell>
          <cell r="O1109">
            <v>214</v>
          </cell>
        </row>
        <row r="1110">
          <cell r="N1110">
            <v>358597172</v>
          </cell>
          <cell r="O1110">
            <v>4</v>
          </cell>
        </row>
        <row r="1111">
          <cell r="N1111">
            <v>351562462</v>
          </cell>
          <cell r="O1111">
            <v>151</v>
          </cell>
        </row>
        <row r="1112">
          <cell r="N1112">
            <v>353732886</v>
          </cell>
          <cell r="O1112">
            <v>95</v>
          </cell>
        </row>
        <row r="1113">
          <cell r="N1113">
            <v>357121855</v>
          </cell>
          <cell r="O1113">
            <v>214</v>
          </cell>
        </row>
        <row r="1114">
          <cell r="N1114">
            <v>355712277</v>
          </cell>
          <cell r="O1114">
            <v>151</v>
          </cell>
        </row>
        <row r="1115">
          <cell r="N1115">
            <v>358866956</v>
          </cell>
          <cell r="O1115">
            <v>4</v>
          </cell>
        </row>
        <row r="1116">
          <cell r="N1116">
            <v>357121857</v>
          </cell>
          <cell r="O1116">
            <v>60</v>
          </cell>
        </row>
        <row r="1117">
          <cell r="N1117">
            <v>350855923</v>
          </cell>
          <cell r="O1117">
            <v>277</v>
          </cell>
        </row>
        <row r="1118">
          <cell r="N1118">
            <v>352878472</v>
          </cell>
          <cell r="O1118">
            <v>186</v>
          </cell>
        </row>
        <row r="1119">
          <cell r="N1119">
            <v>349806798</v>
          </cell>
          <cell r="O1119">
            <v>123</v>
          </cell>
        </row>
        <row r="1120">
          <cell r="N1120">
            <v>352663653</v>
          </cell>
          <cell r="O1120">
            <v>32</v>
          </cell>
        </row>
        <row r="1121">
          <cell r="N1121">
            <v>352136290</v>
          </cell>
        </row>
        <row r="1122">
          <cell r="N1122">
            <v>352148866</v>
          </cell>
          <cell r="O1122">
            <v>32</v>
          </cell>
        </row>
        <row r="1123">
          <cell r="N1123">
            <v>357727447</v>
          </cell>
          <cell r="O1123">
            <v>54</v>
          </cell>
        </row>
        <row r="1124">
          <cell r="N1124">
            <v>350519031</v>
          </cell>
          <cell r="O1124">
            <v>34</v>
          </cell>
        </row>
        <row r="1125">
          <cell r="N1125">
            <v>351017907</v>
          </cell>
        </row>
        <row r="1126">
          <cell r="N1126">
            <v>354483737</v>
          </cell>
        </row>
        <row r="1127">
          <cell r="N1127">
            <v>358866953</v>
          </cell>
          <cell r="O1127">
            <v>54</v>
          </cell>
        </row>
        <row r="1128">
          <cell r="N1128">
            <v>354607382</v>
          </cell>
        </row>
        <row r="1129">
          <cell r="N1129">
            <v>354136934</v>
          </cell>
        </row>
        <row r="1130">
          <cell r="N1130">
            <v>358325126</v>
          </cell>
        </row>
        <row r="1131">
          <cell r="N1131">
            <v>353013499</v>
          </cell>
          <cell r="O1131">
            <v>299</v>
          </cell>
        </row>
        <row r="1132">
          <cell r="N1132">
            <v>355456058</v>
          </cell>
        </row>
        <row r="1133">
          <cell r="N1133">
            <v>350889492</v>
          </cell>
        </row>
        <row r="1134">
          <cell r="N1134">
            <v>355133223</v>
          </cell>
        </row>
        <row r="1135">
          <cell r="N1135">
            <v>358329012</v>
          </cell>
        </row>
        <row r="1136">
          <cell r="N1136">
            <v>352487179</v>
          </cell>
        </row>
        <row r="1137">
          <cell r="N1137">
            <v>352395767</v>
          </cell>
        </row>
        <row r="1138">
          <cell r="N1138">
            <v>356643839</v>
          </cell>
        </row>
        <row r="1139">
          <cell r="N1139">
            <v>358130866</v>
          </cell>
        </row>
        <row r="1140">
          <cell r="N1140">
            <v>356061777</v>
          </cell>
        </row>
        <row r="1141">
          <cell r="N1141">
            <v>357246941</v>
          </cell>
        </row>
        <row r="1142">
          <cell r="N1142">
            <v>351490679</v>
          </cell>
        </row>
        <row r="1143">
          <cell r="N1143">
            <v>352518881</v>
          </cell>
        </row>
        <row r="1144">
          <cell r="N1144">
            <v>356711716</v>
          </cell>
          <cell r="O1144">
            <v>89</v>
          </cell>
        </row>
        <row r="1145">
          <cell r="N1145">
            <v>357946852</v>
          </cell>
        </row>
        <row r="1146">
          <cell r="N1146">
            <v>351409760</v>
          </cell>
        </row>
        <row r="1147">
          <cell r="N1147">
            <v>351490514</v>
          </cell>
          <cell r="O1147">
            <v>299</v>
          </cell>
        </row>
        <row r="1148">
          <cell r="N1148">
            <v>354677312</v>
          </cell>
        </row>
        <row r="1149">
          <cell r="N1149">
            <v>358180200</v>
          </cell>
          <cell r="O1149">
            <v>26</v>
          </cell>
        </row>
        <row r="1150">
          <cell r="N1150">
            <v>357661488</v>
          </cell>
        </row>
        <row r="1151">
          <cell r="N1151">
            <v>352215781</v>
          </cell>
        </row>
        <row r="1152">
          <cell r="N1152">
            <v>351839056</v>
          </cell>
        </row>
        <row r="1153">
          <cell r="N1153">
            <v>358201388</v>
          </cell>
          <cell r="O1153">
            <v>4</v>
          </cell>
        </row>
        <row r="1154">
          <cell r="N1154">
            <v>352886531</v>
          </cell>
        </row>
        <row r="1155">
          <cell r="N1155">
            <v>356414918</v>
          </cell>
        </row>
        <row r="1156">
          <cell r="N1156">
            <v>359122950</v>
          </cell>
        </row>
        <row r="1157">
          <cell r="N1157">
            <v>358387506</v>
          </cell>
        </row>
        <row r="1158">
          <cell r="N1158">
            <v>349940351</v>
          </cell>
          <cell r="O1158">
            <v>271</v>
          </cell>
        </row>
        <row r="1159">
          <cell r="N1159">
            <v>349086628</v>
          </cell>
          <cell r="O1159">
            <v>180</v>
          </cell>
        </row>
        <row r="1160">
          <cell r="N1160">
            <v>31036016</v>
          </cell>
          <cell r="O1160">
            <v>1094</v>
          </cell>
        </row>
        <row r="1161">
          <cell r="N1161">
            <v>352980954</v>
          </cell>
        </row>
        <row r="1162">
          <cell r="N1162">
            <v>351892608</v>
          </cell>
          <cell r="O1162">
            <v>26</v>
          </cell>
        </row>
        <row r="1163">
          <cell r="N1163">
            <v>355851203</v>
          </cell>
          <cell r="O1163">
            <v>54</v>
          </cell>
        </row>
        <row r="1164">
          <cell r="N1164">
            <v>348652792</v>
          </cell>
          <cell r="O1164">
            <v>271</v>
          </cell>
        </row>
        <row r="1165">
          <cell r="N1165">
            <v>357050936</v>
          </cell>
          <cell r="O1165">
            <v>54</v>
          </cell>
        </row>
        <row r="1166">
          <cell r="N1166">
            <v>356297020</v>
          </cell>
        </row>
        <row r="1167">
          <cell r="N1167">
            <v>353683353</v>
          </cell>
          <cell r="O1167">
            <v>431</v>
          </cell>
        </row>
        <row r="1168">
          <cell r="N1168">
            <v>351388924</v>
          </cell>
          <cell r="O1168">
            <v>4</v>
          </cell>
        </row>
        <row r="1169">
          <cell r="N1169">
            <v>354773361</v>
          </cell>
          <cell r="O1169">
            <v>368</v>
          </cell>
        </row>
        <row r="1170">
          <cell r="N1170">
            <v>357326542</v>
          </cell>
        </row>
        <row r="1171">
          <cell r="N1171">
            <v>356140210</v>
          </cell>
        </row>
        <row r="1172">
          <cell r="N1172">
            <v>349609243</v>
          </cell>
          <cell r="O1172">
            <v>578</v>
          </cell>
        </row>
        <row r="1173">
          <cell r="N1173">
            <v>353683356</v>
          </cell>
          <cell r="O1173">
            <v>396</v>
          </cell>
        </row>
        <row r="1174">
          <cell r="N1174">
            <v>357050945</v>
          </cell>
          <cell r="O1174">
            <v>277</v>
          </cell>
        </row>
        <row r="1175">
          <cell r="N1175">
            <v>357050921</v>
          </cell>
          <cell r="O1175">
            <v>277</v>
          </cell>
        </row>
        <row r="1176">
          <cell r="N1176">
            <v>353320676</v>
          </cell>
          <cell r="O1176">
            <v>4</v>
          </cell>
        </row>
        <row r="1177">
          <cell r="N1177">
            <v>353940516</v>
          </cell>
          <cell r="O1177">
            <v>180</v>
          </cell>
        </row>
        <row r="1178">
          <cell r="N1178">
            <v>30150810</v>
          </cell>
          <cell r="O1178">
            <v>1125</v>
          </cell>
        </row>
        <row r="1179">
          <cell r="N1179">
            <v>348606464</v>
          </cell>
          <cell r="O1179">
            <v>668</v>
          </cell>
        </row>
        <row r="1180">
          <cell r="N1180">
            <v>358549116</v>
          </cell>
          <cell r="O1180">
            <v>5</v>
          </cell>
        </row>
        <row r="1181">
          <cell r="N1181">
            <v>30887233</v>
          </cell>
          <cell r="O1181">
            <v>946</v>
          </cell>
        </row>
        <row r="1182">
          <cell r="N1182">
            <v>349596111</v>
          </cell>
          <cell r="O1182">
            <v>145</v>
          </cell>
        </row>
        <row r="1183">
          <cell r="N1183">
            <v>351771899</v>
          </cell>
        </row>
        <row r="1184">
          <cell r="N1184">
            <v>356343832</v>
          </cell>
        </row>
        <row r="1185">
          <cell r="N1185">
            <v>352106970</v>
          </cell>
        </row>
        <row r="1186">
          <cell r="N1186">
            <v>356405485</v>
          </cell>
        </row>
        <row r="1187">
          <cell r="N1187">
            <v>351341803</v>
          </cell>
        </row>
        <row r="1188">
          <cell r="N1188">
            <v>351645502</v>
          </cell>
        </row>
        <row r="1189">
          <cell r="N1189">
            <v>351718746</v>
          </cell>
        </row>
        <row r="1190">
          <cell r="N1190">
            <v>359173943</v>
          </cell>
        </row>
        <row r="1191">
          <cell r="N1191">
            <v>354251855</v>
          </cell>
          <cell r="O1191">
            <v>145</v>
          </cell>
        </row>
        <row r="1192">
          <cell r="N1192">
            <v>354799852</v>
          </cell>
        </row>
        <row r="1193">
          <cell r="N1193">
            <v>353285881</v>
          </cell>
        </row>
        <row r="1194">
          <cell r="N1194">
            <v>353317084</v>
          </cell>
          <cell r="O1194">
            <v>4</v>
          </cell>
        </row>
        <row r="1195">
          <cell r="N1195">
            <v>358011982</v>
          </cell>
        </row>
        <row r="1196">
          <cell r="N1196">
            <v>357155004</v>
          </cell>
        </row>
        <row r="1197">
          <cell r="N1197">
            <v>351484407</v>
          </cell>
        </row>
        <row r="1198">
          <cell r="N1198">
            <v>355733975</v>
          </cell>
        </row>
        <row r="1199">
          <cell r="N1199">
            <v>351638200</v>
          </cell>
        </row>
        <row r="1200">
          <cell r="N1200">
            <v>358866983</v>
          </cell>
          <cell r="O1200">
            <v>32</v>
          </cell>
        </row>
        <row r="1201">
          <cell r="N1201">
            <v>352483806</v>
          </cell>
        </row>
        <row r="1202">
          <cell r="N1202">
            <v>354829943</v>
          </cell>
        </row>
        <row r="1203">
          <cell r="N1203">
            <v>352147960</v>
          </cell>
        </row>
        <row r="1204">
          <cell r="N1204">
            <v>354800514</v>
          </cell>
          <cell r="O1204">
            <v>332</v>
          </cell>
        </row>
        <row r="1205">
          <cell r="N1205">
            <v>355110828</v>
          </cell>
        </row>
        <row r="1206">
          <cell r="N1206">
            <v>350365582</v>
          </cell>
          <cell r="O1206">
            <v>58</v>
          </cell>
        </row>
        <row r="1207">
          <cell r="N1207">
            <v>352638403</v>
          </cell>
          <cell r="O1207">
            <v>60</v>
          </cell>
        </row>
        <row r="1208">
          <cell r="N1208">
            <v>352053512</v>
          </cell>
          <cell r="O1208">
            <v>24</v>
          </cell>
        </row>
        <row r="1209">
          <cell r="N1209">
            <v>354813133</v>
          </cell>
        </row>
        <row r="1210">
          <cell r="N1210">
            <v>354201729</v>
          </cell>
        </row>
        <row r="1211">
          <cell r="N1211">
            <v>356405712</v>
          </cell>
        </row>
        <row r="1212">
          <cell r="N1212">
            <v>355407712</v>
          </cell>
        </row>
        <row r="1213">
          <cell r="N1213">
            <v>352636600</v>
          </cell>
          <cell r="O1213">
            <v>178</v>
          </cell>
        </row>
        <row r="1214">
          <cell r="N1214">
            <v>355762677</v>
          </cell>
          <cell r="O1214">
            <v>150</v>
          </cell>
        </row>
        <row r="1215">
          <cell r="N1215">
            <v>352605514</v>
          </cell>
        </row>
        <row r="1216">
          <cell r="N1216">
            <v>351808385</v>
          </cell>
        </row>
        <row r="1217">
          <cell r="N1217">
            <v>354460234</v>
          </cell>
        </row>
        <row r="1218">
          <cell r="N1218">
            <v>350293722</v>
          </cell>
          <cell r="O1218">
            <v>59</v>
          </cell>
        </row>
        <row r="1219">
          <cell r="N1219">
            <v>355566885</v>
          </cell>
        </row>
        <row r="1220">
          <cell r="N1220">
            <v>355814390</v>
          </cell>
        </row>
        <row r="1221">
          <cell r="N1221">
            <v>351563399</v>
          </cell>
        </row>
        <row r="1222">
          <cell r="N1222">
            <v>351481453</v>
          </cell>
        </row>
        <row r="1223">
          <cell r="N1223">
            <v>356138951</v>
          </cell>
        </row>
        <row r="1224">
          <cell r="N1224">
            <v>351934168</v>
          </cell>
        </row>
        <row r="1225">
          <cell r="N1225">
            <v>356299790</v>
          </cell>
        </row>
        <row r="1226">
          <cell r="N1226">
            <v>353765175</v>
          </cell>
        </row>
        <row r="1227">
          <cell r="N1227">
            <v>354901932</v>
          </cell>
        </row>
        <row r="1228">
          <cell r="N1228">
            <v>351336361</v>
          </cell>
        </row>
        <row r="1229">
          <cell r="N1229">
            <v>353251646</v>
          </cell>
        </row>
        <row r="1230">
          <cell r="N1230">
            <v>351228334</v>
          </cell>
        </row>
        <row r="1231">
          <cell r="N1231">
            <v>352404508</v>
          </cell>
        </row>
        <row r="1232">
          <cell r="N1232">
            <v>352524478</v>
          </cell>
        </row>
        <row r="1233">
          <cell r="N1233">
            <v>358619328</v>
          </cell>
        </row>
        <row r="1234">
          <cell r="N1234">
            <v>351371839</v>
          </cell>
        </row>
        <row r="1235">
          <cell r="N1235">
            <v>354202308</v>
          </cell>
        </row>
        <row r="1236">
          <cell r="N1236">
            <v>353457407</v>
          </cell>
        </row>
        <row r="1237">
          <cell r="N1237">
            <v>351807843</v>
          </cell>
        </row>
        <row r="1238">
          <cell r="N1238">
            <v>355176440</v>
          </cell>
        </row>
        <row r="1239">
          <cell r="N1239">
            <v>352771709</v>
          </cell>
          <cell r="O1239">
            <v>33</v>
          </cell>
        </row>
        <row r="1240">
          <cell r="N1240">
            <v>357228008</v>
          </cell>
        </row>
        <row r="1241">
          <cell r="N1241">
            <v>352104646</v>
          </cell>
        </row>
        <row r="1242">
          <cell r="N1242">
            <v>351713572</v>
          </cell>
        </row>
        <row r="1243">
          <cell r="N1243">
            <v>358130839</v>
          </cell>
        </row>
        <row r="1244">
          <cell r="N1244">
            <v>350877421</v>
          </cell>
          <cell r="O1244">
            <v>3</v>
          </cell>
        </row>
        <row r="1245">
          <cell r="N1245">
            <v>351713573</v>
          </cell>
        </row>
        <row r="1246">
          <cell r="N1246">
            <v>352235681</v>
          </cell>
        </row>
        <row r="1247">
          <cell r="N1247">
            <v>352272787</v>
          </cell>
        </row>
        <row r="1248">
          <cell r="N1248">
            <v>354945197</v>
          </cell>
        </row>
        <row r="1249">
          <cell r="N1249">
            <v>358232001</v>
          </cell>
        </row>
        <row r="1250">
          <cell r="N1250">
            <v>351348343</v>
          </cell>
        </row>
        <row r="1251">
          <cell r="N1251">
            <v>356749344</v>
          </cell>
        </row>
        <row r="1252">
          <cell r="N1252">
            <v>356143005</v>
          </cell>
        </row>
        <row r="1253">
          <cell r="N1253">
            <v>355687364</v>
          </cell>
        </row>
        <row r="1254">
          <cell r="N1254">
            <v>358328358</v>
          </cell>
        </row>
        <row r="1255">
          <cell r="N1255">
            <v>351363313</v>
          </cell>
        </row>
        <row r="1256">
          <cell r="N1256">
            <v>355925198</v>
          </cell>
        </row>
        <row r="1257">
          <cell r="N1257">
            <v>350652157</v>
          </cell>
          <cell r="O1257">
            <v>334</v>
          </cell>
        </row>
        <row r="1258">
          <cell r="N1258">
            <v>354122965</v>
          </cell>
          <cell r="O1258">
            <v>26</v>
          </cell>
        </row>
        <row r="1259">
          <cell r="N1259">
            <v>350801472</v>
          </cell>
          <cell r="O1259">
            <v>33</v>
          </cell>
        </row>
        <row r="1260">
          <cell r="N1260">
            <v>355632044</v>
          </cell>
        </row>
        <row r="1261">
          <cell r="N1261">
            <v>357713144</v>
          </cell>
          <cell r="O1261">
            <v>24</v>
          </cell>
        </row>
        <row r="1262">
          <cell r="N1262">
            <v>357198883</v>
          </cell>
          <cell r="O1262">
            <v>52</v>
          </cell>
        </row>
        <row r="1263">
          <cell r="N1263">
            <v>357550767</v>
          </cell>
        </row>
        <row r="1264">
          <cell r="N1264">
            <v>357198846</v>
          </cell>
        </row>
        <row r="1265">
          <cell r="N1265">
            <v>351672006</v>
          </cell>
        </row>
        <row r="1266">
          <cell r="N1266">
            <v>351719125</v>
          </cell>
        </row>
        <row r="1267">
          <cell r="N1267">
            <v>358080653</v>
          </cell>
        </row>
        <row r="1268">
          <cell r="N1268">
            <v>351480868</v>
          </cell>
        </row>
        <row r="1269">
          <cell r="N1269">
            <v>354981758</v>
          </cell>
        </row>
        <row r="1270">
          <cell r="N1270">
            <v>358389672</v>
          </cell>
        </row>
        <row r="1271">
          <cell r="N1271">
            <v>32274127</v>
          </cell>
          <cell r="O1271">
            <v>852</v>
          </cell>
        </row>
        <row r="1272">
          <cell r="N1272">
            <v>351750431</v>
          </cell>
        </row>
        <row r="1273">
          <cell r="N1273">
            <v>356192483</v>
          </cell>
        </row>
        <row r="1274">
          <cell r="N1274">
            <v>350263596</v>
          </cell>
          <cell r="O1274">
            <v>96</v>
          </cell>
        </row>
        <row r="1275">
          <cell r="N1275">
            <v>354882797</v>
          </cell>
          <cell r="O1275">
            <v>61</v>
          </cell>
        </row>
        <row r="1276">
          <cell r="N1276">
            <v>349622002</v>
          </cell>
          <cell r="O1276">
            <v>792</v>
          </cell>
        </row>
        <row r="1277">
          <cell r="N1277">
            <v>355124489</v>
          </cell>
        </row>
        <row r="1278">
          <cell r="N1278">
            <v>357831140</v>
          </cell>
        </row>
        <row r="1279">
          <cell r="N1279">
            <v>352965624</v>
          </cell>
        </row>
        <row r="1280">
          <cell r="N1280">
            <v>356274944</v>
          </cell>
        </row>
        <row r="1281">
          <cell r="N1281">
            <v>352893034</v>
          </cell>
        </row>
        <row r="1282">
          <cell r="N1282">
            <v>358654975</v>
          </cell>
        </row>
        <row r="1283">
          <cell r="N1283">
            <v>355258850</v>
          </cell>
        </row>
        <row r="1284">
          <cell r="N1284">
            <v>358202364</v>
          </cell>
        </row>
        <row r="1285">
          <cell r="N1285">
            <v>353215920</v>
          </cell>
        </row>
        <row r="1286">
          <cell r="N1286">
            <v>358163114</v>
          </cell>
        </row>
        <row r="1287">
          <cell r="N1287">
            <v>33772796</v>
          </cell>
          <cell r="O1287">
            <v>1038</v>
          </cell>
        </row>
        <row r="1288">
          <cell r="N1288">
            <v>357739552</v>
          </cell>
        </row>
        <row r="1289">
          <cell r="N1289">
            <v>33329170</v>
          </cell>
          <cell r="O1289">
            <v>643</v>
          </cell>
        </row>
        <row r="1290">
          <cell r="N1290">
            <v>354862756</v>
          </cell>
        </row>
        <row r="1291">
          <cell r="N1291">
            <v>357356469</v>
          </cell>
          <cell r="O1291">
            <v>241</v>
          </cell>
        </row>
        <row r="1292">
          <cell r="N1292">
            <v>356436268</v>
          </cell>
          <cell r="O1292">
            <v>269</v>
          </cell>
        </row>
        <row r="1293">
          <cell r="N1293">
            <v>358072909</v>
          </cell>
        </row>
        <row r="1294">
          <cell r="N1294">
            <v>357395668</v>
          </cell>
          <cell r="O1294">
            <v>241</v>
          </cell>
        </row>
        <row r="1295">
          <cell r="N1295">
            <v>356087126</v>
          </cell>
        </row>
        <row r="1296">
          <cell r="N1296">
            <v>357635472</v>
          </cell>
          <cell r="O1296">
            <v>206</v>
          </cell>
        </row>
        <row r="1297">
          <cell r="N1297">
            <v>354319252</v>
          </cell>
        </row>
        <row r="1298">
          <cell r="N1298">
            <v>352636696</v>
          </cell>
        </row>
        <row r="1299">
          <cell r="N1299">
            <v>357654972</v>
          </cell>
        </row>
        <row r="1300">
          <cell r="N1300">
            <v>353477743</v>
          </cell>
          <cell r="O1300">
            <v>55</v>
          </cell>
        </row>
        <row r="1301">
          <cell r="N1301">
            <v>356316684</v>
          </cell>
          <cell r="O1301">
            <v>55</v>
          </cell>
        </row>
        <row r="1302">
          <cell r="N1302">
            <v>355795750</v>
          </cell>
        </row>
        <row r="1303">
          <cell r="N1303">
            <v>352898829</v>
          </cell>
        </row>
        <row r="1304">
          <cell r="N1304">
            <v>32242123</v>
          </cell>
          <cell r="O1304">
            <v>789</v>
          </cell>
        </row>
        <row r="1305">
          <cell r="N1305">
            <v>33548776</v>
          </cell>
          <cell r="O1305">
            <v>916</v>
          </cell>
        </row>
        <row r="1306">
          <cell r="N1306">
            <v>351211731</v>
          </cell>
          <cell r="O1306">
            <v>178</v>
          </cell>
        </row>
        <row r="1307">
          <cell r="N1307">
            <v>33654220</v>
          </cell>
          <cell r="O1307">
            <v>977</v>
          </cell>
        </row>
        <row r="1308">
          <cell r="N1308">
            <v>354742430</v>
          </cell>
          <cell r="O1308">
            <v>333</v>
          </cell>
        </row>
        <row r="1309">
          <cell r="N1309">
            <v>351779193</v>
          </cell>
          <cell r="O1309">
            <v>270</v>
          </cell>
        </row>
        <row r="1310">
          <cell r="N1310">
            <v>356623074</v>
          </cell>
          <cell r="O1310">
            <v>206</v>
          </cell>
        </row>
        <row r="1311">
          <cell r="N1311">
            <v>352148666</v>
          </cell>
        </row>
        <row r="1312">
          <cell r="N1312">
            <v>353683362</v>
          </cell>
          <cell r="O1312">
            <v>341</v>
          </cell>
        </row>
        <row r="1313">
          <cell r="N1313">
            <v>351807200</v>
          </cell>
          <cell r="O1313">
            <v>242</v>
          </cell>
        </row>
        <row r="1314">
          <cell r="N1314">
            <v>350901310</v>
          </cell>
          <cell r="O1314">
            <v>613</v>
          </cell>
        </row>
        <row r="1315">
          <cell r="N1315">
            <v>356524222</v>
          </cell>
        </row>
        <row r="1316">
          <cell r="N1316">
            <v>358978153</v>
          </cell>
        </row>
        <row r="1317">
          <cell r="N1317">
            <v>351231268</v>
          </cell>
        </row>
        <row r="1318">
          <cell r="N1318">
            <v>355808948</v>
          </cell>
          <cell r="O1318">
            <v>242</v>
          </cell>
        </row>
        <row r="1319">
          <cell r="N1319">
            <v>352148994</v>
          </cell>
        </row>
        <row r="1320">
          <cell r="N1320">
            <v>354882930</v>
          </cell>
        </row>
        <row r="1321">
          <cell r="N1321">
            <v>349488177</v>
          </cell>
          <cell r="O1321">
            <v>242</v>
          </cell>
        </row>
        <row r="1322">
          <cell r="N1322">
            <v>354783729</v>
          </cell>
          <cell r="O1322">
            <v>178</v>
          </cell>
        </row>
        <row r="1323">
          <cell r="N1323">
            <v>353591505</v>
          </cell>
        </row>
        <row r="1324">
          <cell r="N1324">
            <v>32200925</v>
          </cell>
          <cell r="O1324">
            <v>1066</v>
          </cell>
        </row>
        <row r="1325">
          <cell r="N1325">
            <v>358949386</v>
          </cell>
        </row>
        <row r="1326">
          <cell r="N1326">
            <v>354590918</v>
          </cell>
        </row>
        <row r="1327">
          <cell r="N1327">
            <v>352272422</v>
          </cell>
        </row>
        <row r="1328">
          <cell r="N1328">
            <v>352750738</v>
          </cell>
        </row>
        <row r="1329">
          <cell r="N1329">
            <v>356101416</v>
          </cell>
        </row>
        <row r="1330">
          <cell r="N1330">
            <v>355962768</v>
          </cell>
        </row>
        <row r="1331">
          <cell r="N1331">
            <v>354852984</v>
          </cell>
        </row>
        <row r="1332">
          <cell r="N1332">
            <v>358911142</v>
          </cell>
        </row>
        <row r="1333">
          <cell r="N1333">
            <v>352888867</v>
          </cell>
        </row>
        <row r="1334">
          <cell r="N1334">
            <v>352751263</v>
          </cell>
        </row>
        <row r="1335">
          <cell r="N1335">
            <v>351750466</v>
          </cell>
        </row>
        <row r="1336">
          <cell r="N1336">
            <v>351465473</v>
          </cell>
        </row>
        <row r="1337">
          <cell r="N1337">
            <v>354963076</v>
          </cell>
        </row>
        <row r="1338">
          <cell r="N1338">
            <v>351756992</v>
          </cell>
        </row>
        <row r="1339">
          <cell r="N1339">
            <v>356108981</v>
          </cell>
          <cell r="O1339">
            <v>214</v>
          </cell>
        </row>
        <row r="1340">
          <cell r="N1340">
            <v>350326556</v>
          </cell>
          <cell r="O1340">
            <v>249</v>
          </cell>
        </row>
        <row r="1341">
          <cell r="N1341">
            <v>351112454</v>
          </cell>
        </row>
        <row r="1342">
          <cell r="N1342">
            <v>353419585</v>
          </cell>
          <cell r="O1342">
            <v>54</v>
          </cell>
        </row>
        <row r="1343">
          <cell r="N1343">
            <v>355727183</v>
          </cell>
        </row>
        <row r="1344">
          <cell r="N1344">
            <v>353855782</v>
          </cell>
          <cell r="O1344">
            <v>25</v>
          </cell>
        </row>
        <row r="1345">
          <cell r="N1345">
            <v>354835337</v>
          </cell>
        </row>
        <row r="1346">
          <cell r="N1346">
            <v>34151001</v>
          </cell>
          <cell r="O1346">
            <v>578</v>
          </cell>
        </row>
        <row r="1347">
          <cell r="N1347">
            <v>349111086</v>
          </cell>
          <cell r="O1347">
            <v>613</v>
          </cell>
        </row>
        <row r="1348">
          <cell r="N1348">
            <v>351542478</v>
          </cell>
          <cell r="O1348">
            <v>578</v>
          </cell>
        </row>
        <row r="1349">
          <cell r="N1349">
            <v>354558125</v>
          </cell>
          <cell r="O1349">
            <v>53</v>
          </cell>
        </row>
        <row r="1350">
          <cell r="N1350">
            <v>357219401</v>
          </cell>
        </row>
        <row r="1351">
          <cell r="N1351">
            <v>353468688</v>
          </cell>
        </row>
        <row r="1352">
          <cell r="N1352">
            <v>350450686</v>
          </cell>
          <cell r="O1352">
            <v>117</v>
          </cell>
        </row>
        <row r="1353">
          <cell r="N1353">
            <v>353859451</v>
          </cell>
          <cell r="O1353">
            <v>55</v>
          </cell>
        </row>
        <row r="1354">
          <cell r="N1354">
            <v>352104821</v>
          </cell>
        </row>
        <row r="1355">
          <cell r="N1355">
            <v>353683357</v>
          </cell>
          <cell r="O1355">
            <v>333</v>
          </cell>
        </row>
        <row r="1356">
          <cell r="N1356">
            <v>351449738</v>
          </cell>
          <cell r="O1356">
            <v>4</v>
          </cell>
        </row>
        <row r="1357">
          <cell r="N1357">
            <v>17045621</v>
          </cell>
          <cell r="O1357">
            <v>1272</v>
          </cell>
        </row>
        <row r="1358">
          <cell r="N1358">
            <v>351575454</v>
          </cell>
        </row>
        <row r="1359">
          <cell r="N1359">
            <v>353623188</v>
          </cell>
        </row>
        <row r="1360">
          <cell r="N1360">
            <v>353747348</v>
          </cell>
        </row>
        <row r="1361">
          <cell r="N1361">
            <v>359127622</v>
          </cell>
        </row>
        <row r="1362">
          <cell r="N1362">
            <v>355011341</v>
          </cell>
        </row>
        <row r="1363">
          <cell r="N1363">
            <v>355281079</v>
          </cell>
        </row>
        <row r="1364">
          <cell r="N1364">
            <v>355547597</v>
          </cell>
        </row>
        <row r="1365">
          <cell r="N1365">
            <v>357641457</v>
          </cell>
          <cell r="O1365">
            <v>4</v>
          </cell>
        </row>
        <row r="1366">
          <cell r="N1366">
            <v>351617423</v>
          </cell>
        </row>
        <row r="1367">
          <cell r="N1367">
            <v>352272618</v>
          </cell>
        </row>
        <row r="1368">
          <cell r="N1368">
            <v>351597878</v>
          </cell>
        </row>
        <row r="1369">
          <cell r="N1369">
            <v>351825426</v>
          </cell>
        </row>
        <row r="1370">
          <cell r="N1370">
            <v>356499325</v>
          </cell>
        </row>
        <row r="1371">
          <cell r="N1371">
            <v>356880813</v>
          </cell>
          <cell r="O1371">
            <v>271</v>
          </cell>
        </row>
        <row r="1372">
          <cell r="N1372">
            <v>353315001</v>
          </cell>
          <cell r="O1372">
            <v>397</v>
          </cell>
        </row>
        <row r="1373">
          <cell r="N1373">
            <v>351465282</v>
          </cell>
        </row>
        <row r="1374">
          <cell r="N1374">
            <v>353390918</v>
          </cell>
        </row>
        <row r="1375">
          <cell r="N1375">
            <v>353736388</v>
          </cell>
        </row>
        <row r="1376">
          <cell r="N1376">
            <v>357168123</v>
          </cell>
        </row>
        <row r="1377">
          <cell r="N1377">
            <v>351681264</v>
          </cell>
        </row>
        <row r="1378">
          <cell r="N1378">
            <v>356025495</v>
          </cell>
        </row>
        <row r="1379">
          <cell r="N1379">
            <v>351673431</v>
          </cell>
        </row>
        <row r="1380">
          <cell r="N1380">
            <v>357050934</v>
          </cell>
          <cell r="O1380">
            <v>280</v>
          </cell>
        </row>
        <row r="1381">
          <cell r="N1381">
            <v>351991063</v>
          </cell>
        </row>
        <row r="1382">
          <cell r="N1382">
            <v>353816436</v>
          </cell>
        </row>
        <row r="1383">
          <cell r="N1383">
            <v>358330931</v>
          </cell>
        </row>
        <row r="1384">
          <cell r="N1384">
            <v>353609414</v>
          </cell>
        </row>
        <row r="1385">
          <cell r="N1385">
            <v>352989703</v>
          </cell>
        </row>
        <row r="1386">
          <cell r="N1386">
            <v>355419114</v>
          </cell>
        </row>
        <row r="1387">
          <cell r="N1387">
            <v>352990308</v>
          </cell>
        </row>
        <row r="1388">
          <cell r="N1388">
            <v>352135614</v>
          </cell>
          <cell r="O1388">
            <v>207</v>
          </cell>
        </row>
        <row r="1389">
          <cell r="N1389">
            <v>353475457</v>
          </cell>
        </row>
        <row r="1390">
          <cell r="N1390">
            <v>356515477</v>
          </cell>
        </row>
        <row r="1391">
          <cell r="N1391">
            <v>351228959</v>
          </cell>
        </row>
        <row r="1392">
          <cell r="N1392">
            <v>354920692</v>
          </cell>
        </row>
        <row r="1393">
          <cell r="N1393">
            <v>353474707</v>
          </cell>
          <cell r="O1393">
            <v>144</v>
          </cell>
        </row>
        <row r="1394">
          <cell r="N1394">
            <v>354751991</v>
          </cell>
        </row>
        <row r="1395">
          <cell r="N1395">
            <v>354732043</v>
          </cell>
        </row>
        <row r="1396">
          <cell r="N1396">
            <v>357351065</v>
          </cell>
          <cell r="O1396">
            <v>26</v>
          </cell>
        </row>
        <row r="1397">
          <cell r="N1397">
            <v>357586101</v>
          </cell>
        </row>
        <row r="1398">
          <cell r="N1398">
            <v>354644780</v>
          </cell>
        </row>
        <row r="1399">
          <cell r="N1399">
            <v>357907588</v>
          </cell>
        </row>
        <row r="1400">
          <cell r="N1400">
            <v>34422936</v>
          </cell>
          <cell r="O1400">
            <v>669</v>
          </cell>
        </row>
        <row r="1401">
          <cell r="N1401">
            <v>354725607</v>
          </cell>
        </row>
        <row r="1402">
          <cell r="N1402">
            <v>352120052</v>
          </cell>
        </row>
        <row r="1403">
          <cell r="N1403">
            <v>352096796</v>
          </cell>
        </row>
        <row r="1404">
          <cell r="N1404">
            <v>356511309</v>
          </cell>
        </row>
        <row r="1405">
          <cell r="N1405">
            <v>352040804</v>
          </cell>
          <cell r="O1405">
            <v>88</v>
          </cell>
        </row>
        <row r="1406">
          <cell r="N1406">
            <v>351629069</v>
          </cell>
          <cell r="O1406">
            <v>270</v>
          </cell>
        </row>
        <row r="1407">
          <cell r="N1407">
            <v>351629070</v>
          </cell>
          <cell r="O1407">
            <v>242</v>
          </cell>
        </row>
        <row r="1408">
          <cell r="N1408">
            <v>351672557</v>
          </cell>
        </row>
        <row r="1409">
          <cell r="N1409">
            <v>357989406</v>
          </cell>
          <cell r="O1409">
            <v>63</v>
          </cell>
        </row>
        <row r="1410">
          <cell r="N1410">
            <v>352891520</v>
          </cell>
        </row>
        <row r="1411">
          <cell r="N1411">
            <v>358749045</v>
          </cell>
        </row>
        <row r="1412">
          <cell r="N1412">
            <v>358263360</v>
          </cell>
        </row>
        <row r="1413">
          <cell r="N1413">
            <v>355941118</v>
          </cell>
        </row>
        <row r="1414">
          <cell r="N1414">
            <v>351737836</v>
          </cell>
        </row>
        <row r="1415">
          <cell r="N1415">
            <v>353763836</v>
          </cell>
        </row>
        <row r="1416">
          <cell r="N1416">
            <v>351567785</v>
          </cell>
          <cell r="O1416">
            <v>245</v>
          </cell>
        </row>
        <row r="1417">
          <cell r="N1417">
            <v>355216963</v>
          </cell>
          <cell r="O1417">
            <v>280</v>
          </cell>
        </row>
        <row r="1418">
          <cell r="N1418">
            <v>353683359</v>
          </cell>
          <cell r="O1418">
            <v>399</v>
          </cell>
        </row>
        <row r="1419">
          <cell r="N1419">
            <v>353683360</v>
          </cell>
          <cell r="O1419">
            <v>399</v>
          </cell>
        </row>
        <row r="1420">
          <cell r="N1420">
            <v>353440877</v>
          </cell>
          <cell r="O1420">
            <v>336</v>
          </cell>
        </row>
        <row r="1421">
          <cell r="N1421">
            <v>350838731</v>
          </cell>
          <cell r="O1421">
            <v>217</v>
          </cell>
        </row>
        <row r="1422">
          <cell r="N1422">
            <v>355091880</v>
          </cell>
          <cell r="O1422">
            <v>308</v>
          </cell>
        </row>
        <row r="1423">
          <cell r="N1423">
            <v>350833286</v>
          </cell>
          <cell r="O1423">
            <v>553</v>
          </cell>
        </row>
        <row r="1424">
          <cell r="N1424">
            <v>351275717</v>
          </cell>
        </row>
        <row r="1425">
          <cell r="N1425">
            <v>355713096</v>
          </cell>
        </row>
        <row r="1426">
          <cell r="N1426">
            <v>355875720</v>
          </cell>
        </row>
        <row r="1427">
          <cell r="N1427">
            <v>351737853</v>
          </cell>
        </row>
        <row r="1428">
          <cell r="N1428">
            <v>357395667</v>
          </cell>
          <cell r="O1428">
            <v>242</v>
          </cell>
        </row>
        <row r="1429">
          <cell r="N1429">
            <v>352901547</v>
          </cell>
          <cell r="O1429">
            <v>4</v>
          </cell>
        </row>
        <row r="1430">
          <cell r="N1430">
            <v>355985632</v>
          </cell>
        </row>
        <row r="1431">
          <cell r="N1431">
            <v>353601343</v>
          </cell>
        </row>
        <row r="1432">
          <cell r="N1432">
            <v>356479694</v>
          </cell>
        </row>
        <row r="1433">
          <cell r="N1433">
            <v>354353627</v>
          </cell>
        </row>
        <row r="1434">
          <cell r="N1434">
            <v>355732746</v>
          </cell>
        </row>
        <row r="1435">
          <cell r="N1435">
            <v>350905815</v>
          </cell>
        </row>
        <row r="1436">
          <cell r="N1436">
            <v>355448933</v>
          </cell>
        </row>
        <row r="1437">
          <cell r="N1437">
            <v>354034413</v>
          </cell>
        </row>
        <row r="1438">
          <cell r="N1438">
            <v>354315601</v>
          </cell>
          <cell r="O1438">
            <v>180</v>
          </cell>
        </row>
        <row r="1439">
          <cell r="N1439">
            <v>353421937</v>
          </cell>
          <cell r="O1439">
            <v>334</v>
          </cell>
        </row>
        <row r="1440">
          <cell r="N1440">
            <v>353369610</v>
          </cell>
        </row>
        <row r="1441">
          <cell r="N1441">
            <v>351587687</v>
          </cell>
        </row>
        <row r="1442">
          <cell r="N1442">
            <v>351562253</v>
          </cell>
        </row>
        <row r="1443">
          <cell r="N1443">
            <v>356365496</v>
          </cell>
        </row>
        <row r="1444">
          <cell r="N1444">
            <v>352352962</v>
          </cell>
        </row>
        <row r="1445">
          <cell r="N1445">
            <v>350978222</v>
          </cell>
          <cell r="O1445">
            <v>5</v>
          </cell>
        </row>
        <row r="1446">
          <cell r="N1446">
            <v>357395665</v>
          </cell>
        </row>
        <row r="1447">
          <cell r="N1447">
            <v>357050942</v>
          </cell>
        </row>
        <row r="1448">
          <cell r="N1448">
            <v>351199159</v>
          </cell>
        </row>
        <row r="1449">
          <cell r="N1449">
            <v>353810702</v>
          </cell>
        </row>
        <row r="1450">
          <cell r="N1450">
            <v>355479540</v>
          </cell>
        </row>
        <row r="1451">
          <cell r="N1451">
            <v>351263085</v>
          </cell>
        </row>
        <row r="1452">
          <cell r="N1452">
            <v>355129699</v>
          </cell>
        </row>
        <row r="1453">
          <cell r="N1453">
            <v>351229105</v>
          </cell>
        </row>
        <row r="1454">
          <cell r="N1454">
            <v>356415702</v>
          </cell>
        </row>
        <row r="1455">
          <cell r="N1455">
            <v>352045556</v>
          </cell>
        </row>
        <row r="1456">
          <cell r="N1456">
            <v>357050947</v>
          </cell>
          <cell r="O1456">
            <v>280</v>
          </cell>
        </row>
        <row r="1457">
          <cell r="N1457">
            <v>350978127</v>
          </cell>
          <cell r="O1457">
            <v>5</v>
          </cell>
        </row>
        <row r="1458">
          <cell r="N1458">
            <v>355803299</v>
          </cell>
        </row>
        <row r="1459">
          <cell r="N1459">
            <v>351211807</v>
          </cell>
          <cell r="O1459">
            <v>91</v>
          </cell>
        </row>
        <row r="1460">
          <cell r="N1460">
            <v>351610359</v>
          </cell>
        </row>
        <row r="1461">
          <cell r="N1461">
            <v>351970198</v>
          </cell>
        </row>
        <row r="1462">
          <cell r="N1462">
            <v>355193522</v>
          </cell>
        </row>
        <row r="1463">
          <cell r="N1463">
            <v>355788274</v>
          </cell>
          <cell r="O1463">
            <v>280</v>
          </cell>
        </row>
        <row r="1464">
          <cell r="N1464">
            <v>350937053</v>
          </cell>
        </row>
        <row r="1465">
          <cell r="N1465">
            <v>355411921</v>
          </cell>
        </row>
        <row r="1466">
          <cell r="N1466">
            <v>352007631</v>
          </cell>
          <cell r="O1466">
            <v>4</v>
          </cell>
        </row>
        <row r="1467">
          <cell r="N1467">
            <v>355785373</v>
          </cell>
          <cell r="O1467">
            <v>4</v>
          </cell>
        </row>
        <row r="1468">
          <cell r="N1468">
            <v>354555131</v>
          </cell>
          <cell r="O1468">
            <v>4</v>
          </cell>
        </row>
        <row r="1469">
          <cell r="N1469">
            <v>351563387</v>
          </cell>
          <cell r="O1469">
            <v>340</v>
          </cell>
        </row>
        <row r="1470">
          <cell r="N1470">
            <v>354948826</v>
          </cell>
          <cell r="O1470">
            <v>4</v>
          </cell>
        </row>
        <row r="1471">
          <cell r="N1471">
            <v>358130876</v>
          </cell>
          <cell r="O1471">
            <v>151</v>
          </cell>
        </row>
        <row r="1472">
          <cell r="N1472">
            <v>356232582</v>
          </cell>
        </row>
        <row r="1473">
          <cell r="N1473">
            <v>352809805</v>
          </cell>
        </row>
        <row r="1474">
          <cell r="N1474">
            <v>351737819</v>
          </cell>
        </row>
        <row r="1475">
          <cell r="N1475">
            <v>354733877</v>
          </cell>
        </row>
        <row r="1476">
          <cell r="N1476">
            <v>358130869</v>
          </cell>
          <cell r="O1476">
            <v>151</v>
          </cell>
        </row>
        <row r="1477">
          <cell r="N1477">
            <v>351825492</v>
          </cell>
          <cell r="O1477">
            <v>53</v>
          </cell>
        </row>
        <row r="1478">
          <cell r="N1478">
            <v>351931710</v>
          </cell>
        </row>
        <row r="1479">
          <cell r="N1479">
            <v>356232428</v>
          </cell>
        </row>
        <row r="1480">
          <cell r="N1480">
            <v>351898569</v>
          </cell>
        </row>
        <row r="1481">
          <cell r="N1481">
            <v>357395680</v>
          </cell>
          <cell r="O1481">
            <v>242</v>
          </cell>
        </row>
        <row r="1482">
          <cell r="N1482">
            <v>351958998</v>
          </cell>
        </row>
        <row r="1483">
          <cell r="N1483">
            <v>356689418</v>
          </cell>
        </row>
        <row r="1484">
          <cell r="N1484">
            <v>355295096</v>
          </cell>
        </row>
        <row r="1485">
          <cell r="N1485">
            <v>355174254</v>
          </cell>
        </row>
        <row r="1486">
          <cell r="N1486">
            <v>350925164</v>
          </cell>
        </row>
        <row r="1487">
          <cell r="N1487">
            <v>356833873</v>
          </cell>
        </row>
        <row r="1488">
          <cell r="N1488">
            <v>350468005</v>
          </cell>
          <cell r="O1488">
            <v>186</v>
          </cell>
        </row>
        <row r="1489">
          <cell r="N1489">
            <v>354496345</v>
          </cell>
          <cell r="O1489">
            <v>249</v>
          </cell>
        </row>
        <row r="1490">
          <cell r="N1490">
            <v>355021388</v>
          </cell>
        </row>
        <row r="1491">
          <cell r="N1491">
            <v>350898946</v>
          </cell>
          <cell r="O1491">
            <v>60</v>
          </cell>
        </row>
        <row r="1492">
          <cell r="N1492">
            <v>355611941</v>
          </cell>
          <cell r="O1492">
            <v>32</v>
          </cell>
        </row>
        <row r="1493">
          <cell r="N1493">
            <v>351805907</v>
          </cell>
        </row>
        <row r="1494">
          <cell r="N1494">
            <v>351268254</v>
          </cell>
          <cell r="O1494">
            <v>63</v>
          </cell>
        </row>
        <row r="1495">
          <cell r="N1495">
            <v>355245404</v>
          </cell>
        </row>
        <row r="1496">
          <cell r="N1496">
            <v>352146355</v>
          </cell>
        </row>
        <row r="1497">
          <cell r="N1497">
            <v>354226697</v>
          </cell>
        </row>
        <row r="1498">
          <cell r="N1498">
            <v>352900904</v>
          </cell>
          <cell r="O1498">
            <v>270</v>
          </cell>
        </row>
        <row r="1499">
          <cell r="N1499">
            <v>355730926</v>
          </cell>
        </row>
        <row r="1500">
          <cell r="N1500">
            <v>351699710</v>
          </cell>
          <cell r="O1500">
            <v>53</v>
          </cell>
        </row>
        <row r="1501">
          <cell r="N1501">
            <v>353395362</v>
          </cell>
          <cell r="O1501">
            <v>242</v>
          </cell>
        </row>
        <row r="1502">
          <cell r="N1502">
            <v>354609984</v>
          </cell>
        </row>
        <row r="1503">
          <cell r="N1503">
            <v>352213443</v>
          </cell>
          <cell r="O1503">
            <v>4</v>
          </cell>
        </row>
        <row r="1504">
          <cell r="N1504">
            <v>354974947</v>
          </cell>
          <cell r="O1504">
            <v>4</v>
          </cell>
        </row>
        <row r="1505">
          <cell r="N1505">
            <v>352386539</v>
          </cell>
        </row>
        <row r="1506">
          <cell r="N1506">
            <v>357267466</v>
          </cell>
        </row>
        <row r="1507">
          <cell r="N1507">
            <v>353608903</v>
          </cell>
          <cell r="O1507">
            <v>236</v>
          </cell>
        </row>
        <row r="1508">
          <cell r="N1508">
            <v>351485077</v>
          </cell>
        </row>
        <row r="1509">
          <cell r="N1509">
            <v>355232971</v>
          </cell>
        </row>
        <row r="1510">
          <cell r="N1510">
            <v>352272524</v>
          </cell>
          <cell r="O1510">
            <v>145</v>
          </cell>
        </row>
        <row r="1511">
          <cell r="N1511">
            <v>354515673</v>
          </cell>
          <cell r="O1511">
            <v>180</v>
          </cell>
        </row>
        <row r="1512">
          <cell r="N1512">
            <v>352095410</v>
          </cell>
          <cell r="O1512">
            <v>208</v>
          </cell>
        </row>
        <row r="1513">
          <cell r="N1513">
            <v>354300790</v>
          </cell>
          <cell r="O1513">
            <v>236</v>
          </cell>
        </row>
        <row r="1514">
          <cell r="N1514">
            <v>357320576</v>
          </cell>
        </row>
        <row r="1515">
          <cell r="N1515">
            <v>350522294</v>
          </cell>
          <cell r="O1515">
            <v>54</v>
          </cell>
        </row>
        <row r="1516">
          <cell r="N1516">
            <v>352766100</v>
          </cell>
          <cell r="O1516">
            <v>54</v>
          </cell>
        </row>
        <row r="1517">
          <cell r="N1517">
            <v>352730996</v>
          </cell>
        </row>
        <row r="1518">
          <cell r="N1518">
            <v>355529249</v>
          </cell>
        </row>
        <row r="1519">
          <cell r="N1519">
            <v>352915353</v>
          </cell>
        </row>
        <row r="1520">
          <cell r="N1520">
            <v>357311684</v>
          </cell>
        </row>
        <row r="1521">
          <cell r="N1521">
            <v>356986891</v>
          </cell>
        </row>
        <row r="1522">
          <cell r="N1522">
            <v>355492727</v>
          </cell>
          <cell r="O1522">
            <v>182</v>
          </cell>
        </row>
        <row r="1523">
          <cell r="N1523">
            <v>353871499</v>
          </cell>
        </row>
        <row r="1524">
          <cell r="N1524">
            <v>356364971</v>
          </cell>
        </row>
        <row r="1525">
          <cell r="N1525">
            <v>354003909</v>
          </cell>
        </row>
        <row r="1526">
          <cell r="N1526">
            <v>352669789</v>
          </cell>
        </row>
        <row r="1527">
          <cell r="N1527">
            <v>357232036</v>
          </cell>
        </row>
        <row r="1528">
          <cell r="N1528">
            <v>355526448</v>
          </cell>
        </row>
        <row r="1529">
          <cell r="N1529">
            <v>353631254</v>
          </cell>
          <cell r="O1529">
            <v>182</v>
          </cell>
        </row>
        <row r="1530">
          <cell r="N1530">
            <v>352114897</v>
          </cell>
        </row>
        <row r="1531">
          <cell r="N1531">
            <v>347948605</v>
          </cell>
          <cell r="O1531">
            <v>334</v>
          </cell>
        </row>
        <row r="1532">
          <cell r="N1532">
            <v>357226026</v>
          </cell>
        </row>
        <row r="1533">
          <cell r="N1533">
            <v>355145547</v>
          </cell>
        </row>
        <row r="1534">
          <cell r="N1534">
            <v>358678396</v>
          </cell>
        </row>
        <row r="1535">
          <cell r="N1535">
            <v>357754386</v>
          </cell>
        </row>
        <row r="1536">
          <cell r="N1536">
            <v>354221563</v>
          </cell>
        </row>
        <row r="1537">
          <cell r="N1537">
            <v>352060879</v>
          </cell>
          <cell r="O1537">
            <v>5</v>
          </cell>
        </row>
        <row r="1538">
          <cell r="N1538">
            <v>358649736</v>
          </cell>
          <cell r="O1538">
            <v>61</v>
          </cell>
        </row>
        <row r="1539">
          <cell r="N1539">
            <v>352313861</v>
          </cell>
          <cell r="O1539">
            <v>124</v>
          </cell>
        </row>
        <row r="1540">
          <cell r="N1540">
            <v>355907492</v>
          </cell>
          <cell r="O1540">
            <v>96</v>
          </cell>
        </row>
        <row r="1541">
          <cell r="N1541">
            <v>353344469</v>
          </cell>
        </row>
        <row r="1542">
          <cell r="N1542">
            <v>355535379</v>
          </cell>
          <cell r="O1542">
            <v>249</v>
          </cell>
        </row>
        <row r="1543">
          <cell r="N1543">
            <v>354954477</v>
          </cell>
          <cell r="O1543">
            <v>214</v>
          </cell>
        </row>
        <row r="1544">
          <cell r="N1544">
            <v>355610383</v>
          </cell>
        </row>
        <row r="1545">
          <cell r="N1545">
            <v>352978335</v>
          </cell>
        </row>
        <row r="1546">
          <cell r="N1546">
            <v>354411608</v>
          </cell>
        </row>
        <row r="1547">
          <cell r="N1547">
            <v>354427218</v>
          </cell>
        </row>
        <row r="1548">
          <cell r="N1548">
            <v>357205502</v>
          </cell>
        </row>
        <row r="1549">
          <cell r="N1549">
            <v>356263519</v>
          </cell>
        </row>
        <row r="1550">
          <cell r="N1550">
            <v>355126616</v>
          </cell>
        </row>
        <row r="1551">
          <cell r="N1551">
            <v>355260271</v>
          </cell>
          <cell r="O1551">
            <v>33</v>
          </cell>
        </row>
        <row r="1552">
          <cell r="N1552">
            <v>354126355</v>
          </cell>
          <cell r="O1552">
            <v>5</v>
          </cell>
        </row>
        <row r="1553">
          <cell r="N1553">
            <v>358636327</v>
          </cell>
        </row>
        <row r="1554">
          <cell r="N1554">
            <v>358549175</v>
          </cell>
        </row>
        <row r="1555">
          <cell r="N1555">
            <v>352982970</v>
          </cell>
        </row>
        <row r="1556">
          <cell r="N1556">
            <v>356551406</v>
          </cell>
          <cell r="O1556">
            <v>60</v>
          </cell>
        </row>
        <row r="1557">
          <cell r="N1557">
            <v>357208679</v>
          </cell>
        </row>
        <row r="1558">
          <cell r="N1558">
            <v>356804166</v>
          </cell>
        </row>
        <row r="1559">
          <cell r="N1559">
            <v>356779506</v>
          </cell>
        </row>
        <row r="1560">
          <cell r="N1560">
            <v>356779586</v>
          </cell>
        </row>
        <row r="1561">
          <cell r="N1561">
            <v>356777952</v>
          </cell>
        </row>
        <row r="1562">
          <cell r="N1562">
            <v>348317343</v>
          </cell>
          <cell r="O1562">
            <v>277</v>
          </cell>
        </row>
        <row r="1563">
          <cell r="N1563">
            <v>356347525</v>
          </cell>
          <cell r="O1563">
            <v>249</v>
          </cell>
        </row>
        <row r="1564">
          <cell r="N1564">
            <v>354675254</v>
          </cell>
          <cell r="O1564">
            <v>32</v>
          </cell>
        </row>
        <row r="1565">
          <cell r="N1565">
            <v>356656190</v>
          </cell>
        </row>
        <row r="1566">
          <cell r="N1566">
            <v>353469391</v>
          </cell>
        </row>
        <row r="1567">
          <cell r="N1567">
            <v>357369785</v>
          </cell>
        </row>
        <row r="1568">
          <cell r="N1568">
            <v>357258027</v>
          </cell>
        </row>
        <row r="1569">
          <cell r="N1569">
            <v>356247997</v>
          </cell>
        </row>
        <row r="1570">
          <cell r="N1570">
            <v>358308320</v>
          </cell>
        </row>
        <row r="1571">
          <cell r="N1571">
            <v>357191407</v>
          </cell>
        </row>
        <row r="1572">
          <cell r="N1572">
            <v>354699864</v>
          </cell>
        </row>
        <row r="1573">
          <cell r="N1573">
            <v>357457946</v>
          </cell>
        </row>
        <row r="1574">
          <cell r="N1574">
            <v>354052203</v>
          </cell>
        </row>
        <row r="1575">
          <cell r="N1575">
            <v>358083629</v>
          </cell>
        </row>
        <row r="1576">
          <cell r="N1576">
            <v>354160783</v>
          </cell>
          <cell r="O1576">
            <v>249</v>
          </cell>
        </row>
        <row r="1577">
          <cell r="N1577">
            <v>355680477</v>
          </cell>
        </row>
        <row r="1578">
          <cell r="N1578">
            <v>352887755</v>
          </cell>
        </row>
        <row r="1579">
          <cell r="N1579">
            <v>357273315</v>
          </cell>
        </row>
        <row r="1580">
          <cell r="N1580">
            <v>355551321</v>
          </cell>
        </row>
        <row r="1581">
          <cell r="N1581">
            <v>358477049</v>
          </cell>
        </row>
        <row r="1582">
          <cell r="N1582">
            <v>353384114</v>
          </cell>
        </row>
        <row r="1583">
          <cell r="N1583">
            <v>353433382</v>
          </cell>
        </row>
        <row r="1584">
          <cell r="N1584">
            <v>354007540</v>
          </cell>
        </row>
        <row r="1585">
          <cell r="N1585">
            <v>357050948</v>
          </cell>
        </row>
        <row r="1586">
          <cell r="N1586">
            <v>354098140</v>
          </cell>
        </row>
        <row r="1587">
          <cell r="N1587">
            <v>357178041</v>
          </cell>
        </row>
        <row r="1588">
          <cell r="N1588">
            <v>356003180</v>
          </cell>
          <cell r="O1588">
            <v>297</v>
          </cell>
        </row>
        <row r="1589">
          <cell r="N1589">
            <v>357232622</v>
          </cell>
          <cell r="O1589">
            <v>236</v>
          </cell>
        </row>
        <row r="1590">
          <cell r="N1590">
            <v>353392105</v>
          </cell>
        </row>
        <row r="1591">
          <cell r="N1591">
            <v>358670622</v>
          </cell>
          <cell r="O1591">
            <v>25</v>
          </cell>
        </row>
        <row r="1592">
          <cell r="N1592">
            <v>355013915</v>
          </cell>
        </row>
        <row r="1593">
          <cell r="N1593">
            <v>357420083</v>
          </cell>
          <cell r="O1593">
            <v>33</v>
          </cell>
        </row>
        <row r="1594">
          <cell r="N1594">
            <v>356082176</v>
          </cell>
        </row>
        <row r="1595">
          <cell r="N1595">
            <v>356087894</v>
          </cell>
        </row>
        <row r="1596">
          <cell r="N1596">
            <v>354861469</v>
          </cell>
        </row>
        <row r="1597">
          <cell r="N1597">
            <v>356041962</v>
          </cell>
        </row>
        <row r="1598">
          <cell r="N1598">
            <v>358438694</v>
          </cell>
        </row>
        <row r="1599">
          <cell r="N1599">
            <v>354773352</v>
          </cell>
          <cell r="O1599">
            <v>305</v>
          </cell>
        </row>
        <row r="1600">
          <cell r="N1600">
            <v>356436271</v>
          </cell>
          <cell r="O1600">
            <v>299</v>
          </cell>
        </row>
        <row r="1601">
          <cell r="N1601">
            <v>353940747</v>
          </cell>
        </row>
        <row r="1602">
          <cell r="N1602">
            <v>357316274</v>
          </cell>
          <cell r="O1602">
            <v>87</v>
          </cell>
        </row>
        <row r="1603">
          <cell r="N1603">
            <v>356042142</v>
          </cell>
        </row>
        <row r="1604">
          <cell r="N1604">
            <v>351808720</v>
          </cell>
          <cell r="O1604">
            <v>269</v>
          </cell>
        </row>
        <row r="1605">
          <cell r="N1605">
            <v>355162255</v>
          </cell>
          <cell r="O1605">
            <v>297</v>
          </cell>
        </row>
        <row r="1606">
          <cell r="N1606">
            <v>357395675</v>
          </cell>
          <cell r="O1606">
            <v>271</v>
          </cell>
        </row>
        <row r="1607">
          <cell r="N1607">
            <v>357235797</v>
          </cell>
        </row>
        <row r="1608">
          <cell r="N1608">
            <v>354472274</v>
          </cell>
        </row>
        <row r="1609">
          <cell r="N1609">
            <v>357629258</v>
          </cell>
        </row>
        <row r="1610">
          <cell r="N1610">
            <v>351726849</v>
          </cell>
          <cell r="O1610">
            <v>241</v>
          </cell>
        </row>
        <row r="1611">
          <cell r="N1611">
            <v>353797957</v>
          </cell>
          <cell r="O1611">
            <v>206</v>
          </cell>
        </row>
        <row r="1612">
          <cell r="N1612">
            <v>358018603</v>
          </cell>
          <cell r="O1612">
            <v>33</v>
          </cell>
        </row>
        <row r="1613">
          <cell r="N1613">
            <v>357268749</v>
          </cell>
        </row>
        <row r="1614">
          <cell r="N1614">
            <v>349701362</v>
          </cell>
          <cell r="O1614">
            <v>299</v>
          </cell>
        </row>
        <row r="1615">
          <cell r="N1615">
            <v>356003176</v>
          </cell>
          <cell r="O1615">
            <v>299</v>
          </cell>
        </row>
        <row r="1616">
          <cell r="N1616">
            <v>357244402</v>
          </cell>
        </row>
        <row r="1617">
          <cell r="N1617">
            <v>355688879</v>
          </cell>
        </row>
        <row r="1618">
          <cell r="N1618">
            <v>358791927</v>
          </cell>
        </row>
        <row r="1619">
          <cell r="N1619">
            <v>352901653</v>
          </cell>
          <cell r="O1619">
            <v>87</v>
          </cell>
        </row>
        <row r="1620">
          <cell r="N1620">
            <v>358405733</v>
          </cell>
        </row>
        <row r="1621">
          <cell r="N1621">
            <v>357581253</v>
          </cell>
        </row>
        <row r="1622">
          <cell r="N1622">
            <v>357544398</v>
          </cell>
        </row>
        <row r="1623">
          <cell r="N1623">
            <v>353683355</v>
          </cell>
          <cell r="O1623">
            <v>368</v>
          </cell>
        </row>
        <row r="1624">
          <cell r="N1624">
            <v>352146443</v>
          </cell>
          <cell r="O1624">
            <v>60</v>
          </cell>
        </row>
        <row r="1625">
          <cell r="N1625">
            <v>354011851</v>
          </cell>
        </row>
        <row r="1626">
          <cell r="N1626">
            <v>354602578</v>
          </cell>
          <cell r="O1626">
            <v>60</v>
          </cell>
        </row>
        <row r="1627">
          <cell r="N1627">
            <v>353420731</v>
          </cell>
        </row>
        <row r="1628">
          <cell r="N1628">
            <v>354138349</v>
          </cell>
        </row>
        <row r="1629">
          <cell r="N1629">
            <v>350125128</v>
          </cell>
          <cell r="O1629">
            <v>93</v>
          </cell>
        </row>
        <row r="1630">
          <cell r="N1630">
            <v>352777074</v>
          </cell>
          <cell r="O1630">
            <v>32</v>
          </cell>
        </row>
        <row r="1631">
          <cell r="N1631">
            <v>354556162</v>
          </cell>
        </row>
        <row r="1632">
          <cell r="N1632">
            <v>350205255</v>
          </cell>
          <cell r="O1632">
            <v>89</v>
          </cell>
        </row>
        <row r="1633">
          <cell r="N1633">
            <v>355037501</v>
          </cell>
          <cell r="O1633">
            <v>89</v>
          </cell>
        </row>
        <row r="1634">
          <cell r="N1634">
            <v>358801540</v>
          </cell>
          <cell r="O1634">
            <v>54</v>
          </cell>
        </row>
        <row r="1635">
          <cell r="N1635">
            <v>350205256</v>
          </cell>
          <cell r="O1635">
            <v>89</v>
          </cell>
        </row>
        <row r="1636">
          <cell r="N1636">
            <v>354109055</v>
          </cell>
          <cell r="O1636">
            <v>89</v>
          </cell>
        </row>
        <row r="1637">
          <cell r="N1637">
            <v>356739719</v>
          </cell>
        </row>
        <row r="1638">
          <cell r="N1638">
            <v>358866959</v>
          </cell>
          <cell r="O1638">
            <v>5</v>
          </cell>
        </row>
        <row r="1639">
          <cell r="N1639">
            <v>350309860</v>
          </cell>
          <cell r="O1639">
            <v>642</v>
          </cell>
        </row>
        <row r="1640">
          <cell r="N1640">
            <v>350476087</v>
          </cell>
          <cell r="O1640">
            <v>614</v>
          </cell>
        </row>
        <row r="1641">
          <cell r="N1641">
            <v>350309863</v>
          </cell>
          <cell r="O1641">
            <v>551</v>
          </cell>
        </row>
        <row r="1642">
          <cell r="N1642">
            <v>355215741</v>
          </cell>
        </row>
        <row r="1643">
          <cell r="N1643">
            <v>358600964</v>
          </cell>
        </row>
        <row r="1644">
          <cell r="N1644">
            <v>357305432</v>
          </cell>
          <cell r="O1644">
            <v>117</v>
          </cell>
        </row>
        <row r="1645">
          <cell r="N1645">
            <v>358013999</v>
          </cell>
        </row>
        <row r="1646">
          <cell r="N1646">
            <v>357484176</v>
          </cell>
        </row>
        <row r="1647">
          <cell r="N1647">
            <v>356273493</v>
          </cell>
          <cell r="O1647">
            <v>271</v>
          </cell>
        </row>
        <row r="1648">
          <cell r="N1648">
            <v>356092433</v>
          </cell>
        </row>
        <row r="1649">
          <cell r="N1649">
            <v>350367678</v>
          </cell>
          <cell r="O1649">
            <v>91</v>
          </cell>
        </row>
        <row r="1650">
          <cell r="N1650">
            <v>354849559</v>
          </cell>
          <cell r="O1650">
            <v>5</v>
          </cell>
        </row>
        <row r="1651">
          <cell r="N1651">
            <v>358696687</v>
          </cell>
        </row>
        <row r="1652">
          <cell r="N1652">
            <v>355184894</v>
          </cell>
        </row>
        <row r="1653">
          <cell r="N1653">
            <v>355199853</v>
          </cell>
        </row>
        <row r="1654">
          <cell r="N1654">
            <v>359263564</v>
          </cell>
        </row>
        <row r="1655">
          <cell r="N1655">
            <v>350516029</v>
          </cell>
          <cell r="O1655">
            <v>278</v>
          </cell>
        </row>
        <row r="1656">
          <cell r="N1656">
            <v>358866960</v>
          </cell>
          <cell r="O1656">
            <v>61</v>
          </cell>
        </row>
        <row r="1657">
          <cell r="N1657">
            <v>357267287</v>
          </cell>
          <cell r="O1657">
            <v>54</v>
          </cell>
        </row>
        <row r="1658">
          <cell r="N1658">
            <v>353540954</v>
          </cell>
        </row>
        <row r="1659">
          <cell r="N1659">
            <v>355218389</v>
          </cell>
        </row>
        <row r="1660">
          <cell r="N1660">
            <v>353409593</v>
          </cell>
        </row>
        <row r="1661">
          <cell r="N1661">
            <v>353410566</v>
          </cell>
        </row>
        <row r="1662">
          <cell r="N1662">
            <v>353372555</v>
          </cell>
        </row>
        <row r="1663">
          <cell r="N1663">
            <v>353407835</v>
          </cell>
        </row>
        <row r="1664">
          <cell r="N1664">
            <v>357307676</v>
          </cell>
        </row>
        <row r="1665">
          <cell r="N1665">
            <v>352895246</v>
          </cell>
        </row>
        <row r="1666">
          <cell r="N1666">
            <v>355116614</v>
          </cell>
        </row>
        <row r="1667">
          <cell r="N1667">
            <v>359128732</v>
          </cell>
        </row>
        <row r="1668">
          <cell r="N1668">
            <v>355116405</v>
          </cell>
        </row>
        <row r="1669">
          <cell r="N1669">
            <v>354585395</v>
          </cell>
        </row>
        <row r="1670">
          <cell r="N1670">
            <v>355188086</v>
          </cell>
        </row>
        <row r="1671">
          <cell r="N1671">
            <v>350739307</v>
          </cell>
          <cell r="O1671">
            <v>95</v>
          </cell>
        </row>
        <row r="1672">
          <cell r="N1672">
            <v>356503644</v>
          </cell>
          <cell r="O1672">
            <v>95</v>
          </cell>
        </row>
        <row r="1673">
          <cell r="N1673">
            <v>357237620</v>
          </cell>
        </row>
        <row r="1674">
          <cell r="N1674">
            <v>353283820</v>
          </cell>
        </row>
        <row r="1675">
          <cell r="N1675">
            <v>356413346</v>
          </cell>
        </row>
        <row r="1676">
          <cell r="N1676">
            <v>350874695</v>
          </cell>
        </row>
        <row r="1677">
          <cell r="N1677">
            <v>350874696</v>
          </cell>
        </row>
        <row r="1678">
          <cell r="N1678">
            <v>358653427</v>
          </cell>
        </row>
        <row r="1679">
          <cell r="N1679">
            <v>350825409</v>
          </cell>
          <cell r="O1679">
            <v>36</v>
          </cell>
        </row>
        <row r="1680">
          <cell r="N1680">
            <v>359100150</v>
          </cell>
        </row>
        <row r="1681">
          <cell r="N1681">
            <v>354153123</v>
          </cell>
        </row>
        <row r="1682">
          <cell r="N1682">
            <v>357998832</v>
          </cell>
        </row>
        <row r="1683">
          <cell r="N1683">
            <v>350925058</v>
          </cell>
        </row>
        <row r="1684">
          <cell r="N1684">
            <v>355339029</v>
          </cell>
        </row>
        <row r="1685">
          <cell r="N1685">
            <v>356276008</v>
          </cell>
        </row>
        <row r="1686">
          <cell r="N1686">
            <v>357916400</v>
          </cell>
        </row>
        <row r="1687">
          <cell r="N1687">
            <v>350936656</v>
          </cell>
        </row>
        <row r="1688">
          <cell r="N1688">
            <v>350936678</v>
          </cell>
        </row>
        <row r="1689">
          <cell r="N1689">
            <v>350936812</v>
          </cell>
        </row>
        <row r="1690">
          <cell r="N1690">
            <v>354056534</v>
          </cell>
        </row>
        <row r="1691">
          <cell r="N1691">
            <v>350986192</v>
          </cell>
          <cell r="O1691">
            <v>60</v>
          </cell>
        </row>
        <row r="1692">
          <cell r="N1692">
            <v>353727663</v>
          </cell>
          <cell r="O1692">
            <v>60</v>
          </cell>
        </row>
        <row r="1693">
          <cell r="N1693">
            <v>350990704</v>
          </cell>
        </row>
        <row r="1694">
          <cell r="N1694">
            <v>356249773</v>
          </cell>
        </row>
        <row r="1695">
          <cell r="N1695">
            <v>350990705</v>
          </cell>
        </row>
        <row r="1696">
          <cell r="N1696">
            <v>354574013</v>
          </cell>
        </row>
        <row r="1697">
          <cell r="N1697">
            <v>354573341</v>
          </cell>
          <cell r="O1697">
            <v>25</v>
          </cell>
        </row>
        <row r="1698">
          <cell r="N1698">
            <v>357982294</v>
          </cell>
          <cell r="O1698">
            <v>53</v>
          </cell>
        </row>
        <row r="1699">
          <cell r="N1699">
            <v>357596686</v>
          </cell>
        </row>
        <row r="1700">
          <cell r="N1700">
            <v>351030504</v>
          </cell>
          <cell r="O1700">
            <v>280</v>
          </cell>
        </row>
        <row r="1701">
          <cell r="N1701">
            <v>351030505</v>
          </cell>
        </row>
        <row r="1702">
          <cell r="N1702">
            <v>356707342</v>
          </cell>
          <cell r="O1702">
            <v>217</v>
          </cell>
        </row>
        <row r="1703">
          <cell r="N1703">
            <v>356268035</v>
          </cell>
        </row>
        <row r="1704">
          <cell r="N1704">
            <v>351037575</v>
          </cell>
          <cell r="O1704">
            <v>5</v>
          </cell>
        </row>
        <row r="1705">
          <cell r="N1705">
            <v>351038596</v>
          </cell>
        </row>
        <row r="1706">
          <cell r="N1706">
            <v>351099222</v>
          </cell>
        </row>
        <row r="1707">
          <cell r="N1707">
            <v>355155929</v>
          </cell>
        </row>
        <row r="1708">
          <cell r="N1708">
            <v>358453576</v>
          </cell>
        </row>
        <row r="1709">
          <cell r="N1709">
            <v>355620971</v>
          </cell>
          <cell r="O1709">
            <v>270</v>
          </cell>
        </row>
        <row r="1710">
          <cell r="N1710">
            <v>351200998</v>
          </cell>
          <cell r="O1710">
            <v>214</v>
          </cell>
        </row>
        <row r="1711">
          <cell r="N1711">
            <v>353135043</v>
          </cell>
          <cell r="O1711">
            <v>249</v>
          </cell>
        </row>
        <row r="1712">
          <cell r="N1712">
            <v>351228335</v>
          </cell>
        </row>
        <row r="1713">
          <cell r="N1713">
            <v>355707445</v>
          </cell>
        </row>
        <row r="1714">
          <cell r="N1714">
            <v>351246752</v>
          </cell>
        </row>
        <row r="1715">
          <cell r="N1715">
            <v>351246819</v>
          </cell>
        </row>
        <row r="1716">
          <cell r="N1716">
            <v>351246949</v>
          </cell>
          <cell r="O1716">
            <v>2</v>
          </cell>
        </row>
        <row r="1717">
          <cell r="N1717">
            <v>353287165</v>
          </cell>
          <cell r="O1717">
            <v>5</v>
          </cell>
        </row>
        <row r="1718">
          <cell r="N1718">
            <v>351275388</v>
          </cell>
        </row>
        <row r="1719">
          <cell r="N1719">
            <v>353107726</v>
          </cell>
        </row>
        <row r="1720">
          <cell r="N1720">
            <v>351275389</v>
          </cell>
        </row>
        <row r="1721">
          <cell r="N1721">
            <v>353100102</v>
          </cell>
        </row>
        <row r="1722">
          <cell r="N1722">
            <v>351275658</v>
          </cell>
        </row>
        <row r="1723">
          <cell r="N1723">
            <v>356119009</v>
          </cell>
        </row>
        <row r="1724">
          <cell r="N1724">
            <v>351277385</v>
          </cell>
        </row>
        <row r="1725">
          <cell r="N1725">
            <v>353135132</v>
          </cell>
        </row>
        <row r="1726">
          <cell r="N1726">
            <v>357515264</v>
          </cell>
        </row>
        <row r="1727">
          <cell r="N1727">
            <v>351287405</v>
          </cell>
        </row>
        <row r="1728">
          <cell r="N1728">
            <v>353356432</v>
          </cell>
        </row>
        <row r="1729">
          <cell r="N1729">
            <v>353287362</v>
          </cell>
          <cell r="O1729">
            <v>5</v>
          </cell>
        </row>
        <row r="1730">
          <cell r="N1730">
            <v>358405975</v>
          </cell>
          <cell r="O1730">
            <v>5</v>
          </cell>
        </row>
        <row r="1731">
          <cell r="N1731">
            <v>357050935</v>
          </cell>
          <cell r="O1731">
            <v>271</v>
          </cell>
        </row>
        <row r="1732">
          <cell r="N1732">
            <v>356770806</v>
          </cell>
        </row>
        <row r="1733">
          <cell r="N1733">
            <v>358768853</v>
          </cell>
        </row>
        <row r="1734">
          <cell r="N1734">
            <v>351319916</v>
          </cell>
          <cell r="O1734">
            <v>299</v>
          </cell>
        </row>
        <row r="1735">
          <cell r="N1735">
            <v>351339834</v>
          </cell>
        </row>
        <row r="1736">
          <cell r="N1736">
            <v>353159816</v>
          </cell>
        </row>
        <row r="1737">
          <cell r="N1737">
            <v>357597465</v>
          </cell>
        </row>
        <row r="1738">
          <cell r="N1738">
            <v>356623890</v>
          </cell>
          <cell r="O1738">
            <v>5</v>
          </cell>
        </row>
        <row r="1739">
          <cell r="N1739">
            <v>357050929</v>
          </cell>
          <cell r="O1739">
            <v>123</v>
          </cell>
        </row>
        <row r="1740">
          <cell r="N1740">
            <v>351351241</v>
          </cell>
        </row>
        <row r="1741">
          <cell r="N1741">
            <v>351351252</v>
          </cell>
        </row>
        <row r="1742">
          <cell r="N1742">
            <v>354567714</v>
          </cell>
        </row>
        <row r="1743">
          <cell r="N1743">
            <v>357050931</v>
          </cell>
          <cell r="O1743">
            <v>249</v>
          </cell>
        </row>
        <row r="1744">
          <cell r="N1744">
            <v>351476287</v>
          </cell>
        </row>
        <row r="1745">
          <cell r="N1745">
            <v>351363900</v>
          </cell>
          <cell r="O1745">
            <v>5</v>
          </cell>
        </row>
        <row r="1746">
          <cell r="N1746">
            <v>353344565</v>
          </cell>
          <cell r="O1746">
            <v>5</v>
          </cell>
        </row>
        <row r="1747">
          <cell r="N1747">
            <v>351368773</v>
          </cell>
        </row>
        <row r="1748">
          <cell r="N1748">
            <v>353862205</v>
          </cell>
        </row>
        <row r="1749">
          <cell r="N1749">
            <v>351371212</v>
          </cell>
        </row>
        <row r="1750">
          <cell r="N1750">
            <v>353650836</v>
          </cell>
        </row>
        <row r="1751">
          <cell r="N1751">
            <v>354194119</v>
          </cell>
          <cell r="O1751">
            <v>299</v>
          </cell>
        </row>
        <row r="1752">
          <cell r="N1752">
            <v>351382578</v>
          </cell>
          <cell r="O1752">
            <v>4</v>
          </cell>
        </row>
        <row r="1753">
          <cell r="N1753">
            <v>354534170</v>
          </cell>
          <cell r="O1753">
            <v>32</v>
          </cell>
        </row>
        <row r="1754">
          <cell r="N1754">
            <v>351382678</v>
          </cell>
        </row>
        <row r="1755">
          <cell r="N1755">
            <v>353683358</v>
          </cell>
          <cell r="O1755">
            <v>236</v>
          </cell>
        </row>
        <row r="1756">
          <cell r="N1756">
            <v>351404579</v>
          </cell>
        </row>
        <row r="1757">
          <cell r="N1757">
            <v>353714252</v>
          </cell>
        </row>
        <row r="1758">
          <cell r="N1758">
            <v>357870600</v>
          </cell>
        </row>
        <row r="1759">
          <cell r="N1759">
            <v>351739523</v>
          </cell>
        </row>
        <row r="1760">
          <cell r="N1760">
            <v>356043405</v>
          </cell>
        </row>
        <row r="1761">
          <cell r="N1761">
            <v>351414792</v>
          </cell>
        </row>
        <row r="1762">
          <cell r="N1762">
            <v>351447667</v>
          </cell>
        </row>
        <row r="1763">
          <cell r="N1763">
            <v>351537598</v>
          </cell>
          <cell r="O1763">
            <v>249</v>
          </cell>
        </row>
        <row r="1764">
          <cell r="N1764">
            <v>354510730</v>
          </cell>
          <cell r="O1764">
            <v>249</v>
          </cell>
        </row>
        <row r="1765">
          <cell r="N1765">
            <v>352174104</v>
          </cell>
        </row>
        <row r="1766">
          <cell r="N1766">
            <v>356238437</v>
          </cell>
        </row>
        <row r="1767">
          <cell r="N1767">
            <v>351476288</v>
          </cell>
        </row>
        <row r="1768">
          <cell r="N1768">
            <v>352706860</v>
          </cell>
        </row>
        <row r="1769">
          <cell r="N1769">
            <v>351732736</v>
          </cell>
        </row>
        <row r="1770">
          <cell r="N1770">
            <v>356701226</v>
          </cell>
        </row>
        <row r="1771">
          <cell r="N1771">
            <v>351480019</v>
          </cell>
          <cell r="O1771">
            <v>270</v>
          </cell>
        </row>
        <row r="1772">
          <cell r="N1772">
            <v>351483900</v>
          </cell>
        </row>
        <row r="1773">
          <cell r="N1773">
            <v>351506424</v>
          </cell>
          <cell r="O1773">
            <v>54</v>
          </cell>
        </row>
        <row r="1774">
          <cell r="N1774">
            <v>356591136</v>
          </cell>
          <cell r="O1774">
            <v>4</v>
          </cell>
        </row>
        <row r="1775">
          <cell r="N1775">
            <v>351545976</v>
          </cell>
          <cell r="O1775">
            <v>5</v>
          </cell>
        </row>
        <row r="1776">
          <cell r="N1776">
            <v>358304333</v>
          </cell>
        </row>
        <row r="1777">
          <cell r="N1777">
            <v>354929729</v>
          </cell>
        </row>
        <row r="1778">
          <cell r="N1778">
            <v>358800415</v>
          </cell>
        </row>
        <row r="1779">
          <cell r="N1779">
            <v>353768939</v>
          </cell>
        </row>
        <row r="1780">
          <cell r="N1780">
            <v>358333410</v>
          </cell>
        </row>
        <row r="1781">
          <cell r="N1781">
            <v>351578033</v>
          </cell>
        </row>
        <row r="1782">
          <cell r="N1782">
            <v>356043205</v>
          </cell>
          <cell r="O1782">
            <v>25</v>
          </cell>
        </row>
        <row r="1783">
          <cell r="N1783">
            <v>356880814</v>
          </cell>
          <cell r="O1783">
            <v>271</v>
          </cell>
        </row>
        <row r="1784">
          <cell r="N1784">
            <v>351582541</v>
          </cell>
          <cell r="O1784">
            <v>4</v>
          </cell>
        </row>
        <row r="1785">
          <cell r="N1785">
            <v>355061828</v>
          </cell>
          <cell r="O1785">
            <v>4</v>
          </cell>
        </row>
        <row r="1786">
          <cell r="N1786">
            <v>357818048</v>
          </cell>
        </row>
        <row r="1787">
          <cell r="N1787">
            <v>351596342</v>
          </cell>
          <cell r="O1787">
            <v>61</v>
          </cell>
        </row>
        <row r="1788">
          <cell r="N1788">
            <v>351597717</v>
          </cell>
        </row>
        <row r="1789">
          <cell r="N1789">
            <v>351597755</v>
          </cell>
        </row>
        <row r="1790">
          <cell r="N1790">
            <v>357593972</v>
          </cell>
        </row>
        <row r="1791">
          <cell r="N1791">
            <v>351616249</v>
          </cell>
          <cell r="O1791">
            <v>95</v>
          </cell>
        </row>
        <row r="1792">
          <cell r="N1792">
            <v>358866985</v>
          </cell>
          <cell r="O1792">
            <v>60</v>
          </cell>
        </row>
        <row r="1793">
          <cell r="N1793">
            <v>351617473</v>
          </cell>
        </row>
        <row r="1794">
          <cell r="N1794">
            <v>356304044</v>
          </cell>
        </row>
        <row r="1795">
          <cell r="N1795">
            <v>351618628</v>
          </cell>
        </row>
        <row r="1796">
          <cell r="N1796">
            <v>354862623</v>
          </cell>
        </row>
        <row r="1797">
          <cell r="N1797">
            <v>359159875</v>
          </cell>
        </row>
        <row r="1798">
          <cell r="N1798">
            <v>351644553</v>
          </cell>
          <cell r="O1798">
            <v>28</v>
          </cell>
        </row>
        <row r="1799">
          <cell r="N1799">
            <v>354324084</v>
          </cell>
          <cell r="O1799">
            <v>56</v>
          </cell>
        </row>
        <row r="1800">
          <cell r="N1800">
            <v>352698522</v>
          </cell>
        </row>
        <row r="1801">
          <cell r="N1801">
            <v>357478591</v>
          </cell>
          <cell r="O1801">
            <v>206</v>
          </cell>
        </row>
        <row r="1802">
          <cell r="N1802">
            <v>351681265</v>
          </cell>
        </row>
        <row r="1803">
          <cell r="N1803">
            <v>354010722</v>
          </cell>
          <cell r="O1803">
            <v>35</v>
          </cell>
        </row>
        <row r="1804">
          <cell r="N1804">
            <v>351693874</v>
          </cell>
        </row>
        <row r="1805">
          <cell r="N1805">
            <v>353927314</v>
          </cell>
        </row>
        <row r="1806">
          <cell r="N1806">
            <v>351844333</v>
          </cell>
        </row>
        <row r="1807">
          <cell r="N1807">
            <v>351697167</v>
          </cell>
        </row>
        <row r="1808">
          <cell r="N1808">
            <v>353830546</v>
          </cell>
        </row>
        <row r="1809">
          <cell r="N1809">
            <v>354088458</v>
          </cell>
        </row>
        <row r="1810">
          <cell r="N1810">
            <v>359096679</v>
          </cell>
        </row>
        <row r="1811">
          <cell r="N1811">
            <v>353150677</v>
          </cell>
          <cell r="O1811">
            <v>306</v>
          </cell>
        </row>
        <row r="1812">
          <cell r="N1812">
            <v>357639780</v>
          </cell>
        </row>
        <row r="1813">
          <cell r="N1813">
            <v>351785625</v>
          </cell>
        </row>
        <row r="1814">
          <cell r="N1814">
            <v>351736610</v>
          </cell>
        </row>
        <row r="1815">
          <cell r="N1815">
            <v>351752179</v>
          </cell>
        </row>
        <row r="1816">
          <cell r="N1816">
            <v>354784405</v>
          </cell>
          <cell r="O1816">
            <v>4</v>
          </cell>
        </row>
        <row r="1817">
          <cell r="N1817">
            <v>352060836</v>
          </cell>
        </row>
        <row r="1818">
          <cell r="N1818">
            <v>351785294</v>
          </cell>
        </row>
        <row r="1819">
          <cell r="N1819">
            <v>354046284</v>
          </cell>
        </row>
        <row r="1820">
          <cell r="N1820">
            <v>357426581</v>
          </cell>
        </row>
        <row r="1821">
          <cell r="N1821">
            <v>351807323</v>
          </cell>
        </row>
        <row r="1822">
          <cell r="N1822">
            <v>351808211</v>
          </cell>
          <cell r="O1822">
            <v>241</v>
          </cell>
        </row>
        <row r="1823">
          <cell r="N1823">
            <v>354298814</v>
          </cell>
          <cell r="O1823">
            <v>241</v>
          </cell>
        </row>
        <row r="1824">
          <cell r="N1824">
            <v>358217382</v>
          </cell>
        </row>
        <row r="1825">
          <cell r="N1825">
            <v>351827980</v>
          </cell>
        </row>
        <row r="1826">
          <cell r="N1826">
            <v>358130861</v>
          </cell>
          <cell r="O1826">
            <v>154</v>
          </cell>
        </row>
        <row r="1827">
          <cell r="N1827">
            <v>351844239</v>
          </cell>
        </row>
        <row r="1828">
          <cell r="N1828">
            <v>351894095</v>
          </cell>
        </row>
        <row r="1829">
          <cell r="N1829">
            <v>353989622</v>
          </cell>
        </row>
        <row r="1830">
          <cell r="N1830">
            <v>351896360</v>
          </cell>
          <cell r="O1830">
            <v>4</v>
          </cell>
        </row>
        <row r="1831">
          <cell r="N1831">
            <v>355622376</v>
          </cell>
          <cell r="O1831">
            <v>4</v>
          </cell>
        </row>
        <row r="1832">
          <cell r="N1832">
            <v>351909689</v>
          </cell>
        </row>
        <row r="1833">
          <cell r="N1833">
            <v>351920511</v>
          </cell>
        </row>
        <row r="1834">
          <cell r="N1834">
            <v>356254785</v>
          </cell>
        </row>
        <row r="1835">
          <cell r="N1835">
            <v>354747737</v>
          </cell>
          <cell r="O1835">
            <v>117</v>
          </cell>
        </row>
        <row r="1836">
          <cell r="N1836">
            <v>358292428</v>
          </cell>
          <cell r="O1836">
            <v>89</v>
          </cell>
        </row>
        <row r="1837">
          <cell r="N1837">
            <v>351947934</v>
          </cell>
        </row>
        <row r="1838">
          <cell r="N1838">
            <v>351959802</v>
          </cell>
        </row>
        <row r="1839">
          <cell r="N1839">
            <v>354965211</v>
          </cell>
        </row>
        <row r="1840">
          <cell r="N1840">
            <v>351992836</v>
          </cell>
        </row>
        <row r="1841">
          <cell r="N1841">
            <v>352007819</v>
          </cell>
        </row>
        <row r="1842">
          <cell r="N1842">
            <v>352008971</v>
          </cell>
        </row>
        <row r="1843">
          <cell r="N1843">
            <v>354088582</v>
          </cell>
        </row>
        <row r="1844">
          <cell r="N1844">
            <v>352178859</v>
          </cell>
        </row>
        <row r="1845">
          <cell r="N1845">
            <v>352045520</v>
          </cell>
        </row>
        <row r="1846">
          <cell r="N1846">
            <v>354260163</v>
          </cell>
        </row>
        <row r="1847">
          <cell r="N1847">
            <v>352053443</v>
          </cell>
        </row>
        <row r="1848">
          <cell r="N1848">
            <v>357151839</v>
          </cell>
        </row>
        <row r="1849">
          <cell r="N1849">
            <v>352095557</v>
          </cell>
          <cell r="O1849">
            <v>24</v>
          </cell>
        </row>
        <row r="1850">
          <cell r="N1850">
            <v>355105377</v>
          </cell>
          <cell r="O1850">
            <v>52</v>
          </cell>
        </row>
        <row r="1851">
          <cell r="N1851">
            <v>352060626</v>
          </cell>
        </row>
        <row r="1852">
          <cell r="N1852">
            <v>354271626</v>
          </cell>
        </row>
        <row r="1853">
          <cell r="N1853">
            <v>358384132</v>
          </cell>
        </row>
        <row r="1854">
          <cell r="N1854">
            <v>354272123</v>
          </cell>
          <cell r="O1854">
            <v>3</v>
          </cell>
        </row>
        <row r="1855">
          <cell r="N1855">
            <v>358384200</v>
          </cell>
          <cell r="O1855">
            <v>34</v>
          </cell>
        </row>
        <row r="1856">
          <cell r="N1856">
            <v>352065253</v>
          </cell>
          <cell r="O1856">
            <v>3</v>
          </cell>
        </row>
        <row r="1857">
          <cell r="N1857">
            <v>354270981</v>
          </cell>
          <cell r="O1857">
            <v>3</v>
          </cell>
        </row>
        <row r="1858">
          <cell r="N1858">
            <v>352065413</v>
          </cell>
        </row>
        <row r="1859">
          <cell r="N1859">
            <v>354127052</v>
          </cell>
        </row>
        <row r="1860">
          <cell r="N1860">
            <v>352085458</v>
          </cell>
        </row>
        <row r="1861">
          <cell r="N1861">
            <v>352095411</v>
          </cell>
        </row>
        <row r="1862">
          <cell r="N1862">
            <v>355724097</v>
          </cell>
        </row>
        <row r="1863">
          <cell r="N1863">
            <v>352096097</v>
          </cell>
          <cell r="O1863">
            <v>119</v>
          </cell>
        </row>
        <row r="1864">
          <cell r="N1864">
            <v>355487948</v>
          </cell>
          <cell r="O1864">
            <v>147</v>
          </cell>
        </row>
        <row r="1865">
          <cell r="N1865">
            <v>352105692</v>
          </cell>
        </row>
        <row r="1866">
          <cell r="N1866">
            <v>354271552</v>
          </cell>
        </row>
        <row r="1867">
          <cell r="N1867">
            <v>352114888</v>
          </cell>
        </row>
        <row r="1868">
          <cell r="N1868">
            <v>352120053</v>
          </cell>
        </row>
        <row r="1869">
          <cell r="N1869">
            <v>357219851</v>
          </cell>
          <cell r="O1869">
            <v>88</v>
          </cell>
        </row>
        <row r="1870">
          <cell r="N1870">
            <v>352146356</v>
          </cell>
        </row>
        <row r="1871">
          <cell r="N1871">
            <v>354705006</v>
          </cell>
        </row>
        <row r="1872">
          <cell r="N1872">
            <v>359118501</v>
          </cell>
        </row>
        <row r="1873">
          <cell r="N1873">
            <v>352146656</v>
          </cell>
        </row>
        <row r="1874">
          <cell r="N1874">
            <v>352313835</v>
          </cell>
        </row>
        <row r="1875">
          <cell r="N1875">
            <v>355593572</v>
          </cell>
        </row>
        <row r="1876">
          <cell r="N1876">
            <v>352235778</v>
          </cell>
        </row>
        <row r="1877">
          <cell r="N1877">
            <v>352200197</v>
          </cell>
        </row>
        <row r="1878">
          <cell r="N1878">
            <v>352200196</v>
          </cell>
        </row>
        <row r="1879">
          <cell r="N1879">
            <v>358394693</v>
          </cell>
        </row>
        <row r="1880">
          <cell r="N1880">
            <v>354209136</v>
          </cell>
        </row>
        <row r="1881">
          <cell r="N1881">
            <v>359110982</v>
          </cell>
        </row>
        <row r="1882">
          <cell r="N1882">
            <v>352188375</v>
          </cell>
        </row>
        <row r="1883">
          <cell r="N1883">
            <v>352188465</v>
          </cell>
        </row>
        <row r="1884">
          <cell r="N1884">
            <v>352188728</v>
          </cell>
        </row>
        <row r="1885">
          <cell r="N1885">
            <v>354515820</v>
          </cell>
        </row>
        <row r="1886">
          <cell r="N1886">
            <v>352249216</v>
          </cell>
        </row>
        <row r="1887">
          <cell r="N1887">
            <v>352204216</v>
          </cell>
        </row>
        <row r="1888">
          <cell r="N1888">
            <v>354343308</v>
          </cell>
        </row>
        <row r="1889">
          <cell r="N1889">
            <v>352285114</v>
          </cell>
        </row>
        <row r="1890">
          <cell r="N1890">
            <v>354488012</v>
          </cell>
        </row>
        <row r="1891">
          <cell r="N1891">
            <v>358378662</v>
          </cell>
        </row>
        <row r="1892">
          <cell r="N1892">
            <v>352213170</v>
          </cell>
          <cell r="O1892">
            <v>271</v>
          </cell>
        </row>
        <row r="1893">
          <cell r="N1893">
            <v>352282552</v>
          </cell>
          <cell r="O1893">
            <v>297</v>
          </cell>
        </row>
        <row r="1894">
          <cell r="N1894">
            <v>354466973</v>
          </cell>
          <cell r="O1894">
            <v>297</v>
          </cell>
        </row>
        <row r="1895">
          <cell r="N1895">
            <v>357050949</v>
          </cell>
          <cell r="O1895">
            <v>241</v>
          </cell>
        </row>
        <row r="1896">
          <cell r="N1896">
            <v>353031158</v>
          </cell>
          <cell r="O1896">
            <v>5</v>
          </cell>
        </row>
        <row r="1897">
          <cell r="N1897">
            <v>356785850</v>
          </cell>
          <cell r="O1897">
            <v>5</v>
          </cell>
        </row>
        <row r="1898">
          <cell r="N1898">
            <v>352252573</v>
          </cell>
        </row>
        <row r="1899">
          <cell r="N1899">
            <v>354541019</v>
          </cell>
        </row>
        <row r="1900">
          <cell r="N1900">
            <v>358378700</v>
          </cell>
        </row>
        <row r="1901">
          <cell r="N1901">
            <v>352299954</v>
          </cell>
        </row>
        <row r="1902">
          <cell r="N1902">
            <v>357395674</v>
          </cell>
          <cell r="O1902">
            <v>269</v>
          </cell>
        </row>
        <row r="1903">
          <cell r="N1903">
            <v>352272898</v>
          </cell>
          <cell r="O1903">
            <v>241</v>
          </cell>
        </row>
        <row r="1904">
          <cell r="N1904">
            <v>354693752</v>
          </cell>
          <cell r="O1904">
            <v>241</v>
          </cell>
        </row>
        <row r="1905">
          <cell r="N1905">
            <v>352284918</v>
          </cell>
          <cell r="O1905">
            <v>208</v>
          </cell>
        </row>
        <row r="1906">
          <cell r="N1906">
            <v>354516318</v>
          </cell>
          <cell r="O1906">
            <v>208</v>
          </cell>
        </row>
        <row r="1907">
          <cell r="N1907">
            <v>352288427</v>
          </cell>
        </row>
        <row r="1908">
          <cell r="N1908">
            <v>354556584</v>
          </cell>
        </row>
        <row r="1909">
          <cell r="N1909">
            <v>359099057</v>
          </cell>
        </row>
        <row r="1910">
          <cell r="N1910">
            <v>355706140</v>
          </cell>
        </row>
        <row r="1911">
          <cell r="N1911">
            <v>358290725</v>
          </cell>
        </row>
        <row r="1912">
          <cell r="N1912">
            <v>352308162</v>
          </cell>
        </row>
        <row r="1913">
          <cell r="N1913">
            <v>357050924</v>
          </cell>
          <cell r="O1913">
            <v>269</v>
          </cell>
        </row>
        <row r="1914">
          <cell r="N1914">
            <v>352329735</v>
          </cell>
        </row>
        <row r="1915">
          <cell r="N1915">
            <v>352394486</v>
          </cell>
        </row>
        <row r="1916">
          <cell r="N1916">
            <v>358386426</v>
          </cell>
        </row>
        <row r="1917">
          <cell r="N1917">
            <v>352470659</v>
          </cell>
        </row>
        <row r="1918">
          <cell r="N1918">
            <v>357050922</v>
          </cell>
          <cell r="O1918">
            <v>278</v>
          </cell>
        </row>
        <row r="1919">
          <cell r="N1919">
            <v>352467065</v>
          </cell>
        </row>
        <row r="1920">
          <cell r="N1920">
            <v>354220195</v>
          </cell>
        </row>
        <row r="1921">
          <cell r="N1921">
            <v>352470644</v>
          </cell>
        </row>
        <row r="1922">
          <cell r="N1922">
            <v>352481780</v>
          </cell>
        </row>
        <row r="1923">
          <cell r="N1923">
            <v>356450737</v>
          </cell>
        </row>
        <row r="1924">
          <cell r="N1924">
            <v>352661914</v>
          </cell>
          <cell r="O1924">
            <v>53</v>
          </cell>
        </row>
        <row r="1925">
          <cell r="N1925">
            <v>356059887</v>
          </cell>
          <cell r="O1925">
            <v>25</v>
          </cell>
        </row>
        <row r="1926">
          <cell r="N1926">
            <v>352500221</v>
          </cell>
          <cell r="O1926">
            <v>5</v>
          </cell>
        </row>
        <row r="1927">
          <cell r="N1927">
            <v>352500860</v>
          </cell>
        </row>
        <row r="1928">
          <cell r="N1928">
            <v>354157682</v>
          </cell>
        </row>
        <row r="1929">
          <cell r="N1929">
            <v>352544322</v>
          </cell>
          <cell r="O1929">
            <v>341</v>
          </cell>
        </row>
        <row r="1930">
          <cell r="N1930">
            <v>352544431</v>
          </cell>
        </row>
        <row r="1931">
          <cell r="N1931">
            <v>352544560</v>
          </cell>
          <cell r="O1931">
            <v>4</v>
          </cell>
        </row>
        <row r="1932">
          <cell r="N1932">
            <v>357328452</v>
          </cell>
          <cell r="O1932">
            <v>4</v>
          </cell>
        </row>
        <row r="1933">
          <cell r="N1933">
            <v>352544561</v>
          </cell>
        </row>
        <row r="1934">
          <cell r="N1934">
            <v>355498689</v>
          </cell>
        </row>
        <row r="1935">
          <cell r="N1935">
            <v>352544614</v>
          </cell>
        </row>
        <row r="1936">
          <cell r="N1936">
            <v>358343234</v>
          </cell>
        </row>
        <row r="1937">
          <cell r="N1937">
            <v>352558312</v>
          </cell>
        </row>
        <row r="1938">
          <cell r="N1938">
            <v>352562302</v>
          </cell>
        </row>
        <row r="1939">
          <cell r="N1939">
            <v>352562490</v>
          </cell>
        </row>
        <row r="1940">
          <cell r="N1940">
            <v>355214851</v>
          </cell>
        </row>
        <row r="1941">
          <cell r="N1941">
            <v>352608010</v>
          </cell>
        </row>
        <row r="1942">
          <cell r="N1942">
            <v>355947619</v>
          </cell>
        </row>
        <row r="1943">
          <cell r="N1943">
            <v>352607728</v>
          </cell>
          <cell r="O1943">
            <v>241</v>
          </cell>
        </row>
        <row r="1944">
          <cell r="N1944">
            <v>355016040</v>
          </cell>
          <cell r="O1944">
            <v>297</v>
          </cell>
        </row>
        <row r="1945">
          <cell r="N1945">
            <v>352612155</v>
          </cell>
        </row>
        <row r="1946">
          <cell r="N1946">
            <v>354236503</v>
          </cell>
        </row>
        <row r="1947">
          <cell r="N1947">
            <v>352615244</v>
          </cell>
        </row>
        <row r="1948">
          <cell r="N1948">
            <v>354207826</v>
          </cell>
        </row>
        <row r="1949">
          <cell r="N1949">
            <v>352663850</v>
          </cell>
        </row>
        <row r="1950">
          <cell r="N1950">
            <v>355020596</v>
          </cell>
        </row>
        <row r="1951">
          <cell r="N1951">
            <v>352624535</v>
          </cell>
        </row>
        <row r="1952">
          <cell r="N1952">
            <v>355012270</v>
          </cell>
          <cell r="O1952">
            <v>297</v>
          </cell>
        </row>
        <row r="1953">
          <cell r="N1953">
            <v>358866930</v>
          </cell>
          <cell r="O1953">
            <v>54</v>
          </cell>
        </row>
        <row r="1954">
          <cell r="N1954">
            <v>352651713</v>
          </cell>
          <cell r="O1954">
            <v>145</v>
          </cell>
        </row>
        <row r="1955">
          <cell r="N1955">
            <v>355290264</v>
          </cell>
          <cell r="O1955">
            <v>180</v>
          </cell>
        </row>
        <row r="1956">
          <cell r="N1956">
            <v>358866931</v>
          </cell>
          <cell r="O1956">
            <v>54</v>
          </cell>
        </row>
        <row r="1957">
          <cell r="N1957">
            <v>352662922</v>
          </cell>
        </row>
        <row r="1958">
          <cell r="N1958">
            <v>352663571</v>
          </cell>
        </row>
        <row r="1959">
          <cell r="N1959">
            <v>353231730</v>
          </cell>
        </row>
        <row r="1960">
          <cell r="N1960">
            <v>352678903</v>
          </cell>
        </row>
        <row r="1961">
          <cell r="N1961">
            <v>355184737</v>
          </cell>
        </row>
        <row r="1962">
          <cell r="N1962">
            <v>352700409</v>
          </cell>
          <cell r="O1962">
            <v>4</v>
          </cell>
        </row>
        <row r="1963">
          <cell r="N1963">
            <v>352701657</v>
          </cell>
          <cell r="O1963">
            <v>4</v>
          </cell>
        </row>
        <row r="1964">
          <cell r="N1964">
            <v>355499145</v>
          </cell>
        </row>
        <row r="1965">
          <cell r="N1965">
            <v>352702419</v>
          </cell>
        </row>
        <row r="1966">
          <cell r="N1966">
            <v>352716336</v>
          </cell>
        </row>
        <row r="1967">
          <cell r="N1967">
            <v>356190535</v>
          </cell>
          <cell r="O1967">
            <v>241</v>
          </cell>
        </row>
        <row r="1968">
          <cell r="N1968">
            <v>352717029</v>
          </cell>
        </row>
        <row r="1969">
          <cell r="N1969">
            <v>355607017</v>
          </cell>
        </row>
        <row r="1970">
          <cell r="N1970">
            <v>355376294</v>
          </cell>
          <cell r="O1970">
            <v>299</v>
          </cell>
        </row>
        <row r="1971">
          <cell r="N1971">
            <v>357050939</v>
          </cell>
          <cell r="O1971">
            <v>271</v>
          </cell>
        </row>
        <row r="1972">
          <cell r="N1972">
            <v>352732138</v>
          </cell>
          <cell r="O1972">
            <v>25</v>
          </cell>
        </row>
        <row r="1973">
          <cell r="N1973">
            <v>357328552</v>
          </cell>
          <cell r="O1973">
            <v>53</v>
          </cell>
        </row>
        <row r="1974">
          <cell r="N1974">
            <v>352740580</v>
          </cell>
          <cell r="O1974">
            <v>269</v>
          </cell>
        </row>
        <row r="1975">
          <cell r="N1975">
            <v>354306911</v>
          </cell>
          <cell r="O1975">
            <v>241</v>
          </cell>
        </row>
        <row r="1976">
          <cell r="N1976">
            <v>352747571</v>
          </cell>
        </row>
        <row r="1977">
          <cell r="N1977">
            <v>355314433</v>
          </cell>
        </row>
        <row r="1978">
          <cell r="N1978">
            <v>358246769</v>
          </cell>
        </row>
        <row r="1979">
          <cell r="N1979">
            <v>352758232</v>
          </cell>
        </row>
        <row r="1980">
          <cell r="N1980">
            <v>353158519</v>
          </cell>
        </row>
        <row r="1981">
          <cell r="N1981">
            <v>357239649</v>
          </cell>
        </row>
        <row r="1982">
          <cell r="N1982">
            <v>352772200</v>
          </cell>
        </row>
        <row r="1983">
          <cell r="N1983">
            <v>352775401</v>
          </cell>
        </row>
        <row r="1984">
          <cell r="N1984">
            <v>355886353</v>
          </cell>
        </row>
        <row r="1985">
          <cell r="N1985">
            <v>358803339</v>
          </cell>
        </row>
        <row r="1986">
          <cell r="N1986">
            <v>352795094</v>
          </cell>
          <cell r="O1986">
            <v>60</v>
          </cell>
        </row>
        <row r="1987">
          <cell r="N1987">
            <v>355553800</v>
          </cell>
          <cell r="O1987">
            <v>61</v>
          </cell>
        </row>
        <row r="1988">
          <cell r="N1988">
            <v>358303353</v>
          </cell>
          <cell r="O1988">
            <v>33</v>
          </cell>
        </row>
        <row r="1989">
          <cell r="N1989">
            <v>352801623</v>
          </cell>
          <cell r="O1989">
            <v>187</v>
          </cell>
        </row>
        <row r="1990">
          <cell r="N1990">
            <v>355606645</v>
          </cell>
          <cell r="O1990">
            <v>215</v>
          </cell>
        </row>
        <row r="1991">
          <cell r="N1991">
            <v>352805692</v>
          </cell>
        </row>
        <row r="1992">
          <cell r="N1992">
            <v>352828461</v>
          </cell>
        </row>
        <row r="1993">
          <cell r="N1993">
            <v>357171161</v>
          </cell>
          <cell r="O1993">
            <v>5</v>
          </cell>
        </row>
        <row r="1994">
          <cell r="N1994">
            <v>352863503</v>
          </cell>
        </row>
        <row r="1995">
          <cell r="N1995">
            <v>358952188</v>
          </cell>
        </row>
        <row r="1996">
          <cell r="N1996">
            <v>352923873</v>
          </cell>
        </row>
        <row r="1997">
          <cell r="N1997">
            <v>352925971</v>
          </cell>
        </row>
        <row r="1998">
          <cell r="N1998">
            <v>355546086</v>
          </cell>
        </row>
        <row r="1999">
          <cell r="N1999">
            <v>352933788</v>
          </cell>
        </row>
        <row r="2000">
          <cell r="N2000">
            <v>358762014</v>
          </cell>
        </row>
        <row r="2001">
          <cell r="N2001">
            <v>352934355</v>
          </cell>
          <cell r="O2001">
            <v>52</v>
          </cell>
        </row>
        <row r="2002">
          <cell r="N2002">
            <v>356346522</v>
          </cell>
        </row>
        <row r="2003">
          <cell r="N2003">
            <v>352934403</v>
          </cell>
        </row>
        <row r="2004">
          <cell r="N2004">
            <v>352966934</v>
          </cell>
          <cell r="O2004">
            <v>150</v>
          </cell>
        </row>
        <row r="2005">
          <cell r="N2005">
            <v>355712608</v>
          </cell>
          <cell r="O2005">
            <v>178</v>
          </cell>
        </row>
        <row r="2006">
          <cell r="N2006">
            <v>352954429</v>
          </cell>
        </row>
        <row r="2007">
          <cell r="N2007">
            <v>352955104</v>
          </cell>
          <cell r="O2007">
            <v>206</v>
          </cell>
        </row>
        <row r="2008">
          <cell r="N2008">
            <v>355715194</v>
          </cell>
          <cell r="O2008">
            <v>242</v>
          </cell>
        </row>
        <row r="2009">
          <cell r="N2009">
            <v>352955216</v>
          </cell>
        </row>
        <row r="2010">
          <cell r="N2010">
            <v>352962073</v>
          </cell>
        </row>
        <row r="2011">
          <cell r="N2011">
            <v>355726619</v>
          </cell>
        </row>
        <row r="2012">
          <cell r="N2012">
            <v>358866918</v>
          </cell>
          <cell r="O2012">
            <v>24</v>
          </cell>
        </row>
        <row r="2013">
          <cell r="N2013">
            <v>352973663</v>
          </cell>
        </row>
        <row r="2014">
          <cell r="N2014">
            <v>353027044</v>
          </cell>
        </row>
        <row r="2015">
          <cell r="N2015">
            <v>355741730</v>
          </cell>
        </row>
        <row r="2016">
          <cell r="N2016">
            <v>352996232</v>
          </cell>
        </row>
        <row r="2017">
          <cell r="N2017">
            <v>353006508</v>
          </cell>
        </row>
        <row r="2018">
          <cell r="N2018">
            <v>353026963</v>
          </cell>
        </row>
        <row r="2019">
          <cell r="N2019">
            <v>355741768</v>
          </cell>
        </row>
        <row r="2020">
          <cell r="N2020">
            <v>358866932</v>
          </cell>
          <cell r="O2020">
            <v>54</v>
          </cell>
        </row>
        <row r="2021">
          <cell r="N2021">
            <v>353030401</v>
          </cell>
          <cell r="O2021">
            <v>236</v>
          </cell>
        </row>
        <row r="2022">
          <cell r="N2022">
            <v>356724931</v>
          </cell>
          <cell r="O2022">
            <v>236</v>
          </cell>
        </row>
        <row r="2023">
          <cell r="N2023">
            <v>353030692</v>
          </cell>
        </row>
        <row r="2024">
          <cell r="N2024">
            <v>355787402</v>
          </cell>
        </row>
        <row r="2025">
          <cell r="N2025">
            <v>353043912</v>
          </cell>
        </row>
        <row r="2026">
          <cell r="N2026">
            <v>353044687</v>
          </cell>
        </row>
        <row r="2027">
          <cell r="N2027">
            <v>353048546</v>
          </cell>
        </row>
        <row r="2028">
          <cell r="N2028">
            <v>353085366</v>
          </cell>
        </row>
        <row r="2029">
          <cell r="N2029">
            <v>353097954</v>
          </cell>
        </row>
        <row r="2030">
          <cell r="N2030">
            <v>353121393</v>
          </cell>
        </row>
        <row r="2031">
          <cell r="N2031">
            <v>358044256</v>
          </cell>
        </row>
        <row r="2032">
          <cell r="N2032">
            <v>359180132</v>
          </cell>
        </row>
        <row r="2033">
          <cell r="N2033">
            <v>353128895</v>
          </cell>
          <cell r="O2033">
            <v>298</v>
          </cell>
        </row>
        <row r="2034">
          <cell r="N2034">
            <v>355597903</v>
          </cell>
          <cell r="O2034">
            <v>298</v>
          </cell>
        </row>
        <row r="2035">
          <cell r="N2035">
            <v>353169433</v>
          </cell>
        </row>
        <row r="2036">
          <cell r="N2036">
            <v>358866948</v>
          </cell>
          <cell r="O2036">
            <v>53</v>
          </cell>
        </row>
        <row r="2037">
          <cell r="N2037">
            <v>353134864</v>
          </cell>
        </row>
        <row r="2038">
          <cell r="N2038">
            <v>355601225</v>
          </cell>
        </row>
        <row r="2039">
          <cell r="N2039">
            <v>353135828</v>
          </cell>
        </row>
        <row r="2040">
          <cell r="N2040">
            <v>356112610</v>
          </cell>
        </row>
        <row r="2041">
          <cell r="N2041">
            <v>353139711</v>
          </cell>
        </row>
        <row r="2042">
          <cell r="N2042">
            <v>358130857</v>
          </cell>
          <cell r="O2042">
            <v>4</v>
          </cell>
        </row>
        <row r="2043">
          <cell r="N2043">
            <v>353151499</v>
          </cell>
        </row>
        <row r="2044">
          <cell r="N2044">
            <v>355727957</v>
          </cell>
        </row>
        <row r="2045">
          <cell r="N2045">
            <v>353145453</v>
          </cell>
        </row>
        <row r="2046">
          <cell r="N2046">
            <v>353145648</v>
          </cell>
        </row>
        <row r="2047">
          <cell r="N2047">
            <v>356992559</v>
          </cell>
        </row>
        <row r="2048">
          <cell r="N2048">
            <v>353148556</v>
          </cell>
        </row>
        <row r="2049">
          <cell r="N2049">
            <v>355727795</v>
          </cell>
        </row>
        <row r="2050">
          <cell r="N2050">
            <v>353149092</v>
          </cell>
        </row>
        <row r="2051">
          <cell r="N2051">
            <v>353152174</v>
          </cell>
        </row>
        <row r="2052">
          <cell r="N2052">
            <v>356069631</v>
          </cell>
        </row>
        <row r="2053">
          <cell r="N2053">
            <v>353169791</v>
          </cell>
        </row>
        <row r="2054">
          <cell r="N2054">
            <v>355835895</v>
          </cell>
        </row>
        <row r="2055">
          <cell r="N2055">
            <v>353160334</v>
          </cell>
          <cell r="O2055">
            <v>236</v>
          </cell>
        </row>
        <row r="2056">
          <cell r="N2056">
            <v>355611351</v>
          </cell>
          <cell r="O2056">
            <v>236</v>
          </cell>
        </row>
        <row r="2057">
          <cell r="N2057">
            <v>353170093</v>
          </cell>
        </row>
        <row r="2058">
          <cell r="N2058">
            <v>356049165</v>
          </cell>
        </row>
        <row r="2059">
          <cell r="N2059">
            <v>353165555</v>
          </cell>
          <cell r="O2059">
            <v>178</v>
          </cell>
        </row>
        <row r="2060">
          <cell r="N2060">
            <v>357919189</v>
          </cell>
          <cell r="O2060">
            <v>150</v>
          </cell>
        </row>
        <row r="2061">
          <cell r="N2061">
            <v>353167292</v>
          </cell>
        </row>
        <row r="2062">
          <cell r="N2062">
            <v>353177636</v>
          </cell>
        </row>
        <row r="2063">
          <cell r="N2063">
            <v>357905194</v>
          </cell>
        </row>
        <row r="2064">
          <cell r="N2064">
            <v>353600217</v>
          </cell>
        </row>
        <row r="2065">
          <cell r="N2065">
            <v>353178937</v>
          </cell>
          <cell r="O2065">
            <v>179</v>
          </cell>
        </row>
        <row r="2066">
          <cell r="N2066">
            <v>353179029</v>
          </cell>
        </row>
        <row r="2067">
          <cell r="N2067">
            <v>353180002</v>
          </cell>
        </row>
        <row r="2068">
          <cell r="N2068">
            <v>353180255</v>
          </cell>
        </row>
        <row r="2069">
          <cell r="N2069">
            <v>353181878</v>
          </cell>
          <cell r="O2069">
            <v>4</v>
          </cell>
        </row>
        <row r="2070">
          <cell r="N2070">
            <v>355931461</v>
          </cell>
          <cell r="O2070">
            <v>4</v>
          </cell>
        </row>
        <row r="2071">
          <cell r="N2071">
            <v>353193265</v>
          </cell>
        </row>
        <row r="2072">
          <cell r="N2072">
            <v>353210342</v>
          </cell>
        </row>
        <row r="2073">
          <cell r="N2073">
            <v>356379646</v>
          </cell>
        </row>
        <row r="2074">
          <cell r="N2074">
            <v>353229306</v>
          </cell>
        </row>
        <row r="2075">
          <cell r="N2075">
            <v>353233397</v>
          </cell>
        </row>
        <row r="2076">
          <cell r="N2076">
            <v>356368608</v>
          </cell>
        </row>
        <row r="2077">
          <cell r="N2077">
            <v>353247656</v>
          </cell>
        </row>
        <row r="2078">
          <cell r="N2078">
            <v>356160157</v>
          </cell>
        </row>
        <row r="2079">
          <cell r="N2079">
            <v>358624547</v>
          </cell>
        </row>
        <row r="2080">
          <cell r="N2080">
            <v>353260619</v>
          </cell>
        </row>
        <row r="2081">
          <cell r="N2081">
            <v>353286321</v>
          </cell>
        </row>
        <row r="2082">
          <cell r="N2082">
            <v>356056376</v>
          </cell>
        </row>
        <row r="2083">
          <cell r="N2083">
            <v>353261291</v>
          </cell>
        </row>
        <row r="2084">
          <cell r="N2084">
            <v>353262631</v>
          </cell>
        </row>
        <row r="2085">
          <cell r="N2085">
            <v>353263233</v>
          </cell>
        </row>
        <row r="2086">
          <cell r="N2086">
            <v>356807066</v>
          </cell>
        </row>
        <row r="2087">
          <cell r="N2087">
            <v>353276283</v>
          </cell>
        </row>
        <row r="2088">
          <cell r="N2088">
            <v>353276478</v>
          </cell>
        </row>
        <row r="2089">
          <cell r="N2089">
            <v>356627833</v>
          </cell>
        </row>
        <row r="2090">
          <cell r="N2090">
            <v>353276897</v>
          </cell>
        </row>
        <row r="2091">
          <cell r="N2091">
            <v>357187590</v>
          </cell>
        </row>
        <row r="2092">
          <cell r="N2092">
            <v>353277160</v>
          </cell>
        </row>
        <row r="2093">
          <cell r="N2093">
            <v>356317411</v>
          </cell>
        </row>
        <row r="2094">
          <cell r="N2094">
            <v>353284154</v>
          </cell>
        </row>
        <row r="2095">
          <cell r="N2095">
            <v>353287229</v>
          </cell>
        </row>
        <row r="2096">
          <cell r="N2096">
            <v>354299912</v>
          </cell>
        </row>
        <row r="2097">
          <cell r="N2097">
            <v>353308924</v>
          </cell>
        </row>
        <row r="2098">
          <cell r="N2098">
            <v>358756337</v>
          </cell>
        </row>
        <row r="2099">
          <cell r="N2099">
            <v>353335541</v>
          </cell>
          <cell r="O2099">
            <v>4</v>
          </cell>
        </row>
        <row r="2100">
          <cell r="N2100">
            <v>353338889</v>
          </cell>
        </row>
        <row r="2101">
          <cell r="N2101">
            <v>353368979</v>
          </cell>
          <cell r="O2101">
            <v>214</v>
          </cell>
        </row>
        <row r="2102">
          <cell r="N2102">
            <v>357150081</v>
          </cell>
          <cell r="O2102">
            <v>214</v>
          </cell>
        </row>
        <row r="2103">
          <cell r="N2103">
            <v>353354344</v>
          </cell>
        </row>
        <row r="2104">
          <cell r="N2104">
            <v>353371463</v>
          </cell>
        </row>
        <row r="2105">
          <cell r="N2105">
            <v>356291003</v>
          </cell>
        </row>
        <row r="2106">
          <cell r="N2106">
            <v>353410449</v>
          </cell>
        </row>
        <row r="2107">
          <cell r="N2107">
            <v>353398187</v>
          </cell>
        </row>
        <row r="2108">
          <cell r="N2108">
            <v>357246944</v>
          </cell>
        </row>
        <row r="2109">
          <cell r="N2109">
            <v>353420060</v>
          </cell>
        </row>
        <row r="2110">
          <cell r="N2110">
            <v>353421163</v>
          </cell>
          <cell r="O2110">
            <v>96</v>
          </cell>
        </row>
        <row r="2111">
          <cell r="N2111">
            <v>356988252</v>
          </cell>
          <cell r="O2111">
            <v>157</v>
          </cell>
        </row>
        <row r="2112">
          <cell r="N2112">
            <v>353421512</v>
          </cell>
        </row>
        <row r="2113">
          <cell r="N2113">
            <v>353425429</v>
          </cell>
        </row>
        <row r="2114">
          <cell r="N2114">
            <v>353432910</v>
          </cell>
        </row>
        <row r="2115">
          <cell r="N2115">
            <v>356593301</v>
          </cell>
        </row>
        <row r="2116">
          <cell r="N2116">
            <v>353433147</v>
          </cell>
        </row>
        <row r="2117">
          <cell r="N2117">
            <v>353463493</v>
          </cell>
        </row>
        <row r="2118">
          <cell r="N2118">
            <v>353473567</v>
          </cell>
        </row>
        <row r="2119">
          <cell r="N2119">
            <v>353488263</v>
          </cell>
        </row>
        <row r="2120">
          <cell r="N2120">
            <v>353488635</v>
          </cell>
        </row>
        <row r="2121">
          <cell r="N2121">
            <v>353503330</v>
          </cell>
          <cell r="O2121">
            <v>123</v>
          </cell>
        </row>
        <row r="2122">
          <cell r="N2122">
            <v>356985248</v>
          </cell>
          <cell r="O2122">
            <v>151</v>
          </cell>
        </row>
        <row r="2123">
          <cell r="N2123">
            <v>353503653</v>
          </cell>
        </row>
        <row r="2124">
          <cell r="N2124">
            <v>353512044</v>
          </cell>
        </row>
        <row r="2125">
          <cell r="N2125">
            <v>353516242</v>
          </cell>
        </row>
        <row r="2126">
          <cell r="N2126">
            <v>357235679</v>
          </cell>
        </row>
        <row r="2127">
          <cell r="N2127">
            <v>353517226</v>
          </cell>
          <cell r="O2127">
            <v>32</v>
          </cell>
        </row>
        <row r="2128">
          <cell r="N2128">
            <v>357328955</v>
          </cell>
          <cell r="O2128">
            <v>60</v>
          </cell>
        </row>
        <row r="2129">
          <cell r="N2129">
            <v>353534694</v>
          </cell>
        </row>
        <row r="2130">
          <cell r="N2130">
            <v>357301659</v>
          </cell>
        </row>
        <row r="2131">
          <cell r="N2131">
            <v>353534704</v>
          </cell>
        </row>
        <row r="2132">
          <cell r="N2132">
            <v>353536015</v>
          </cell>
        </row>
        <row r="2133">
          <cell r="N2133">
            <v>353537374</v>
          </cell>
        </row>
        <row r="2134">
          <cell r="N2134">
            <v>353540180</v>
          </cell>
        </row>
        <row r="2135">
          <cell r="N2135">
            <v>353542457</v>
          </cell>
        </row>
        <row r="2136">
          <cell r="N2136">
            <v>356460458</v>
          </cell>
        </row>
        <row r="2137">
          <cell r="N2137">
            <v>353550667</v>
          </cell>
        </row>
        <row r="2138">
          <cell r="N2138">
            <v>353553440</v>
          </cell>
        </row>
        <row r="2139">
          <cell r="N2139">
            <v>353575570</v>
          </cell>
          <cell r="O2139">
            <v>243</v>
          </cell>
        </row>
        <row r="2140">
          <cell r="N2140">
            <v>353606893</v>
          </cell>
        </row>
        <row r="2141">
          <cell r="N2141">
            <v>358597599</v>
          </cell>
        </row>
        <row r="2142">
          <cell r="N2142">
            <v>353614190</v>
          </cell>
        </row>
        <row r="2143">
          <cell r="N2143">
            <v>353614589</v>
          </cell>
        </row>
        <row r="2144">
          <cell r="N2144">
            <v>353616731</v>
          </cell>
          <cell r="O2144">
            <v>5</v>
          </cell>
        </row>
        <row r="2145">
          <cell r="N2145">
            <v>357959612</v>
          </cell>
          <cell r="O2145">
            <v>5</v>
          </cell>
        </row>
        <row r="2146">
          <cell r="N2146">
            <v>353624206</v>
          </cell>
        </row>
        <row r="2147">
          <cell r="N2147">
            <v>353704800</v>
          </cell>
          <cell r="O2147">
            <v>5</v>
          </cell>
        </row>
        <row r="2148">
          <cell r="N2148">
            <v>356764855</v>
          </cell>
          <cell r="O2148">
            <v>5</v>
          </cell>
        </row>
        <row r="2149">
          <cell r="N2149">
            <v>353725065</v>
          </cell>
        </row>
        <row r="2150">
          <cell r="N2150">
            <v>356978114</v>
          </cell>
        </row>
        <row r="2151">
          <cell r="N2151">
            <v>353735076</v>
          </cell>
        </row>
        <row r="2152">
          <cell r="N2152">
            <v>357965172</v>
          </cell>
        </row>
        <row r="2153">
          <cell r="N2153">
            <v>353759682</v>
          </cell>
          <cell r="O2153">
            <v>215</v>
          </cell>
        </row>
        <row r="2154">
          <cell r="N2154">
            <v>357222041</v>
          </cell>
          <cell r="O2154">
            <v>243</v>
          </cell>
        </row>
        <row r="2155">
          <cell r="N2155">
            <v>354108728</v>
          </cell>
        </row>
        <row r="2156">
          <cell r="N2156">
            <v>353763115</v>
          </cell>
          <cell r="O2156">
            <v>278</v>
          </cell>
        </row>
        <row r="2157">
          <cell r="N2157">
            <v>353764597</v>
          </cell>
          <cell r="O2157">
            <v>299</v>
          </cell>
        </row>
        <row r="2158">
          <cell r="N2158">
            <v>353771660</v>
          </cell>
        </row>
        <row r="2159">
          <cell r="N2159">
            <v>353775976</v>
          </cell>
          <cell r="O2159">
            <v>60</v>
          </cell>
        </row>
        <row r="2160">
          <cell r="N2160">
            <v>357658662</v>
          </cell>
          <cell r="O2160">
            <v>32</v>
          </cell>
        </row>
        <row r="2161">
          <cell r="N2161">
            <v>353803293</v>
          </cell>
        </row>
        <row r="2162">
          <cell r="N2162">
            <v>358018426</v>
          </cell>
        </row>
        <row r="2163">
          <cell r="N2163">
            <v>353831635</v>
          </cell>
        </row>
        <row r="2164">
          <cell r="N2164">
            <v>353838722</v>
          </cell>
        </row>
        <row r="2165">
          <cell r="N2165">
            <v>356748711</v>
          </cell>
        </row>
        <row r="2166">
          <cell r="N2166">
            <v>353857498</v>
          </cell>
        </row>
        <row r="2167">
          <cell r="N2167">
            <v>353883499</v>
          </cell>
        </row>
        <row r="2168">
          <cell r="N2168">
            <v>353895484</v>
          </cell>
        </row>
        <row r="2169">
          <cell r="N2169">
            <v>353898167</v>
          </cell>
        </row>
        <row r="2170">
          <cell r="N2170">
            <v>353928868</v>
          </cell>
        </row>
        <row r="2171">
          <cell r="N2171">
            <v>358130871</v>
          </cell>
        </row>
        <row r="2172">
          <cell r="N2172">
            <v>353936468</v>
          </cell>
          <cell r="O2172">
            <v>4</v>
          </cell>
        </row>
        <row r="2173">
          <cell r="N2173">
            <v>353937802</v>
          </cell>
        </row>
        <row r="2174">
          <cell r="N2174">
            <v>353941923</v>
          </cell>
        </row>
        <row r="2175">
          <cell r="N2175">
            <v>353948193</v>
          </cell>
          <cell r="O2175">
            <v>236</v>
          </cell>
        </row>
        <row r="2176">
          <cell r="N2176">
            <v>354046734</v>
          </cell>
        </row>
        <row r="2177">
          <cell r="N2177">
            <v>354089672</v>
          </cell>
        </row>
        <row r="2178">
          <cell r="N2178">
            <v>356992141</v>
          </cell>
        </row>
        <row r="2179">
          <cell r="N2179">
            <v>354113944</v>
          </cell>
        </row>
        <row r="2180">
          <cell r="N2180">
            <v>354128565</v>
          </cell>
        </row>
        <row r="2181">
          <cell r="N2181">
            <v>354172187</v>
          </cell>
        </row>
        <row r="2182">
          <cell r="N2182">
            <v>356942311</v>
          </cell>
        </row>
        <row r="2183">
          <cell r="N2183">
            <v>354185678</v>
          </cell>
        </row>
        <row r="2184">
          <cell r="N2184">
            <v>355021199</v>
          </cell>
        </row>
        <row r="2185">
          <cell r="N2185">
            <v>354203152</v>
          </cell>
        </row>
        <row r="2186">
          <cell r="N2186">
            <v>354921327</v>
          </cell>
        </row>
        <row r="2187">
          <cell r="N2187">
            <v>354256851</v>
          </cell>
          <cell r="O2187">
            <v>5</v>
          </cell>
        </row>
        <row r="2188">
          <cell r="N2188">
            <v>354265402</v>
          </cell>
        </row>
        <row r="2189">
          <cell r="N2189">
            <v>358698498</v>
          </cell>
        </row>
        <row r="2190">
          <cell r="N2190">
            <v>354269904</v>
          </cell>
        </row>
        <row r="2191">
          <cell r="N2191">
            <v>357224272</v>
          </cell>
        </row>
        <row r="2192">
          <cell r="N2192">
            <v>354270094</v>
          </cell>
          <cell r="O2192">
            <v>52</v>
          </cell>
        </row>
        <row r="2193">
          <cell r="N2193">
            <v>354274492</v>
          </cell>
        </row>
        <row r="2194">
          <cell r="N2194">
            <v>354275980</v>
          </cell>
          <cell r="O2194">
            <v>271</v>
          </cell>
        </row>
        <row r="2195">
          <cell r="N2195">
            <v>354530087</v>
          </cell>
        </row>
        <row r="2196">
          <cell r="N2196">
            <v>354301629</v>
          </cell>
          <cell r="O2196">
            <v>26</v>
          </cell>
        </row>
        <row r="2197">
          <cell r="N2197">
            <v>357917854</v>
          </cell>
          <cell r="O2197">
            <v>26</v>
          </cell>
        </row>
        <row r="2198">
          <cell r="N2198">
            <v>354315402</v>
          </cell>
        </row>
        <row r="2199">
          <cell r="N2199">
            <v>357407426</v>
          </cell>
        </row>
        <row r="2200">
          <cell r="N2200">
            <v>354317698</v>
          </cell>
        </row>
        <row r="2201">
          <cell r="N2201">
            <v>354317939</v>
          </cell>
        </row>
        <row r="2202">
          <cell r="N2202">
            <v>354320346</v>
          </cell>
          <cell r="O2202">
            <v>181</v>
          </cell>
        </row>
        <row r="2203">
          <cell r="N2203">
            <v>354324298</v>
          </cell>
        </row>
        <row r="2204">
          <cell r="N2204">
            <v>354510877</v>
          </cell>
        </row>
        <row r="2205">
          <cell r="N2205">
            <v>357668609</v>
          </cell>
        </row>
        <row r="2206">
          <cell r="N2206">
            <v>354379116</v>
          </cell>
        </row>
        <row r="2207">
          <cell r="N2207">
            <v>354392014</v>
          </cell>
          <cell r="O2207">
            <v>89</v>
          </cell>
        </row>
        <row r="2208">
          <cell r="N2208">
            <v>354397845</v>
          </cell>
          <cell r="O2208">
            <v>215</v>
          </cell>
        </row>
        <row r="2209">
          <cell r="N2209">
            <v>357235145</v>
          </cell>
          <cell r="O2209">
            <v>187</v>
          </cell>
        </row>
        <row r="2210">
          <cell r="N2210">
            <v>354402852</v>
          </cell>
        </row>
        <row r="2211">
          <cell r="N2211">
            <v>354408235</v>
          </cell>
          <cell r="O2211">
            <v>4</v>
          </cell>
        </row>
        <row r="2212">
          <cell r="N2212">
            <v>354413494</v>
          </cell>
        </row>
        <row r="2213">
          <cell r="N2213">
            <v>357921028</v>
          </cell>
        </row>
        <row r="2214">
          <cell r="N2214">
            <v>354424726</v>
          </cell>
          <cell r="O2214">
            <v>61</v>
          </cell>
        </row>
        <row r="2215">
          <cell r="N2215">
            <v>354471497</v>
          </cell>
        </row>
        <row r="2216">
          <cell r="N2216">
            <v>354497333</v>
          </cell>
        </row>
        <row r="2217">
          <cell r="N2217">
            <v>354501600</v>
          </cell>
        </row>
        <row r="2218">
          <cell r="N2218">
            <v>354516588</v>
          </cell>
        </row>
        <row r="2219">
          <cell r="N2219">
            <v>355028637</v>
          </cell>
        </row>
        <row r="2220">
          <cell r="N2220">
            <v>354521696</v>
          </cell>
        </row>
        <row r="2221">
          <cell r="N2221">
            <v>357439424</v>
          </cell>
        </row>
        <row r="2222">
          <cell r="N2222">
            <v>354522003</v>
          </cell>
          <cell r="O2222">
            <v>24</v>
          </cell>
        </row>
        <row r="2223">
          <cell r="N2223">
            <v>358922275</v>
          </cell>
          <cell r="O2223">
            <v>24</v>
          </cell>
        </row>
        <row r="2224">
          <cell r="N2224">
            <v>354522064</v>
          </cell>
        </row>
        <row r="2225">
          <cell r="N2225">
            <v>355023351</v>
          </cell>
        </row>
        <row r="2226">
          <cell r="N2226">
            <v>355028341</v>
          </cell>
        </row>
        <row r="2227">
          <cell r="N2227">
            <v>354532543</v>
          </cell>
          <cell r="O2227">
            <v>124</v>
          </cell>
        </row>
        <row r="2228">
          <cell r="N2228">
            <v>354540874</v>
          </cell>
        </row>
        <row r="2229">
          <cell r="N2229">
            <v>355026434</v>
          </cell>
        </row>
        <row r="2230">
          <cell r="N2230">
            <v>357900668</v>
          </cell>
        </row>
        <row r="2231">
          <cell r="N2231">
            <v>354551473</v>
          </cell>
        </row>
        <row r="2232">
          <cell r="N2232">
            <v>354899127</v>
          </cell>
        </row>
        <row r="2233">
          <cell r="N2233">
            <v>354559613</v>
          </cell>
        </row>
        <row r="2234">
          <cell r="N2234">
            <v>357580459</v>
          </cell>
        </row>
        <row r="2235">
          <cell r="N2235">
            <v>354711999</v>
          </cell>
        </row>
        <row r="2236">
          <cell r="N2236">
            <v>357757047</v>
          </cell>
        </row>
        <row r="2237">
          <cell r="N2237">
            <v>354585196</v>
          </cell>
        </row>
        <row r="2238">
          <cell r="N2238">
            <v>355226359</v>
          </cell>
        </row>
        <row r="2239">
          <cell r="N2239">
            <v>354588185</v>
          </cell>
        </row>
        <row r="2240">
          <cell r="N2240">
            <v>354696176</v>
          </cell>
          <cell r="O2240">
            <v>54</v>
          </cell>
        </row>
        <row r="2241">
          <cell r="N2241">
            <v>357986873</v>
          </cell>
          <cell r="O2241">
            <v>54</v>
          </cell>
        </row>
        <row r="2242">
          <cell r="N2242">
            <v>354697424</v>
          </cell>
          <cell r="O2242">
            <v>54</v>
          </cell>
        </row>
        <row r="2243">
          <cell r="N2243">
            <v>354713781</v>
          </cell>
        </row>
        <row r="2244">
          <cell r="N2244">
            <v>359086622</v>
          </cell>
        </row>
        <row r="2245">
          <cell r="N2245">
            <v>354725130</v>
          </cell>
        </row>
        <row r="2246">
          <cell r="N2246">
            <v>354738147</v>
          </cell>
        </row>
        <row r="2247">
          <cell r="N2247">
            <v>354742518</v>
          </cell>
        </row>
        <row r="2248">
          <cell r="N2248">
            <v>358615689</v>
          </cell>
        </row>
        <row r="2249">
          <cell r="N2249">
            <v>354751775</v>
          </cell>
        </row>
        <row r="2250">
          <cell r="N2250">
            <v>354788743</v>
          </cell>
          <cell r="O2250">
            <v>208</v>
          </cell>
        </row>
        <row r="2251">
          <cell r="N2251">
            <v>354792826</v>
          </cell>
          <cell r="O2251">
            <v>61</v>
          </cell>
        </row>
        <row r="2252">
          <cell r="N2252">
            <v>357558164</v>
          </cell>
          <cell r="O2252">
            <v>61</v>
          </cell>
        </row>
        <row r="2253">
          <cell r="N2253">
            <v>354828333</v>
          </cell>
        </row>
        <row r="2254">
          <cell r="N2254">
            <v>354836917</v>
          </cell>
        </row>
        <row r="2255">
          <cell r="N2255">
            <v>354849699</v>
          </cell>
        </row>
        <row r="2256">
          <cell r="N2256">
            <v>358343166</v>
          </cell>
        </row>
        <row r="2257">
          <cell r="N2257">
            <v>354852347</v>
          </cell>
        </row>
        <row r="2258">
          <cell r="N2258">
            <v>354859529</v>
          </cell>
        </row>
        <row r="2259">
          <cell r="N2259">
            <v>354876230</v>
          </cell>
          <cell r="O2259">
            <v>4</v>
          </cell>
        </row>
        <row r="2260">
          <cell r="N2260">
            <v>354877863</v>
          </cell>
        </row>
        <row r="2261">
          <cell r="N2261">
            <v>354896944</v>
          </cell>
        </row>
        <row r="2262">
          <cell r="N2262">
            <v>358635960</v>
          </cell>
        </row>
        <row r="2263">
          <cell r="N2263">
            <v>354900554</v>
          </cell>
        </row>
        <row r="2264">
          <cell r="N2264">
            <v>358003022</v>
          </cell>
        </row>
        <row r="2265">
          <cell r="N2265">
            <v>354900623</v>
          </cell>
        </row>
        <row r="2266">
          <cell r="N2266">
            <v>354902437</v>
          </cell>
          <cell r="O2266">
            <v>4</v>
          </cell>
        </row>
        <row r="2267">
          <cell r="N2267">
            <v>354950882</v>
          </cell>
        </row>
        <row r="2268">
          <cell r="N2268">
            <v>358220463</v>
          </cell>
        </row>
        <row r="2269">
          <cell r="N2269">
            <v>358130862</v>
          </cell>
          <cell r="O2269">
            <v>95</v>
          </cell>
        </row>
        <row r="2270">
          <cell r="N2270">
            <v>354954972</v>
          </cell>
        </row>
        <row r="2271">
          <cell r="N2271">
            <v>354956544</v>
          </cell>
        </row>
        <row r="2272">
          <cell r="N2272">
            <v>354997939</v>
          </cell>
        </row>
        <row r="2273">
          <cell r="N2273">
            <v>355311517</v>
          </cell>
          <cell r="O2273">
            <v>180</v>
          </cell>
        </row>
        <row r="2274">
          <cell r="N2274">
            <v>355009393</v>
          </cell>
          <cell r="O2274">
            <v>88</v>
          </cell>
        </row>
        <row r="2275">
          <cell r="N2275">
            <v>355027957</v>
          </cell>
          <cell r="O2275">
            <v>4</v>
          </cell>
        </row>
        <row r="2276">
          <cell r="N2276">
            <v>355040160</v>
          </cell>
        </row>
        <row r="2277">
          <cell r="N2277">
            <v>358804966</v>
          </cell>
        </row>
        <row r="2278">
          <cell r="N2278">
            <v>355040980</v>
          </cell>
        </row>
        <row r="2279">
          <cell r="N2279">
            <v>358409982</v>
          </cell>
        </row>
        <row r="2280">
          <cell r="N2280">
            <v>355043937</v>
          </cell>
        </row>
        <row r="2281">
          <cell r="N2281">
            <v>355051697</v>
          </cell>
        </row>
        <row r="2282">
          <cell r="N2282">
            <v>358084063</v>
          </cell>
        </row>
        <row r="2283">
          <cell r="N2283">
            <v>355053379</v>
          </cell>
        </row>
        <row r="2284">
          <cell r="N2284">
            <v>355055107</v>
          </cell>
        </row>
        <row r="2285">
          <cell r="N2285">
            <v>355081012</v>
          </cell>
          <cell r="O2285">
            <v>208</v>
          </cell>
        </row>
        <row r="2286">
          <cell r="N2286">
            <v>355082312</v>
          </cell>
        </row>
        <row r="2287">
          <cell r="N2287">
            <v>359238902</v>
          </cell>
        </row>
        <row r="2288">
          <cell r="N2288">
            <v>355117811</v>
          </cell>
        </row>
        <row r="2289">
          <cell r="N2289">
            <v>355119486</v>
          </cell>
        </row>
        <row r="2290">
          <cell r="N2290">
            <v>355120686</v>
          </cell>
        </row>
        <row r="2291">
          <cell r="N2291">
            <v>355129116</v>
          </cell>
        </row>
        <row r="2292">
          <cell r="N2292">
            <v>357922813</v>
          </cell>
        </row>
        <row r="2293">
          <cell r="N2293">
            <v>356632912</v>
          </cell>
        </row>
        <row r="2294">
          <cell r="N2294">
            <v>355138528</v>
          </cell>
        </row>
        <row r="2295">
          <cell r="N2295">
            <v>358810137</v>
          </cell>
        </row>
        <row r="2296">
          <cell r="N2296">
            <v>355144552</v>
          </cell>
        </row>
        <row r="2297">
          <cell r="N2297">
            <v>355151245</v>
          </cell>
        </row>
        <row r="2298">
          <cell r="N2298">
            <v>355162817</v>
          </cell>
          <cell r="O2298">
            <v>4</v>
          </cell>
        </row>
        <row r="2299">
          <cell r="N2299">
            <v>355182852</v>
          </cell>
        </row>
        <row r="2300">
          <cell r="N2300">
            <v>355193672</v>
          </cell>
          <cell r="O2300">
            <v>87</v>
          </cell>
        </row>
        <row r="2301">
          <cell r="N2301">
            <v>357964805</v>
          </cell>
          <cell r="O2301">
            <v>87</v>
          </cell>
        </row>
        <row r="2302">
          <cell r="N2302">
            <v>355194475</v>
          </cell>
          <cell r="O2302">
            <v>87</v>
          </cell>
        </row>
        <row r="2303">
          <cell r="N2303">
            <v>358254865</v>
          </cell>
          <cell r="O2303">
            <v>87</v>
          </cell>
        </row>
        <row r="2304">
          <cell r="N2304">
            <v>355197323</v>
          </cell>
        </row>
        <row r="2305">
          <cell r="N2305">
            <v>355197656</v>
          </cell>
          <cell r="O2305">
            <v>35</v>
          </cell>
        </row>
        <row r="2306">
          <cell r="N2306">
            <v>355197676</v>
          </cell>
        </row>
        <row r="2307">
          <cell r="N2307">
            <v>355209922</v>
          </cell>
        </row>
        <row r="2308">
          <cell r="N2308">
            <v>355213444</v>
          </cell>
        </row>
        <row r="2309">
          <cell r="N2309">
            <v>355219966</v>
          </cell>
        </row>
        <row r="2310">
          <cell r="N2310">
            <v>355226013</v>
          </cell>
        </row>
        <row r="2311">
          <cell r="N2311">
            <v>358949159</v>
          </cell>
        </row>
        <row r="2312">
          <cell r="N2312">
            <v>355227614</v>
          </cell>
        </row>
        <row r="2313">
          <cell r="N2313">
            <v>355282156</v>
          </cell>
        </row>
        <row r="2314">
          <cell r="N2314">
            <v>357891134</v>
          </cell>
        </row>
        <row r="2315">
          <cell r="N2315">
            <v>355290636</v>
          </cell>
        </row>
        <row r="2316">
          <cell r="N2316">
            <v>357284914</v>
          </cell>
          <cell r="O2316">
            <v>269</v>
          </cell>
        </row>
        <row r="2317">
          <cell r="N2317">
            <v>355294680</v>
          </cell>
        </row>
        <row r="2318">
          <cell r="N2318">
            <v>355296135</v>
          </cell>
        </row>
        <row r="2319">
          <cell r="N2319">
            <v>355298672</v>
          </cell>
        </row>
        <row r="2320">
          <cell r="N2320">
            <v>358491681</v>
          </cell>
        </row>
        <row r="2321">
          <cell r="N2321">
            <v>355308852</v>
          </cell>
        </row>
        <row r="2322">
          <cell r="N2322">
            <v>359098754</v>
          </cell>
        </row>
        <row r="2323">
          <cell r="N2323">
            <v>355310231</v>
          </cell>
        </row>
        <row r="2324">
          <cell r="N2324">
            <v>355318215</v>
          </cell>
          <cell r="O2324">
            <v>87</v>
          </cell>
        </row>
        <row r="2325">
          <cell r="N2325">
            <v>357967264</v>
          </cell>
          <cell r="O2325">
            <v>87</v>
          </cell>
        </row>
        <row r="2326">
          <cell r="N2326">
            <v>355327958</v>
          </cell>
        </row>
        <row r="2327">
          <cell r="N2327">
            <v>355328338</v>
          </cell>
        </row>
        <row r="2328">
          <cell r="N2328">
            <v>355330362</v>
          </cell>
        </row>
        <row r="2329">
          <cell r="N2329">
            <v>355331936</v>
          </cell>
        </row>
        <row r="2330">
          <cell r="N2330">
            <v>355334339</v>
          </cell>
        </row>
        <row r="2331">
          <cell r="N2331">
            <v>355340609</v>
          </cell>
        </row>
        <row r="2332">
          <cell r="N2332">
            <v>355342050</v>
          </cell>
        </row>
        <row r="2333">
          <cell r="N2333">
            <v>355342502</v>
          </cell>
        </row>
        <row r="2334">
          <cell r="N2334">
            <v>355342570</v>
          </cell>
        </row>
        <row r="2335">
          <cell r="N2335">
            <v>355343019</v>
          </cell>
        </row>
        <row r="2336">
          <cell r="N2336">
            <v>355343135</v>
          </cell>
        </row>
        <row r="2337">
          <cell r="N2337">
            <v>355344041</v>
          </cell>
        </row>
        <row r="2338">
          <cell r="N2338">
            <v>355351655</v>
          </cell>
        </row>
        <row r="2339">
          <cell r="N2339">
            <v>355352355</v>
          </cell>
        </row>
        <row r="2340">
          <cell r="N2340">
            <v>355354086</v>
          </cell>
        </row>
        <row r="2341">
          <cell r="N2341">
            <v>355354893</v>
          </cell>
        </row>
        <row r="2342">
          <cell r="N2342">
            <v>355400027</v>
          </cell>
        </row>
        <row r="2343">
          <cell r="N2343">
            <v>358635749</v>
          </cell>
        </row>
        <row r="2344">
          <cell r="N2344">
            <v>355401346</v>
          </cell>
        </row>
        <row r="2345">
          <cell r="N2345">
            <v>355411211</v>
          </cell>
        </row>
        <row r="2346">
          <cell r="N2346">
            <v>355418747</v>
          </cell>
          <cell r="O2346">
            <v>60</v>
          </cell>
        </row>
        <row r="2347">
          <cell r="N2347">
            <v>355420013</v>
          </cell>
        </row>
        <row r="2348">
          <cell r="N2348">
            <v>355420216</v>
          </cell>
        </row>
        <row r="2349">
          <cell r="N2349">
            <v>355438846</v>
          </cell>
        </row>
        <row r="2350">
          <cell r="N2350">
            <v>355445959</v>
          </cell>
        </row>
        <row r="2351">
          <cell r="N2351">
            <v>355457579</v>
          </cell>
        </row>
        <row r="2352">
          <cell r="N2352">
            <v>355482697</v>
          </cell>
        </row>
        <row r="2353">
          <cell r="N2353">
            <v>355491748</v>
          </cell>
        </row>
        <row r="2354">
          <cell r="N2354">
            <v>355522463</v>
          </cell>
        </row>
        <row r="2355">
          <cell r="N2355">
            <v>355550212</v>
          </cell>
          <cell r="O2355">
            <v>236</v>
          </cell>
        </row>
        <row r="2356">
          <cell r="N2356">
            <v>355555498</v>
          </cell>
        </row>
        <row r="2357">
          <cell r="N2357">
            <v>355562787</v>
          </cell>
          <cell r="O2357">
            <v>60</v>
          </cell>
        </row>
        <row r="2358">
          <cell r="N2358">
            <v>358289530</v>
          </cell>
          <cell r="O2358">
            <v>60</v>
          </cell>
        </row>
        <row r="2359">
          <cell r="N2359">
            <v>355569607</v>
          </cell>
        </row>
        <row r="2360">
          <cell r="N2360">
            <v>358186951</v>
          </cell>
        </row>
        <row r="2361">
          <cell r="N2361">
            <v>355570108</v>
          </cell>
        </row>
        <row r="2362">
          <cell r="N2362">
            <v>355572782</v>
          </cell>
        </row>
        <row r="2363">
          <cell r="N2363">
            <v>358483550</v>
          </cell>
        </row>
        <row r="2364">
          <cell r="N2364">
            <v>355590403</v>
          </cell>
        </row>
        <row r="2365">
          <cell r="N2365">
            <v>355600960</v>
          </cell>
        </row>
        <row r="2366">
          <cell r="N2366">
            <v>355607809</v>
          </cell>
        </row>
        <row r="2367">
          <cell r="N2367">
            <v>355616680</v>
          </cell>
        </row>
        <row r="2368">
          <cell r="N2368">
            <v>355636222</v>
          </cell>
          <cell r="O2368">
            <v>236</v>
          </cell>
        </row>
        <row r="2369">
          <cell r="N2369">
            <v>357995421</v>
          </cell>
          <cell r="O2369">
            <v>208</v>
          </cell>
        </row>
        <row r="2370">
          <cell r="N2370">
            <v>355684712</v>
          </cell>
          <cell r="O2370">
            <v>52</v>
          </cell>
        </row>
        <row r="2371">
          <cell r="N2371">
            <v>355688696</v>
          </cell>
        </row>
        <row r="2372">
          <cell r="N2372">
            <v>355689026</v>
          </cell>
        </row>
        <row r="2373">
          <cell r="N2373">
            <v>358403333</v>
          </cell>
        </row>
        <row r="2374">
          <cell r="N2374">
            <v>355690656</v>
          </cell>
        </row>
        <row r="2375">
          <cell r="N2375">
            <v>356055767</v>
          </cell>
        </row>
        <row r="2376">
          <cell r="N2376">
            <v>358617870</v>
          </cell>
        </row>
        <row r="2377">
          <cell r="N2377">
            <v>355723168</v>
          </cell>
        </row>
        <row r="2378">
          <cell r="N2378">
            <v>355741335</v>
          </cell>
        </row>
        <row r="2379">
          <cell r="N2379">
            <v>355742059</v>
          </cell>
        </row>
        <row r="2380">
          <cell r="N2380">
            <v>355748769</v>
          </cell>
        </row>
        <row r="2381">
          <cell r="N2381">
            <v>355757833</v>
          </cell>
          <cell r="O2381">
            <v>116</v>
          </cell>
        </row>
        <row r="2382">
          <cell r="N2382">
            <v>355771501</v>
          </cell>
        </row>
        <row r="2383">
          <cell r="N2383">
            <v>355801872</v>
          </cell>
        </row>
        <row r="2384">
          <cell r="N2384">
            <v>355805049</v>
          </cell>
        </row>
        <row r="2385">
          <cell r="N2385">
            <v>355808473</v>
          </cell>
        </row>
        <row r="2386">
          <cell r="N2386">
            <v>355809056</v>
          </cell>
        </row>
        <row r="2387">
          <cell r="N2387">
            <v>355813669</v>
          </cell>
        </row>
        <row r="2388">
          <cell r="N2388">
            <v>355817995</v>
          </cell>
        </row>
        <row r="2389">
          <cell r="N2389">
            <v>355818420</v>
          </cell>
        </row>
        <row r="2390">
          <cell r="N2390">
            <v>355829767</v>
          </cell>
          <cell r="O2390">
            <v>151</v>
          </cell>
        </row>
        <row r="2391">
          <cell r="N2391">
            <v>355846019</v>
          </cell>
          <cell r="O2391">
            <v>4</v>
          </cell>
        </row>
        <row r="2392">
          <cell r="N2392">
            <v>355847174</v>
          </cell>
        </row>
        <row r="2393">
          <cell r="N2393">
            <v>358413678</v>
          </cell>
        </row>
        <row r="2394">
          <cell r="N2394">
            <v>355857216</v>
          </cell>
        </row>
        <row r="2395">
          <cell r="N2395">
            <v>355857796</v>
          </cell>
        </row>
        <row r="2396">
          <cell r="N2396">
            <v>355869210</v>
          </cell>
        </row>
        <row r="2397">
          <cell r="N2397">
            <v>355870253</v>
          </cell>
        </row>
        <row r="2398">
          <cell r="N2398">
            <v>358804891</v>
          </cell>
        </row>
        <row r="2399">
          <cell r="N2399">
            <v>355870499</v>
          </cell>
        </row>
        <row r="2400">
          <cell r="N2400">
            <v>358195886</v>
          </cell>
        </row>
        <row r="2401">
          <cell r="N2401">
            <v>355875781</v>
          </cell>
        </row>
        <row r="2402">
          <cell r="N2402">
            <v>355887244</v>
          </cell>
        </row>
        <row r="2403">
          <cell r="N2403">
            <v>355890935</v>
          </cell>
        </row>
        <row r="2404">
          <cell r="N2404">
            <v>355891563</v>
          </cell>
        </row>
        <row r="2405">
          <cell r="N2405">
            <v>355900109</v>
          </cell>
        </row>
        <row r="2406">
          <cell r="N2406">
            <v>358400076</v>
          </cell>
        </row>
        <row r="2407">
          <cell r="N2407">
            <v>355946424</v>
          </cell>
          <cell r="O2407">
            <v>4</v>
          </cell>
        </row>
        <row r="2408">
          <cell r="N2408">
            <v>355950646</v>
          </cell>
        </row>
        <row r="2409">
          <cell r="N2409">
            <v>355953090</v>
          </cell>
        </row>
        <row r="2410">
          <cell r="N2410">
            <v>358806790</v>
          </cell>
        </row>
        <row r="2411">
          <cell r="N2411">
            <v>355954636</v>
          </cell>
          <cell r="O2411">
            <v>4</v>
          </cell>
        </row>
        <row r="2412">
          <cell r="N2412">
            <v>355958011</v>
          </cell>
        </row>
        <row r="2413">
          <cell r="N2413">
            <v>355963186</v>
          </cell>
          <cell r="O2413">
            <v>96</v>
          </cell>
        </row>
        <row r="2414">
          <cell r="N2414">
            <v>358254613</v>
          </cell>
          <cell r="O2414">
            <v>96</v>
          </cell>
        </row>
        <row r="2415">
          <cell r="N2415">
            <v>355982498</v>
          </cell>
        </row>
        <row r="2416">
          <cell r="N2416">
            <v>355986271</v>
          </cell>
        </row>
        <row r="2417">
          <cell r="N2417">
            <v>355990611</v>
          </cell>
        </row>
        <row r="2418">
          <cell r="N2418">
            <v>355995924</v>
          </cell>
          <cell r="O2418">
            <v>207</v>
          </cell>
        </row>
        <row r="2419">
          <cell r="N2419">
            <v>356016013</v>
          </cell>
        </row>
        <row r="2420">
          <cell r="N2420">
            <v>356024053</v>
          </cell>
          <cell r="O2420">
            <v>4</v>
          </cell>
        </row>
        <row r="2421">
          <cell r="N2421">
            <v>356026538</v>
          </cell>
        </row>
        <row r="2422">
          <cell r="N2422">
            <v>358911204</v>
          </cell>
        </row>
        <row r="2423">
          <cell r="N2423">
            <v>356029825</v>
          </cell>
        </row>
        <row r="2424">
          <cell r="N2424">
            <v>358674326</v>
          </cell>
        </row>
        <row r="2425">
          <cell r="N2425">
            <v>356037922</v>
          </cell>
        </row>
        <row r="2426">
          <cell r="N2426">
            <v>356051654</v>
          </cell>
          <cell r="O2426">
            <v>53</v>
          </cell>
        </row>
        <row r="2427">
          <cell r="N2427">
            <v>356059682</v>
          </cell>
          <cell r="O2427">
            <v>60</v>
          </cell>
        </row>
        <row r="2428">
          <cell r="N2428">
            <v>356060590</v>
          </cell>
          <cell r="O2428">
            <v>4</v>
          </cell>
        </row>
        <row r="2429">
          <cell r="N2429">
            <v>356062525</v>
          </cell>
          <cell r="O2429">
            <v>4</v>
          </cell>
        </row>
        <row r="2430">
          <cell r="N2430">
            <v>356062693</v>
          </cell>
        </row>
        <row r="2431">
          <cell r="N2431">
            <v>356065816</v>
          </cell>
        </row>
        <row r="2432">
          <cell r="N2432">
            <v>356072709</v>
          </cell>
          <cell r="O2432">
            <v>117</v>
          </cell>
        </row>
        <row r="2433">
          <cell r="N2433">
            <v>356087676</v>
          </cell>
        </row>
        <row r="2434">
          <cell r="N2434">
            <v>356094283</v>
          </cell>
        </row>
        <row r="2435">
          <cell r="N2435">
            <v>356096975</v>
          </cell>
        </row>
        <row r="2436">
          <cell r="N2436">
            <v>356097460</v>
          </cell>
        </row>
        <row r="2437">
          <cell r="N2437">
            <v>358699703</v>
          </cell>
        </row>
        <row r="2438">
          <cell r="N2438">
            <v>356097696</v>
          </cell>
        </row>
        <row r="2439">
          <cell r="N2439">
            <v>356107956</v>
          </cell>
          <cell r="O2439">
            <v>25</v>
          </cell>
        </row>
        <row r="2440">
          <cell r="N2440">
            <v>358255461</v>
          </cell>
          <cell r="O2440">
            <v>25</v>
          </cell>
        </row>
        <row r="2441">
          <cell r="N2441">
            <v>356111256</v>
          </cell>
          <cell r="O2441">
            <v>26</v>
          </cell>
        </row>
        <row r="2442">
          <cell r="N2442">
            <v>356116885</v>
          </cell>
        </row>
        <row r="2443">
          <cell r="N2443">
            <v>356117815</v>
          </cell>
        </row>
        <row r="2444">
          <cell r="N2444">
            <v>356184949</v>
          </cell>
        </row>
        <row r="2445">
          <cell r="N2445">
            <v>356233168</v>
          </cell>
        </row>
        <row r="2446">
          <cell r="N2446">
            <v>356250286</v>
          </cell>
          <cell r="O2446">
            <v>89</v>
          </cell>
        </row>
        <row r="2447">
          <cell r="N2447">
            <v>358329750</v>
          </cell>
          <cell r="O2447">
            <v>89</v>
          </cell>
        </row>
        <row r="2448">
          <cell r="N2448">
            <v>356277810</v>
          </cell>
          <cell r="O2448">
            <v>5</v>
          </cell>
        </row>
        <row r="2449">
          <cell r="N2449">
            <v>356278497</v>
          </cell>
        </row>
        <row r="2450">
          <cell r="N2450">
            <v>356289408</v>
          </cell>
          <cell r="O2450">
            <v>271</v>
          </cell>
        </row>
        <row r="2451">
          <cell r="N2451">
            <v>356294019</v>
          </cell>
          <cell r="O2451">
            <v>236</v>
          </cell>
        </row>
        <row r="2452">
          <cell r="N2452">
            <v>356312048</v>
          </cell>
          <cell r="O2452">
            <v>53</v>
          </cell>
        </row>
        <row r="2453">
          <cell r="N2453">
            <v>356312110</v>
          </cell>
        </row>
        <row r="2454">
          <cell r="N2454">
            <v>356611259</v>
          </cell>
        </row>
        <row r="2455">
          <cell r="N2455">
            <v>356333161</v>
          </cell>
        </row>
        <row r="2456">
          <cell r="N2456">
            <v>358791620</v>
          </cell>
        </row>
        <row r="2457">
          <cell r="N2457">
            <v>356335289</v>
          </cell>
        </row>
        <row r="2458">
          <cell r="N2458">
            <v>356357048</v>
          </cell>
        </row>
        <row r="2459">
          <cell r="N2459">
            <v>356361651</v>
          </cell>
        </row>
        <row r="2460">
          <cell r="N2460">
            <v>356363062</v>
          </cell>
        </row>
        <row r="2461">
          <cell r="N2461">
            <v>356373242</v>
          </cell>
        </row>
        <row r="2462">
          <cell r="N2462">
            <v>356375028</v>
          </cell>
        </row>
        <row r="2463">
          <cell r="N2463">
            <v>358638776</v>
          </cell>
        </row>
        <row r="2464">
          <cell r="N2464">
            <v>356375116</v>
          </cell>
        </row>
        <row r="2465">
          <cell r="N2465">
            <v>356379688</v>
          </cell>
        </row>
        <row r="2466">
          <cell r="N2466">
            <v>356383186</v>
          </cell>
        </row>
        <row r="2467">
          <cell r="N2467">
            <v>356390584</v>
          </cell>
          <cell r="O2467">
            <v>5</v>
          </cell>
        </row>
        <row r="2468">
          <cell r="N2468">
            <v>356419766</v>
          </cell>
        </row>
        <row r="2469">
          <cell r="N2469">
            <v>356461154</v>
          </cell>
          <cell r="O2469">
            <v>5</v>
          </cell>
        </row>
        <row r="2470">
          <cell r="N2470">
            <v>356477132</v>
          </cell>
          <cell r="O2470">
            <v>5</v>
          </cell>
        </row>
        <row r="2471">
          <cell r="N2471">
            <v>356496168</v>
          </cell>
          <cell r="O2471">
            <v>5</v>
          </cell>
        </row>
        <row r="2472">
          <cell r="N2472">
            <v>356508232</v>
          </cell>
        </row>
        <row r="2473">
          <cell r="N2473">
            <v>356524504</v>
          </cell>
          <cell r="O2473">
            <v>4</v>
          </cell>
        </row>
        <row r="2474">
          <cell r="N2474">
            <v>356524788</v>
          </cell>
        </row>
        <row r="2475">
          <cell r="N2475">
            <v>356536851</v>
          </cell>
        </row>
        <row r="2476">
          <cell r="N2476">
            <v>356537417</v>
          </cell>
        </row>
        <row r="2477">
          <cell r="N2477">
            <v>356568493</v>
          </cell>
        </row>
        <row r="2478">
          <cell r="N2478">
            <v>356577480</v>
          </cell>
        </row>
        <row r="2479">
          <cell r="N2479">
            <v>356591669</v>
          </cell>
        </row>
        <row r="2480">
          <cell r="N2480">
            <v>356595343</v>
          </cell>
        </row>
        <row r="2481">
          <cell r="N2481">
            <v>358401818</v>
          </cell>
        </row>
        <row r="2482">
          <cell r="N2482">
            <v>356595583</v>
          </cell>
          <cell r="O2482">
            <v>96</v>
          </cell>
        </row>
        <row r="2483">
          <cell r="N2483">
            <v>358402080</v>
          </cell>
          <cell r="O2483">
            <v>54</v>
          </cell>
        </row>
        <row r="2484">
          <cell r="N2484">
            <v>356600877</v>
          </cell>
        </row>
        <row r="2485">
          <cell r="N2485">
            <v>356629622</v>
          </cell>
        </row>
        <row r="2486">
          <cell r="N2486">
            <v>356630186</v>
          </cell>
        </row>
        <row r="2487">
          <cell r="N2487">
            <v>356663080</v>
          </cell>
        </row>
        <row r="2488">
          <cell r="N2488">
            <v>356679285</v>
          </cell>
        </row>
        <row r="2489">
          <cell r="N2489">
            <v>356696163</v>
          </cell>
          <cell r="O2489">
            <v>60</v>
          </cell>
        </row>
        <row r="2490">
          <cell r="N2490">
            <v>356696366</v>
          </cell>
        </row>
        <row r="2491">
          <cell r="N2491">
            <v>356757881</v>
          </cell>
        </row>
        <row r="2492">
          <cell r="N2492">
            <v>356758907</v>
          </cell>
        </row>
        <row r="2493">
          <cell r="N2493">
            <v>356759094</v>
          </cell>
        </row>
        <row r="2494">
          <cell r="N2494">
            <v>356760427</v>
          </cell>
        </row>
        <row r="2495">
          <cell r="N2495">
            <v>356764119</v>
          </cell>
        </row>
        <row r="2496">
          <cell r="N2496">
            <v>356782945</v>
          </cell>
        </row>
        <row r="2497">
          <cell r="N2497">
            <v>356784982</v>
          </cell>
        </row>
        <row r="2498">
          <cell r="N2498">
            <v>356786271</v>
          </cell>
        </row>
        <row r="2499">
          <cell r="N2499">
            <v>356786646</v>
          </cell>
        </row>
        <row r="2500">
          <cell r="N2500">
            <v>356791049</v>
          </cell>
        </row>
        <row r="2501">
          <cell r="N2501">
            <v>356791863</v>
          </cell>
        </row>
        <row r="2502">
          <cell r="N2502">
            <v>356839019</v>
          </cell>
        </row>
        <row r="2503">
          <cell r="N2503">
            <v>358956488</v>
          </cell>
        </row>
        <row r="2504">
          <cell r="N2504">
            <v>356839322</v>
          </cell>
        </row>
        <row r="2505">
          <cell r="N2505">
            <v>356847785</v>
          </cell>
        </row>
        <row r="2506">
          <cell r="N2506">
            <v>356898409</v>
          </cell>
        </row>
        <row r="2507">
          <cell r="N2507">
            <v>356898802</v>
          </cell>
        </row>
        <row r="2508">
          <cell r="N2508">
            <v>356938043</v>
          </cell>
        </row>
        <row r="2509">
          <cell r="N2509">
            <v>356954917</v>
          </cell>
        </row>
        <row r="2510">
          <cell r="N2510">
            <v>356967663</v>
          </cell>
          <cell r="O2510">
            <v>5</v>
          </cell>
        </row>
        <row r="2511">
          <cell r="N2511">
            <v>357064941</v>
          </cell>
          <cell r="O2511">
            <v>116</v>
          </cell>
        </row>
        <row r="2512">
          <cell r="N2512">
            <v>357191162</v>
          </cell>
        </row>
        <row r="2513">
          <cell r="N2513">
            <v>357205250</v>
          </cell>
        </row>
        <row r="2514">
          <cell r="N2514">
            <v>357255394</v>
          </cell>
        </row>
        <row r="2515">
          <cell r="N2515">
            <v>357255527</v>
          </cell>
        </row>
        <row r="2516">
          <cell r="N2516">
            <v>357257030</v>
          </cell>
        </row>
        <row r="2517">
          <cell r="N2517">
            <v>357420215</v>
          </cell>
        </row>
        <row r="2518">
          <cell r="N2518">
            <v>357458595</v>
          </cell>
        </row>
        <row r="2519">
          <cell r="N2519">
            <v>357484333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D5"/>
  <sheetViews>
    <sheetView showGridLines="0" tabSelected="1" zoomScaleNormal="100" workbookViewId="0">
      <selection activeCell="A5" sqref="A5"/>
    </sheetView>
  </sheetViews>
  <sheetFormatPr defaultRowHeight="14.4" x14ac:dyDescent="0.3"/>
  <cols>
    <col min="1" max="1" width="9" customWidth="1"/>
    <col min="2" max="2" width="13.21875" customWidth="1"/>
    <col min="3" max="6" width="15.5546875" customWidth="1"/>
    <col min="7" max="7" width="17.77734375" bestFit="1" customWidth="1"/>
    <col min="8" max="8" width="19.77734375" customWidth="1"/>
    <col min="9" max="9" width="20.21875" customWidth="1"/>
    <col min="10" max="13" width="15.5546875" customWidth="1"/>
    <col min="14" max="14" width="21.21875" customWidth="1"/>
    <col min="15" max="15" width="20.21875" customWidth="1"/>
    <col min="16" max="16" width="18.44140625" customWidth="1"/>
    <col min="17" max="17" width="20.21875" customWidth="1"/>
    <col min="18" max="18" width="25.44140625" customWidth="1"/>
    <col min="19" max="19" width="38.77734375" customWidth="1"/>
    <col min="20" max="20" width="38.5546875" customWidth="1"/>
    <col min="21" max="21" width="23.5546875" bestFit="1" customWidth="1"/>
    <col min="22" max="25" width="19.77734375" customWidth="1"/>
    <col min="26" max="26" width="24.5546875" customWidth="1"/>
    <col min="27" max="29" width="23.77734375" customWidth="1"/>
    <col min="30" max="30" width="76.5546875" customWidth="1"/>
  </cols>
  <sheetData>
    <row r="1" spans="1:30" ht="18" x14ac:dyDescent="0.3">
      <c r="A1" s="1" t="s">
        <v>2</v>
      </c>
    </row>
    <row r="2" spans="1:30" ht="15.6" x14ac:dyDescent="0.3">
      <c r="A2" s="40" t="s">
        <v>3</v>
      </c>
    </row>
    <row r="3" spans="1:30" ht="15.6" x14ac:dyDescent="0.3">
      <c r="A3" s="42" t="s">
        <v>172</v>
      </c>
      <c r="S3" s="126" t="s">
        <v>15</v>
      </c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6"/>
    </row>
    <row r="4" spans="1:30" ht="55.2" x14ac:dyDescent="0.3">
      <c r="A4" s="4" t="s">
        <v>4</v>
      </c>
      <c r="B4" s="4" t="s">
        <v>22</v>
      </c>
      <c r="C4" s="5" t="s">
        <v>1</v>
      </c>
      <c r="D4" s="4" t="s">
        <v>0</v>
      </c>
      <c r="E4" s="4" t="s">
        <v>5</v>
      </c>
      <c r="F4" s="4" t="s">
        <v>6</v>
      </c>
      <c r="G4" s="4" t="s">
        <v>13</v>
      </c>
      <c r="H4" s="4" t="s">
        <v>16</v>
      </c>
      <c r="I4" s="4" t="s">
        <v>12</v>
      </c>
      <c r="J4" s="4" t="s">
        <v>7</v>
      </c>
      <c r="K4" s="4" t="s">
        <v>14</v>
      </c>
      <c r="L4" s="6" t="s">
        <v>8</v>
      </c>
      <c r="M4" s="6" t="s">
        <v>9</v>
      </c>
      <c r="N4" s="4" t="s">
        <v>158</v>
      </c>
      <c r="O4" s="7" t="s">
        <v>159</v>
      </c>
      <c r="P4" s="4" t="s">
        <v>160</v>
      </c>
      <c r="Q4" s="4" t="s">
        <v>11</v>
      </c>
      <c r="R4" s="29" t="s">
        <v>140</v>
      </c>
      <c r="S4" s="4" t="s">
        <v>17</v>
      </c>
      <c r="T4" s="4" t="s">
        <v>161</v>
      </c>
      <c r="U4" s="4" t="s">
        <v>139</v>
      </c>
      <c r="V4" s="4" t="s">
        <v>21</v>
      </c>
      <c r="W4" s="4" t="s">
        <v>20</v>
      </c>
      <c r="X4" s="4" t="s">
        <v>10</v>
      </c>
      <c r="Y4" s="4" t="s">
        <v>19</v>
      </c>
      <c r="Z4" s="4" t="s">
        <v>84</v>
      </c>
      <c r="AA4" s="4" t="s">
        <v>76</v>
      </c>
      <c r="AB4" s="4" t="s">
        <v>77</v>
      </c>
      <c r="AC4" s="4" t="s">
        <v>18</v>
      </c>
      <c r="AD4" s="4" t="s">
        <v>75</v>
      </c>
    </row>
    <row r="5" spans="1:30" ht="53.25" customHeight="1" x14ac:dyDescent="0.3">
      <c r="A5" s="3">
        <v>1</v>
      </c>
      <c r="B5" s="22" t="s">
        <v>1980</v>
      </c>
      <c r="C5" s="112" t="s">
        <v>188</v>
      </c>
      <c r="D5" s="23" t="s">
        <v>187</v>
      </c>
      <c r="E5" s="23" t="s">
        <v>184</v>
      </c>
      <c r="F5" s="23" t="s">
        <v>183</v>
      </c>
      <c r="G5" s="159">
        <v>45754</v>
      </c>
      <c r="H5" s="25" t="s">
        <v>1981</v>
      </c>
      <c r="I5" s="24">
        <v>45755</v>
      </c>
      <c r="J5" s="114" t="s">
        <v>1982</v>
      </c>
      <c r="K5" s="20">
        <v>1</v>
      </c>
      <c r="L5" s="21">
        <v>1710</v>
      </c>
      <c r="M5" s="21">
        <v>0</v>
      </c>
      <c r="N5" s="114" t="s">
        <v>1984</v>
      </c>
      <c r="O5" s="26" t="s">
        <v>1985</v>
      </c>
      <c r="P5" s="114" t="s">
        <v>1983</v>
      </c>
      <c r="Q5" s="19" t="s">
        <v>2000</v>
      </c>
      <c r="R5" s="24">
        <v>45670</v>
      </c>
      <c r="S5" s="19" t="s">
        <v>1986</v>
      </c>
      <c r="T5" s="19"/>
      <c r="U5" s="84" t="s">
        <v>2005</v>
      </c>
      <c r="V5" s="24">
        <v>45755</v>
      </c>
      <c r="W5" s="24">
        <v>45768</v>
      </c>
      <c r="X5" s="27">
        <v>203</v>
      </c>
      <c r="Y5" s="102">
        <v>29810</v>
      </c>
      <c r="Z5" s="30">
        <v>0</v>
      </c>
      <c r="AA5" s="31">
        <f>Y5-Z5</f>
        <v>29810</v>
      </c>
      <c r="AB5" s="3">
        <v>7</v>
      </c>
      <c r="AC5" s="24">
        <v>45769</v>
      </c>
      <c r="AD5" s="85" t="s">
        <v>2011</v>
      </c>
    </row>
  </sheetData>
  <mergeCells count="1">
    <mergeCell ref="S3:AC3"/>
  </mergeCells>
  <phoneticPr fontId="14" type="noConversion"/>
  <dataValidations count="5">
    <dataValidation type="list" allowBlank="1" showInputMessage="1" showErrorMessage="1" sqref="Q5" xr:uid="{FD7FFD9B-EDBC-4D07-A6FA-3BD440DA6FC5}">
      <formula1>"Available,Absconding,Resigned-On Notice Period,Resigned-Exited,Terminated,Transferred,Promoted,Suspended,Deputation,Leave,Others Specify in Remarks"</formula1>
    </dataValidation>
    <dataValidation type="custom" allowBlank="1" showInputMessage="1" showErrorMessage="1" errorTitle="Error" error="Incorrect Value Entered" sqref="J5" xr:uid="{A4ED9D64-838C-49CF-A8BB-B5B0AC843633}">
      <formula1>AND(LEN(J5)=11,OR(MID(J5,1,1)="F",MID(J5,1,1)="C"),ISNUMBER(VALUE(MID(J5,2,4))),MID(J5,6,1)="-",ISNUMBER(VALUE(MID(J5,7,5))))</formula1>
    </dataValidation>
    <dataValidation type="list" allowBlank="1" showInputMessage="1" showErrorMessage="1" sqref="U5" xr:uid="{16B20619-0D50-4B16-B0F9-79F455A6CB7B}">
      <formula1>"Scheduled-On Going,To be Scheduled,Completed-Report Pending,Completed-Report Submitted,Robbery,Theft"</formula1>
    </dataValidation>
    <dataValidation type="list" allowBlank="1" showInputMessage="1" showErrorMessage="1" sqref="S5" xr:uid="{E488793B-641D-4202-8D0B-185BFF7A406A}">
      <formula1>"Collection Misappropriation,Pre-closure amount Misappropriation,Commission,Cash Closing,Death Case Collections,Disbursed Amount Recollected,Robbery,Theft,Others (Specify in Column ""U"")"</formula1>
    </dataValidation>
    <dataValidation type="list" allowBlank="1" showInputMessage="1" showErrorMessage="1" sqref="B5" xr:uid="{DED1BDB7-AFF3-4848-AC29-BE11DD7F26E9}">
      <formula1>"Q1 24-25,Q2 24-25, Q3 24-25,Q4 24-25,Q1 25-26,Q2 25-26,Q3 25-26,Q4 25-26"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dimension ref="A1:F38"/>
  <sheetViews>
    <sheetView showGridLines="0" zoomScaleNormal="100" workbookViewId="0">
      <pane ySplit="2" topLeftCell="A3" activePane="bottomLeft" state="frozen"/>
      <selection pane="bottomLeft" activeCell="B2" sqref="B2:D2"/>
    </sheetView>
  </sheetViews>
  <sheetFormatPr defaultColWidth="0" defaultRowHeight="15" customHeight="1" zeroHeight="1" x14ac:dyDescent="0.3"/>
  <cols>
    <col min="1" max="1" width="17.21875" customWidth="1"/>
    <col min="2" max="2" width="22.5546875" customWidth="1"/>
    <col min="3" max="3" width="20.21875" customWidth="1"/>
    <col min="4" max="4" width="18.77734375" customWidth="1"/>
    <col min="5" max="5" width="19.77734375" customWidth="1"/>
    <col min="6" max="6" width="1" customWidth="1"/>
    <col min="7" max="16384" width="9.21875" hidden="1"/>
  </cols>
  <sheetData>
    <row r="1" spans="1:5" ht="18" x14ac:dyDescent="0.35">
      <c r="A1" s="128" t="s">
        <v>2</v>
      </c>
      <c r="B1" s="129"/>
      <c r="C1" s="129"/>
      <c r="D1" s="129"/>
      <c r="E1" s="130"/>
    </row>
    <row r="2" spans="1:5" ht="18" x14ac:dyDescent="0.35">
      <c r="A2" s="43"/>
      <c r="B2" s="131" t="s">
        <v>3</v>
      </c>
      <c r="C2" s="131"/>
      <c r="D2" s="131"/>
      <c r="E2" s="44"/>
    </row>
    <row r="3" spans="1:5" ht="14.4" x14ac:dyDescent="0.3">
      <c r="A3" s="45" t="s">
        <v>1</v>
      </c>
      <c r="B3" s="45" t="s">
        <v>0</v>
      </c>
      <c r="C3" s="45" t="s">
        <v>102</v>
      </c>
      <c r="D3" s="45" t="s">
        <v>103</v>
      </c>
      <c r="E3" s="45" t="s">
        <v>104</v>
      </c>
    </row>
    <row r="4" spans="1:5" ht="24" customHeight="1" x14ac:dyDescent="0.3">
      <c r="A4" s="78" t="s">
        <v>188</v>
      </c>
      <c r="B4" s="79" t="s">
        <v>187</v>
      </c>
      <c r="C4" s="79" t="s">
        <v>187</v>
      </c>
      <c r="D4" s="79" t="s">
        <v>186</v>
      </c>
      <c r="E4" s="79" t="s">
        <v>185</v>
      </c>
    </row>
    <row r="5" spans="1:5" ht="35.25" customHeight="1" x14ac:dyDescent="0.3">
      <c r="A5" s="46" t="s">
        <v>5</v>
      </c>
      <c r="B5" s="46" t="s">
        <v>105</v>
      </c>
      <c r="C5" s="46" t="s">
        <v>106</v>
      </c>
      <c r="D5" s="46" t="s">
        <v>107</v>
      </c>
      <c r="E5" s="46" t="s">
        <v>108</v>
      </c>
    </row>
    <row r="6" spans="1:5" ht="25.5" customHeight="1" x14ac:dyDescent="0.3">
      <c r="A6" s="80" t="s">
        <v>184</v>
      </c>
      <c r="B6" s="47">
        <v>45754</v>
      </c>
      <c r="C6" s="47">
        <v>45753</v>
      </c>
      <c r="D6" s="47">
        <v>45754</v>
      </c>
      <c r="E6" s="48">
        <v>0.33333333333333331</v>
      </c>
    </row>
    <row r="7" spans="1:5" ht="15.6" x14ac:dyDescent="0.3">
      <c r="A7" s="132" t="s">
        <v>109</v>
      </c>
      <c r="B7" s="133"/>
      <c r="C7" s="133"/>
      <c r="D7" s="133"/>
      <c r="E7" s="133"/>
    </row>
    <row r="8" spans="1:5" ht="15" customHeight="1" x14ac:dyDescent="0.3">
      <c r="A8" s="134" t="s">
        <v>110</v>
      </c>
      <c r="B8" s="136" t="s">
        <v>164</v>
      </c>
      <c r="C8" s="137"/>
      <c r="D8" s="138" t="s">
        <v>111</v>
      </c>
      <c r="E8" s="139"/>
    </row>
    <row r="9" spans="1:5" ht="14.4" x14ac:dyDescent="0.3">
      <c r="A9" s="135"/>
      <c r="B9" s="49" t="s">
        <v>112</v>
      </c>
      <c r="C9" s="50" t="s">
        <v>113</v>
      </c>
      <c r="D9" s="50" t="s">
        <v>112</v>
      </c>
      <c r="E9" s="50" t="s">
        <v>113</v>
      </c>
    </row>
    <row r="10" spans="1:5" ht="14.4" x14ac:dyDescent="0.3">
      <c r="A10" s="51">
        <v>2000</v>
      </c>
      <c r="B10" s="52"/>
      <c r="C10" s="53">
        <f>B10*A10</f>
        <v>0</v>
      </c>
      <c r="D10" s="52"/>
      <c r="E10" s="53">
        <f>D10*A10</f>
        <v>0</v>
      </c>
    </row>
    <row r="11" spans="1:5" ht="14.4" x14ac:dyDescent="0.3">
      <c r="A11" s="54">
        <v>500</v>
      </c>
      <c r="B11" s="55">
        <v>79</v>
      </c>
      <c r="C11" s="53">
        <f t="shared" ref="C11:C17" si="0">B11*A11</f>
        <v>39500</v>
      </c>
      <c r="D11" s="55">
        <v>79</v>
      </c>
      <c r="E11" s="53">
        <f t="shared" ref="E11:E17" si="1">D11*A11</f>
        <v>39500</v>
      </c>
    </row>
    <row r="12" spans="1:5" ht="14.4" x14ac:dyDescent="0.3">
      <c r="A12" s="54">
        <v>200</v>
      </c>
      <c r="B12" s="55">
        <v>38</v>
      </c>
      <c r="C12" s="53">
        <f t="shared" si="0"/>
        <v>7600</v>
      </c>
      <c r="D12" s="55">
        <v>38</v>
      </c>
      <c r="E12" s="53">
        <f t="shared" si="1"/>
        <v>7600</v>
      </c>
    </row>
    <row r="13" spans="1:5" ht="14.4" x14ac:dyDescent="0.3">
      <c r="A13" s="54">
        <v>100</v>
      </c>
      <c r="B13" s="55">
        <v>117</v>
      </c>
      <c r="C13" s="53">
        <f>B13*A13</f>
        <v>11700</v>
      </c>
      <c r="D13" s="55">
        <v>117</v>
      </c>
      <c r="E13" s="53">
        <f t="shared" si="1"/>
        <v>11700</v>
      </c>
    </row>
    <row r="14" spans="1:5" ht="14.4" x14ac:dyDescent="0.3">
      <c r="A14" s="54">
        <v>50</v>
      </c>
      <c r="B14" s="55">
        <v>107</v>
      </c>
      <c r="C14" s="53">
        <f t="shared" si="0"/>
        <v>5350</v>
      </c>
      <c r="D14" s="55">
        <v>107</v>
      </c>
      <c r="E14" s="53">
        <f t="shared" si="1"/>
        <v>5350</v>
      </c>
    </row>
    <row r="15" spans="1:5" ht="14.4" x14ac:dyDescent="0.3">
      <c r="A15" s="54">
        <v>20</v>
      </c>
      <c r="B15" s="55">
        <v>106</v>
      </c>
      <c r="C15" s="53">
        <f t="shared" si="0"/>
        <v>2120</v>
      </c>
      <c r="D15" s="55">
        <v>106</v>
      </c>
      <c r="E15" s="53">
        <f t="shared" si="1"/>
        <v>2120</v>
      </c>
    </row>
    <row r="16" spans="1:5" ht="14.4" x14ac:dyDescent="0.3">
      <c r="A16" s="54">
        <v>10</v>
      </c>
      <c r="B16" s="55">
        <v>110</v>
      </c>
      <c r="C16" s="53">
        <f t="shared" si="0"/>
        <v>1100</v>
      </c>
      <c r="D16" s="55">
        <v>110</v>
      </c>
      <c r="E16" s="53">
        <f t="shared" si="1"/>
        <v>1100</v>
      </c>
    </row>
    <row r="17" spans="1:5" ht="14.4" x14ac:dyDescent="0.3">
      <c r="A17" s="54">
        <v>5</v>
      </c>
      <c r="B17" s="55"/>
      <c r="C17" s="53">
        <f t="shared" si="0"/>
        <v>0</v>
      </c>
      <c r="D17" s="55"/>
      <c r="E17" s="53">
        <f t="shared" si="1"/>
        <v>0</v>
      </c>
    </row>
    <row r="18" spans="1:5" ht="14.4" x14ac:dyDescent="0.3">
      <c r="A18" s="56" t="s">
        <v>114</v>
      </c>
      <c r="B18" s="57">
        <v>42</v>
      </c>
      <c r="C18" s="53">
        <f>B18</f>
        <v>42</v>
      </c>
      <c r="D18" s="57">
        <v>42</v>
      </c>
      <c r="E18" s="58">
        <f>D18</f>
        <v>42</v>
      </c>
    </row>
    <row r="19" spans="1:5" ht="14.4" x14ac:dyDescent="0.3">
      <c r="A19" s="59"/>
      <c r="B19" s="60" t="s">
        <v>115</v>
      </c>
      <c r="C19" s="61">
        <f>SUM(C10:C18)</f>
        <v>67412</v>
      </c>
      <c r="D19" s="60" t="s">
        <v>115</v>
      </c>
      <c r="E19" s="61">
        <f>SUM(E10:E18)</f>
        <v>67412</v>
      </c>
    </row>
    <row r="20" spans="1:5" ht="26.1" customHeight="1" x14ac:dyDescent="0.3">
      <c r="A20" s="140" t="s">
        <v>170</v>
      </c>
      <c r="B20" s="141"/>
      <c r="C20" s="62">
        <v>67412</v>
      </c>
      <c r="D20" s="63" t="s">
        <v>163</v>
      </c>
      <c r="E20" s="64"/>
    </row>
    <row r="21" spans="1:5" ht="26.1" customHeight="1" x14ac:dyDescent="0.3">
      <c r="A21" s="142" t="s">
        <v>146</v>
      </c>
      <c r="B21" s="143"/>
      <c r="C21" s="113"/>
      <c r="D21" s="63" t="s">
        <v>149</v>
      </c>
      <c r="E21" s="64"/>
    </row>
    <row r="22" spans="1:5" ht="26.1" customHeight="1" x14ac:dyDescent="0.3">
      <c r="A22" s="142" t="s">
        <v>116</v>
      </c>
      <c r="B22" s="143"/>
      <c r="C22" s="64"/>
      <c r="D22" s="65" t="s">
        <v>117</v>
      </c>
      <c r="E22" s="64"/>
    </row>
    <row r="23" spans="1:5" ht="26.1" customHeight="1" x14ac:dyDescent="0.3">
      <c r="A23" s="142" t="s">
        <v>118</v>
      </c>
      <c r="B23" s="143"/>
      <c r="C23" s="100">
        <f>(C19+C21)-(E20+E21)-E19</f>
        <v>0</v>
      </c>
      <c r="D23" s="103" t="s">
        <v>171</v>
      </c>
      <c r="E23" s="104"/>
    </row>
    <row r="24" spans="1:5" ht="82.5" customHeight="1" x14ac:dyDescent="0.3">
      <c r="A24" s="63" t="s">
        <v>119</v>
      </c>
      <c r="B24" s="127"/>
      <c r="C24" s="127"/>
      <c r="D24" s="127"/>
      <c r="E24" s="127"/>
    </row>
    <row r="25" spans="1:5" ht="57.75" customHeight="1" x14ac:dyDescent="0.3">
      <c r="A25" s="66" t="s">
        <v>120</v>
      </c>
      <c r="B25" s="150"/>
      <c r="C25" s="150"/>
      <c r="D25" s="150"/>
      <c r="E25" s="150"/>
    </row>
    <row r="26" spans="1:5" ht="37.5" customHeight="1" x14ac:dyDescent="0.3">
      <c r="A26" s="67" t="s">
        <v>121</v>
      </c>
      <c r="B26" s="67" t="s">
        <v>122</v>
      </c>
      <c r="C26" s="67" t="s">
        <v>123</v>
      </c>
      <c r="D26" s="67" t="s">
        <v>124</v>
      </c>
      <c r="E26" s="67" t="s">
        <v>125</v>
      </c>
    </row>
    <row r="27" spans="1:5" ht="27.75" customHeight="1" x14ac:dyDescent="0.3">
      <c r="A27" s="79" t="s">
        <v>1987</v>
      </c>
      <c r="B27" s="79" t="s">
        <v>1988</v>
      </c>
      <c r="C27" s="81" t="s">
        <v>1989</v>
      </c>
      <c r="D27" s="81" t="s">
        <v>1990</v>
      </c>
      <c r="E27" s="81" t="s">
        <v>1991</v>
      </c>
    </row>
    <row r="28" spans="1:5" ht="14.4" x14ac:dyDescent="0.3">
      <c r="A28" s="151" t="s">
        <v>126</v>
      </c>
      <c r="B28" s="151"/>
      <c r="C28" s="151" t="s">
        <v>127</v>
      </c>
      <c r="D28" s="151"/>
      <c r="E28" s="151"/>
    </row>
    <row r="29" spans="1:5" ht="14.4" x14ac:dyDescent="0.3">
      <c r="A29" s="152"/>
      <c r="B29" s="152"/>
      <c r="C29" s="153"/>
      <c r="D29" s="153"/>
      <c r="E29" s="153"/>
    </row>
    <row r="30" spans="1:5" ht="42.75" customHeight="1" x14ac:dyDescent="0.3">
      <c r="A30" s="152"/>
      <c r="B30" s="152"/>
      <c r="C30" s="153"/>
      <c r="D30" s="153"/>
      <c r="E30" s="153"/>
    </row>
    <row r="31" spans="1:5" ht="21.75" customHeight="1" x14ac:dyDescent="0.3">
      <c r="A31" s="68"/>
      <c r="B31" s="68"/>
      <c r="C31" s="68"/>
      <c r="D31" s="68"/>
      <c r="E31" s="69"/>
    </row>
    <row r="32" spans="1:5" ht="24.75" customHeight="1" x14ac:dyDescent="0.3">
      <c r="A32" s="70" t="s">
        <v>128</v>
      </c>
      <c r="B32" s="71" t="s">
        <v>1992</v>
      </c>
      <c r="C32" s="70" t="s">
        <v>129</v>
      </c>
      <c r="D32" s="154" t="s">
        <v>1993</v>
      </c>
      <c r="E32" s="155"/>
    </row>
    <row r="33" spans="1:5" ht="18" customHeight="1" x14ac:dyDescent="0.3">
      <c r="A33" s="70" t="s">
        <v>130</v>
      </c>
      <c r="B33" s="71">
        <v>2</v>
      </c>
      <c r="C33" s="72" t="s">
        <v>131</v>
      </c>
      <c r="D33" s="144">
        <v>1</v>
      </c>
      <c r="E33" s="145"/>
    </row>
    <row r="34" spans="1:5" ht="27.6" x14ac:dyDescent="0.3">
      <c r="A34" s="72" t="s">
        <v>132</v>
      </c>
      <c r="B34" s="81" t="s">
        <v>1989</v>
      </c>
      <c r="C34" s="72" t="s">
        <v>133</v>
      </c>
      <c r="D34" s="146" t="s">
        <v>2001</v>
      </c>
      <c r="E34" s="147" t="s">
        <v>2001</v>
      </c>
    </row>
    <row r="35" spans="1:5" ht="27.6" x14ac:dyDescent="0.3">
      <c r="A35" s="72" t="s">
        <v>134</v>
      </c>
      <c r="B35" s="81" t="s">
        <v>1990</v>
      </c>
      <c r="C35" s="72" t="s">
        <v>135</v>
      </c>
      <c r="D35" s="146" t="s">
        <v>2002</v>
      </c>
      <c r="E35" s="147" t="s">
        <v>2002</v>
      </c>
    </row>
    <row r="36" spans="1:5" ht="25.5" customHeight="1" x14ac:dyDescent="0.3">
      <c r="A36" s="73" t="s">
        <v>136</v>
      </c>
      <c r="B36" s="74" t="s">
        <v>1991</v>
      </c>
      <c r="C36" s="73" t="s">
        <v>137</v>
      </c>
      <c r="D36" s="148" t="s">
        <v>2003</v>
      </c>
      <c r="E36" s="149"/>
    </row>
    <row r="37" spans="1:5" ht="15" customHeight="1" x14ac:dyDescent="0.3">
      <c r="A37" s="75"/>
      <c r="B37" s="76"/>
      <c r="C37" s="76"/>
      <c r="D37" s="76"/>
      <c r="E37" s="77"/>
    </row>
    <row r="38" spans="1:5" ht="9.75" hidden="1" customHeight="1" x14ac:dyDescent="0.3"/>
  </sheetData>
  <mergeCells count="21">
    <mergeCell ref="D33:E33"/>
    <mergeCell ref="D34:E34"/>
    <mergeCell ref="D35:E35"/>
    <mergeCell ref="D36:E36"/>
    <mergeCell ref="B25:E25"/>
    <mergeCell ref="A28:B28"/>
    <mergeCell ref="C28:E28"/>
    <mergeCell ref="A29:B30"/>
    <mergeCell ref="C29:E30"/>
    <mergeCell ref="D32:E32"/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</mergeCells>
  <dataValidations count="5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E27" xr:uid="{AC46D24A-652C-4F49-A840-319BA3A2C1BE}">
      <formula1>"Branch Manager,Loan Officer,BQM,Cluster Manager,AVP,VP"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D6" xr:uid="{E468433F-275E-43AD-A756-4721E11DF28F}"/>
  </dataValidations>
  <pageMargins left="0.25" right="0.25" top="0.75" bottom="0.75" header="0.3" footer="0.3"/>
  <pageSetup paperSize="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dimension ref="A1:T5"/>
  <sheetViews>
    <sheetView showGridLines="0" zoomScaleNormal="100" workbookViewId="0">
      <pane xSplit="1" ySplit="4" topLeftCell="K5" activePane="bottomRight" state="frozen"/>
      <selection pane="topRight" activeCell="B1" sqref="B1"/>
      <selection pane="bottomLeft" activeCell="A5" sqref="A5"/>
      <selection pane="bottomRight" activeCell="T5" sqref="T5"/>
    </sheetView>
  </sheetViews>
  <sheetFormatPr defaultRowHeight="14.4" x14ac:dyDescent="0.3"/>
  <cols>
    <col min="3" max="3" width="12.21875" customWidth="1"/>
    <col min="4" max="4" width="31" customWidth="1"/>
    <col min="5" max="5" width="17.21875" customWidth="1"/>
    <col min="6" max="6" width="24.5546875" customWidth="1"/>
    <col min="7" max="7" width="22.5546875" customWidth="1"/>
    <col min="8" max="8" width="17.21875" customWidth="1"/>
    <col min="9" max="9" width="14" customWidth="1"/>
    <col min="10" max="10" width="15.21875" customWidth="1"/>
    <col min="11" max="11" width="15.44140625" customWidth="1"/>
    <col min="12" max="12" width="16.77734375" customWidth="1"/>
    <col min="13" max="13" width="16.21875" customWidth="1"/>
    <col min="14" max="14" width="14.77734375" customWidth="1"/>
    <col min="15" max="15" width="13.21875" customWidth="1"/>
    <col min="16" max="16" width="12" customWidth="1"/>
    <col min="17" max="17" width="16.44140625" customWidth="1"/>
    <col min="18" max="18" width="12.5546875" customWidth="1"/>
    <col min="19" max="19" width="42.5546875" customWidth="1"/>
    <col min="20" max="20" width="23.44140625" customWidth="1"/>
  </cols>
  <sheetData>
    <row r="1" spans="1:20" ht="18" x14ac:dyDescent="0.3">
      <c r="A1" s="1" t="s">
        <v>2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7"/>
    </row>
    <row r="2" spans="1:20" ht="18" x14ac:dyDescent="0.3">
      <c r="A2" s="2" t="s">
        <v>3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</row>
    <row r="3" spans="1:20" x14ac:dyDescent="0.3">
      <c r="A3" s="88" t="s">
        <v>141</v>
      </c>
      <c r="B3" s="89"/>
      <c r="C3" s="89"/>
      <c r="D3" s="89"/>
      <c r="E3" s="89"/>
      <c r="F3" s="89"/>
      <c r="G3" s="89"/>
      <c r="H3" s="156" t="s">
        <v>142</v>
      </c>
      <c r="I3" s="157"/>
      <c r="J3" s="157"/>
      <c r="K3" s="157"/>
      <c r="L3" s="157"/>
      <c r="M3" s="157"/>
      <c r="N3" s="157"/>
      <c r="O3" s="157"/>
      <c r="P3" s="157"/>
      <c r="Q3" s="157"/>
      <c r="R3" s="158"/>
      <c r="S3" s="95"/>
      <c r="T3" s="90"/>
    </row>
    <row r="4" spans="1:20" ht="41.4" x14ac:dyDescent="0.3">
      <c r="A4" s="91" t="s">
        <v>4</v>
      </c>
      <c r="B4" s="10" t="s">
        <v>143</v>
      </c>
      <c r="C4" s="10" t="s">
        <v>0</v>
      </c>
      <c r="D4" s="10" t="s">
        <v>157</v>
      </c>
      <c r="E4" s="10" t="s">
        <v>144</v>
      </c>
      <c r="F4" s="10" t="s">
        <v>156</v>
      </c>
      <c r="G4" s="10" t="s">
        <v>155</v>
      </c>
      <c r="H4" s="10" t="s">
        <v>145</v>
      </c>
      <c r="I4" s="10" t="s">
        <v>146</v>
      </c>
      <c r="J4" s="10" t="s">
        <v>147</v>
      </c>
      <c r="K4" s="10" t="s">
        <v>148</v>
      </c>
      <c r="L4" s="10" t="s">
        <v>153</v>
      </c>
      <c r="M4" s="10" t="s">
        <v>149</v>
      </c>
      <c r="N4" s="10" t="s">
        <v>150</v>
      </c>
      <c r="O4" s="10" t="s">
        <v>151</v>
      </c>
      <c r="P4" s="10" t="s">
        <v>165</v>
      </c>
      <c r="Q4" s="10" t="s">
        <v>152</v>
      </c>
      <c r="R4" s="10" t="s">
        <v>166</v>
      </c>
      <c r="S4" s="10" t="s">
        <v>162</v>
      </c>
      <c r="T4" s="96" t="s">
        <v>154</v>
      </c>
    </row>
    <row r="5" spans="1:20" ht="27.6" x14ac:dyDescent="0.3">
      <c r="A5" s="92">
        <v>1</v>
      </c>
      <c r="B5" s="112" t="s">
        <v>188</v>
      </c>
      <c r="C5" s="93" t="s">
        <v>187</v>
      </c>
      <c r="D5" s="12" t="s">
        <v>1984</v>
      </c>
      <c r="E5" s="12" t="s">
        <v>1983</v>
      </c>
      <c r="F5" s="12" t="s">
        <v>1985</v>
      </c>
      <c r="G5" s="93" t="s">
        <v>1982</v>
      </c>
      <c r="H5" s="105"/>
      <c r="I5" s="105">
        <v>29810</v>
      </c>
      <c r="J5" s="105"/>
      <c r="K5" s="105"/>
      <c r="L5" s="105"/>
      <c r="M5" s="105"/>
      <c r="N5" s="105"/>
      <c r="O5" s="105"/>
      <c r="P5" s="31">
        <f>SUM(H5:O5)</f>
        <v>29810</v>
      </c>
      <c r="Q5" s="105">
        <v>0</v>
      </c>
      <c r="R5" s="31">
        <f>P5-Q5</f>
        <v>29810</v>
      </c>
      <c r="S5" s="94"/>
      <c r="T5" s="82" t="s">
        <v>2017</v>
      </c>
    </row>
  </sheetData>
  <mergeCells count="1">
    <mergeCell ref="H3:R3"/>
  </mergeCells>
  <dataValidations count="2">
    <dataValidation type="custom" allowBlank="1" showErrorMessage="1" sqref="B5" xr:uid="{495C6B9C-D64F-4493-95C9-DAC8985C94B6}">
      <formula1>AND(LEN(SUBSTITUTE(B5," ",""))=5,LEFT(RIGHT(B5,3),1)=":",EXACT(B5,UPPER(B5)),INT(RIGHT(B5,2)))</formula1>
    </dataValidation>
    <dataValidation type="list" allowBlank="1" showInputMessage="1" showErrorMessage="1" sqref="T5" xr:uid="{D20258C2-84E9-4C14-AA0F-554C1C73E174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dimension ref="A1:W13"/>
  <sheetViews>
    <sheetView showGridLines="0" topLeftCell="P1" zoomScaleNormal="100" workbookViewId="0">
      <pane ySplit="4" topLeftCell="A7" activePane="bottomLeft" state="frozen"/>
      <selection pane="bottomLeft" activeCell="U5" sqref="U5:U13"/>
    </sheetView>
  </sheetViews>
  <sheetFormatPr defaultColWidth="8.77734375" defaultRowHeight="13.8" x14ac:dyDescent="0.3"/>
  <cols>
    <col min="1" max="1" width="8.77734375" style="34"/>
    <col min="2" max="2" width="15.77734375" style="34" customWidth="1"/>
    <col min="3" max="5" width="18.77734375" style="34" customWidth="1"/>
    <col min="6" max="6" width="27" style="34" customWidth="1"/>
    <col min="7" max="7" width="21" style="34" customWidth="1"/>
    <col min="8" max="8" width="23" style="34" customWidth="1"/>
    <col min="9" max="10" width="16" style="34" customWidth="1"/>
    <col min="11" max="11" width="19.21875" style="34" customWidth="1"/>
    <col min="12" max="12" width="17.21875" style="34" customWidth="1"/>
    <col min="13" max="13" width="18.77734375" style="34" customWidth="1"/>
    <col min="14" max="14" width="17.77734375" style="34" customWidth="1"/>
    <col min="15" max="15" width="17.21875" style="34" customWidth="1"/>
    <col min="16" max="18" width="17.44140625" style="34" customWidth="1"/>
    <col min="19" max="19" width="20.21875" style="34" customWidth="1"/>
    <col min="20" max="20" width="20.5546875" style="34" customWidth="1"/>
    <col min="21" max="22" width="16" style="34" customWidth="1"/>
    <col min="23" max="23" width="73.44140625" style="34" customWidth="1"/>
    <col min="24" max="16384" width="8.77734375" style="34"/>
  </cols>
  <sheetData>
    <row r="1" spans="1:23" ht="18" x14ac:dyDescent="0.3">
      <c r="A1" s="2" t="s">
        <v>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36"/>
    </row>
    <row r="2" spans="1:23" ht="15.6" x14ac:dyDescent="0.3">
      <c r="A2" s="40" t="s">
        <v>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6"/>
    </row>
    <row r="3" spans="1:23" x14ac:dyDescent="0.3">
      <c r="A3" s="37" t="s">
        <v>23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3"/>
      <c r="N3" s="38"/>
      <c r="O3" s="38"/>
      <c r="P3" s="35"/>
      <c r="Q3" s="35"/>
      <c r="R3" s="35"/>
      <c r="S3" s="38"/>
      <c r="T3" s="38"/>
      <c r="U3" s="38"/>
      <c r="V3" s="38"/>
      <c r="W3" s="39"/>
    </row>
    <row r="4" spans="1:23" ht="41.4" x14ac:dyDescent="0.3">
      <c r="A4" s="8" t="s">
        <v>4</v>
      </c>
      <c r="B4" s="9" t="s">
        <v>87</v>
      </c>
      <c r="C4" s="9" t="s">
        <v>86</v>
      </c>
      <c r="D4" s="10" t="s">
        <v>24</v>
      </c>
      <c r="E4" s="10" t="s">
        <v>85</v>
      </c>
      <c r="F4" s="10" t="s">
        <v>88</v>
      </c>
      <c r="G4" s="10" t="s">
        <v>178</v>
      </c>
      <c r="H4" s="10" t="s">
        <v>89</v>
      </c>
      <c r="I4" s="9" t="s">
        <v>25</v>
      </c>
      <c r="J4" s="9" t="s">
        <v>26</v>
      </c>
      <c r="K4" s="9" t="s">
        <v>27</v>
      </c>
      <c r="L4" s="9" t="s">
        <v>28</v>
      </c>
      <c r="M4" s="9" t="s">
        <v>29</v>
      </c>
      <c r="N4" s="9" t="s">
        <v>30</v>
      </c>
      <c r="O4" s="9" t="s">
        <v>31</v>
      </c>
      <c r="P4" s="9" t="s">
        <v>32</v>
      </c>
      <c r="Q4" s="9" t="s">
        <v>33</v>
      </c>
      <c r="R4" s="9" t="s">
        <v>78</v>
      </c>
      <c r="S4" s="9" t="s">
        <v>79</v>
      </c>
      <c r="T4" s="9" t="s">
        <v>80</v>
      </c>
      <c r="U4" s="9" t="s">
        <v>81</v>
      </c>
      <c r="V4" s="101" t="s">
        <v>169</v>
      </c>
      <c r="W4" s="9" t="s">
        <v>34</v>
      </c>
    </row>
    <row r="5" spans="1:23" ht="41.25" customHeight="1" x14ac:dyDescent="0.3">
      <c r="A5" s="11">
        <v>1</v>
      </c>
      <c r="B5" s="112" t="s">
        <v>188</v>
      </c>
      <c r="C5" s="12" t="s">
        <v>187</v>
      </c>
      <c r="D5" s="12" t="s">
        <v>1982</v>
      </c>
      <c r="E5" s="13">
        <v>45755</v>
      </c>
      <c r="F5" s="12" t="s">
        <v>1984</v>
      </c>
      <c r="G5" s="12" t="s">
        <v>1983</v>
      </c>
      <c r="H5" s="12" t="s">
        <v>1985</v>
      </c>
      <c r="I5" s="12" t="s">
        <v>365</v>
      </c>
      <c r="J5" s="12" t="s">
        <v>389</v>
      </c>
      <c r="K5" s="12" t="s">
        <v>1094</v>
      </c>
      <c r="L5" s="116">
        <v>349086628</v>
      </c>
      <c r="M5" s="121">
        <v>44834</v>
      </c>
      <c r="N5" s="117">
        <v>49259</v>
      </c>
      <c r="O5" s="117">
        <v>2650</v>
      </c>
      <c r="P5" s="14" t="s">
        <v>2006</v>
      </c>
      <c r="Q5" s="14">
        <v>45574</v>
      </c>
      <c r="R5" s="12">
        <v>2650</v>
      </c>
      <c r="S5" s="12">
        <v>0</v>
      </c>
      <c r="T5" s="12">
        <v>0</v>
      </c>
      <c r="U5" s="109">
        <f>R5-(S5+T5)</f>
        <v>2650</v>
      </c>
      <c r="V5" s="3" t="s">
        <v>1978</v>
      </c>
      <c r="W5" s="115" t="s">
        <v>1995</v>
      </c>
    </row>
    <row r="6" spans="1:23" ht="41.25" customHeight="1" x14ac:dyDescent="0.3">
      <c r="A6" s="11">
        <v>2</v>
      </c>
      <c r="B6" s="112" t="s">
        <v>188</v>
      </c>
      <c r="C6" s="12" t="s">
        <v>187</v>
      </c>
      <c r="D6" s="12" t="s">
        <v>1982</v>
      </c>
      <c r="E6" s="13">
        <v>45755</v>
      </c>
      <c r="F6" s="12" t="s">
        <v>1984</v>
      </c>
      <c r="G6" s="12" t="s">
        <v>1983</v>
      </c>
      <c r="H6" s="12" t="s">
        <v>1985</v>
      </c>
      <c r="I6" s="12" t="s">
        <v>225</v>
      </c>
      <c r="J6" s="12" t="s">
        <v>418</v>
      </c>
      <c r="K6" s="12" t="s">
        <v>1127</v>
      </c>
      <c r="L6" s="116">
        <v>350815028</v>
      </c>
      <c r="M6" s="121">
        <v>44986</v>
      </c>
      <c r="N6" s="117">
        <v>52390</v>
      </c>
      <c r="O6" s="117">
        <v>2800</v>
      </c>
      <c r="P6" s="14" t="s">
        <v>2006</v>
      </c>
      <c r="Q6" s="14">
        <v>45697</v>
      </c>
      <c r="R6" s="12">
        <v>2800</v>
      </c>
      <c r="S6" s="12">
        <v>0</v>
      </c>
      <c r="T6" s="12">
        <v>0</v>
      </c>
      <c r="U6" s="109">
        <f t="shared" ref="U6:U13" si="0">R6-(S6+T6)</f>
        <v>2800</v>
      </c>
      <c r="V6" s="3" t="s">
        <v>1978</v>
      </c>
      <c r="W6" s="115" t="s">
        <v>2007</v>
      </c>
    </row>
    <row r="7" spans="1:23" ht="43.5" customHeight="1" x14ac:dyDescent="0.3">
      <c r="A7" s="11">
        <v>3</v>
      </c>
      <c r="B7" s="112" t="s">
        <v>188</v>
      </c>
      <c r="C7" s="12" t="s">
        <v>187</v>
      </c>
      <c r="D7" s="12" t="s">
        <v>1982</v>
      </c>
      <c r="E7" s="13">
        <v>45755</v>
      </c>
      <c r="F7" s="12" t="s">
        <v>1984</v>
      </c>
      <c r="G7" s="12" t="s">
        <v>1983</v>
      </c>
      <c r="H7" s="12" t="s">
        <v>1985</v>
      </c>
      <c r="I7" s="12" t="s">
        <v>225</v>
      </c>
      <c r="J7" s="12" t="s">
        <v>418</v>
      </c>
      <c r="K7" s="12" t="s">
        <v>1127</v>
      </c>
      <c r="L7" s="116">
        <v>350815028</v>
      </c>
      <c r="M7" s="121">
        <v>44986</v>
      </c>
      <c r="N7" s="117">
        <v>52390</v>
      </c>
      <c r="O7" s="117">
        <v>2800</v>
      </c>
      <c r="P7" s="14" t="s">
        <v>2006</v>
      </c>
      <c r="Q7" s="14">
        <v>45725</v>
      </c>
      <c r="R7" s="12">
        <v>2800</v>
      </c>
      <c r="S7" s="12">
        <v>0</v>
      </c>
      <c r="T7" s="12">
        <v>0</v>
      </c>
      <c r="U7" s="109">
        <f t="shared" si="0"/>
        <v>2800</v>
      </c>
      <c r="V7" s="3" t="s">
        <v>1978</v>
      </c>
      <c r="W7" s="115" t="s">
        <v>2008</v>
      </c>
    </row>
    <row r="8" spans="1:23" ht="41.4" x14ac:dyDescent="0.3">
      <c r="A8" s="11">
        <v>4</v>
      </c>
      <c r="B8" s="112" t="s">
        <v>188</v>
      </c>
      <c r="C8" s="12" t="s">
        <v>187</v>
      </c>
      <c r="D8" s="12" t="s">
        <v>1982</v>
      </c>
      <c r="E8" s="13">
        <v>45756</v>
      </c>
      <c r="F8" s="12" t="s">
        <v>1984</v>
      </c>
      <c r="G8" s="12" t="s">
        <v>1983</v>
      </c>
      <c r="H8" s="12" t="s">
        <v>1985</v>
      </c>
      <c r="I8" s="12" t="s">
        <v>596</v>
      </c>
      <c r="J8" s="12" t="s">
        <v>609</v>
      </c>
      <c r="K8" s="12" t="s">
        <v>1364</v>
      </c>
      <c r="L8" s="116">
        <v>353772776</v>
      </c>
      <c r="M8" s="121">
        <v>45252</v>
      </c>
      <c r="N8" s="117">
        <v>32000</v>
      </c>
      <c r="O8" s="117">
        <v>1710</v>
      </c>
      <c r="P8" s="14" t="s">
        <v>2006</v>
      </c>
      <c r="Q8" s="14">
        <v>45638</v>
      </c>
      <c r="R8" s="12">
        <v>1710</v>
      </c>
      <c r="S8" s="12">
        <v>0</v>
      </c>
      <c r="T8" s="12">
        <v>0</v>
      </c>
      <c r="U8" s="109">
        <f t="shared" si="0"/>
        <v>1710</v>
      </c>
      <c r="V8" s="3" t="s">
        <v>1978</v>
      </c>
      <c r="W8" s="115" t="s">
        <v>1997</v>
      </c>
    </row>
    <row r="9" spans="1:23" ht="42.75" customHeight="1" x14ac:dyDescent="0.3">
      <c r="A9" s="11">
        <v>5</v>
      </c>
      <c r="B9" s="112" t="s">
        <v>188</v>
      </c>
      <c r="C9" s="12" t="s">
        <v>187</v>
      </c>
      <c r="D9" s="12" t="s">
        <v>1982</v>
      </c>
      <c r="E9" s="13">
        <v>45756</v>
      </c>
      <c r="F9" s="12" t="s">
        <v>1984</v>
      </c>
      <c r="G9" s="12" t="s">
        <v>1983</v>
      </c>
      <c r="H9" s="12" t="s">
        <v>1985</v>
      </c>
      <c r="I9" s="12" t="s">
        <v>372</v>
      </c>
      <c r="J9" s="12" t="s">
        <v>613</v>
      </c>
      <c r="K9" s="12" t="s">
        <v>1369</v>
      </c>
      <c r="L9" s="116">
        <v>353855782</v>
      </c>
      <c r="M9" s="121">
        <v>45257</v>
      </c>
      <c r="N9" s="117">
        <v>52000</v>
      </c>
      <c r="O9" s="117">
        <v>2780</v>
      </c>
      <c r="P9" s="14" t="s">
        <v>2006</v>
      </c>
      <c r="Q9" s="14">
        <v>45692</v>
      </c>
      <c r="R9" s="12">
        <v>2780</v>
      </c>
      <c r="S9" s="12">
        <v>0</v>
      </c>
      <c r="T9" s="12">
        <v>0</v>
      </c>
      <c r="U9" s="109">
        <f t="shared" si="0"/>
        <v>2780</v>
      </c>
      <c r="V9" s="3" t="s">
        <v>1974</v>
      </c>
      <c r="W9" s="115" t="s">
        <v>1998</v>
      </c>
    </row>
    <row r="10" spans="1:23" ht="41.4" x14ac:dyDescent="0.3">
      <c r="A10" s="11">
        <v>6</v>
      </c>
      <c r="B10" s="112" t="s">
        <v>188</v>
      </c>
      <c r="C10" s="12" t="s">
        <v>187</v>
      </c>
      <c r="D10" s="12" t="s">
        <v>1982</v>
      </c>
      <c r="E10" s="13">
        <v>45755</v>
      </c>
      <c r="F10" s="12" t="s">
        <v>1984</v>
      </c>
      <c r="G10" s="12" t="s">
        <v>1983</v>
      </c>
      <c r="H10" s="12" t="s">
        <v>1985</v>
      </c>
      <c r="I10" s="12" t="s">
        <v>625</v>
      </c>
      <c r="J10" s="12" t="s">
        <v>703</v>
      </c>
      <c r="K10" s="12" t="s">
        <v>1495</v>
      </c>
      <c r="L10" s="116">
        <v>355120043</v>
      </c>
      <c r="M10" s="121">
        <v>45325</v>
      </c>
      <c r="N10" s="117">
        <v>80000</v>
      </c>
      <c r="O10" s="117">
        <v>4270</v>
      </c>
      <c r="P10" s="14" t="s">
        <v>2006</v>
      </c>
      <c r="Q10" s="122">
        <v>45392</v>
      </c>
      <c r="R10" s="123">
        <v>4270</v>
      </c>
      <c r="S10" s="123">
        <v>0</v>
      </c>
      <c r="T10" s="123">
        <v>0</v>
      </c>
      <c r="U10" s="123">
        <f t="shared" si="0"/>
        <v>4270</v>
      </c>
      <c r="V10" s="124" t="s">
        <v>1978</v>
      </c>
      <c r="W10" s="125" t="s">
        <v>2012</v>
      </c>
    </row>
    <row r="11" spans="1:23" ht="41.4" x14ac:dyDescent="0.3">
      <c r="A11" s="11">
        <v>7</v>
      </c>
      <c r="B11" s="112" t="s">
        <v>188</v>
      </c>
      <c r="C11" s="12" t="s">
        <v>187</v>
      </c>
      <c r="D11" s="12" t="s">
        <v>1982</v>
      </c>
      <c r="E11" s="13">
        <v>45756</v>
      </c>
      <c r="F11" s="12" t="s">
        <v>1984</v>
      </c>
      <c r="G11" s="12" t="s">
        <v>1983</v>
      </c>
      <c r="H11" s="12" t="s">
        <v>1985</v>
      </c>
      <c r="I11" s="12" t="s">
        <v>280</v>
      </c>
      <c r="J11" s="12" t="s">
        <v>832</v>
      </c>
      <c r="K11" s="12" t="s">
        <v>1671</v>
      </c>
      <c r="L11" s="116">
        <v>357198883</v>
      </c>
      <c r="M11" s="121">
        <v>45444</v>
      </c>
      <c r="N11" s="117">
        <v>80000</v>
      </c>
      <c r="O11" s="117">
        <v>4270</v>
      </c>
      <c r="P11" s="14" t="s">
        <v>2006</v>
      </c>
      <c r="Q11" s="14">
        <v>45609</v>
      </c>
      <c r="R11" s="12">
        <v>4270</v>
      </c>
      <c r="S11" s="12">
        <v>0</v>
      </c>
      <c r="T11" s="12">
        <v>0</v>
      </c>
      <c r="U11" s="109">
        <f t="shared" si="0"/>
        <v>4270</v>
      </c>
      <c r="V11" s="3" t="s">
        <v>1978</v>
      </c>
      <c r="W11" s="115" t="s">
        <v>2009</v>
      </c>
    </row>
    <row r="12" spans="1:23" ht="41.4" x14ac:dyDescent="0.3">
      <c r="A12" s="11">
        <v>8</v>
      </c>
      <c r="B12" s="112" t="s">
        <v>188</v>
      </c>
      <c r="C12" s="12" t="s">
        <v>187</v>
      </c>
      <c r="D12" s="12" t="s">
        <v>1982</v>
      </c>
      <c r="E12" s="13">
        <v>45756</v>
      </c>
      <c r="F12" s="12" t="s">
        <v>1984</v>
      </c>
      <c r="G12" s="12" t="s">
        <v>1983</v>
      </c>
      <c r="H12" s="12" t="s">
        <v>1985</v>
      </c>
      <c r="I12" s="12" t="s">
        <v>280</v>
      </c>
      <c r="J12" s="12" t="s">
        <v>832</v>
      </c>
      <c r="K12" s="12" t="s">
        <v>1671</v>
      </c>
      <c r="L12" s="116">
        <v>357198883</v>
      </c>
      <c r="M12" s="121">
        <v>45444</v>
      </c>
      <c r="N12" s="117">
        <v>80000</v>
      </c>
      <c r="O12" s="117">
        <v>4270</v>
      </c>
      <c r="P12" s="14" t="s">
        <v>2006</v>
      </c>
      <c r="Q12" s="14">
        <v>45637</v>
      </c>
      <c r="R12" s="12">
        <v>4270</v>
      </c>
      <c r="S12" s="12">
        <v>0</v>
      </c>
      <c r="T12" s="12">
        <v>0</v>
      </c>
      <c r="U12" s="109">
        <f t="shared" si="0"/>
        <v>4270</v>
      </c>
      <c r="V12" s="3" t="s">
        <v>1978</v>
      </c>
      <c r="W12" s="115" t="s">
        <v>2010</v>
      </c>
    </row>
    <row r="13" spans="1:23" ht="41.4" x14ac:dyDescent="0.3">
      <c r="A13" s="11">
        <v>9</v>
      </c>
      <c r="B13" s="112" t="s">
        <v>188</v>
      </c>
      <c r="C13" s="12" t="s">
        <v>187</v>
      </c>
      <c r="D13" s="12" t="s">
        <v>1982</v>
      </c>
      <c r="E13" s="13">
        <v>45755</v>
      </c>
      <c r="F13" s="12" t="s">
        <v>1984</v>
      </c>
      <c r="G13" s="12" t="s">
        <v>1983</v>
      </c>
      <c r="H13" s="12" t="s">
        <v>1985</v>
      </c>
      <c r="I13" s="12" t="s">
        <v>225</v>
      </c>
      <c r="J13" s="12" t="s">
        <v>845</v>
      </c>
      <c r="K13" s="12" t="s">
        <v>1685</v>
      </c>
      <c r="L13" s="116">
        <v>357271553</v>
      </c>
      <c r="M13" s="121">
        <v>45444</v>
      </c>
      <c r="N13" s="117">
        <v>80000</v>
      </c>
      <c r="O13" s="117">
        <v>4270</v>
      </c>
      <c r="P13" s="14" t="s">
        <v>2006</v>
      </c>
      <c r="Q13" s="14">
        <v>45610</v>
      </c>
      <c r="R13" s="12">
        <v>4260</v>
      </c>
      <c r="S13" s="12">
        <v>0</v>
      </c>
      <c r="T13" s="12">
        <v>0</v>
      </c>
      <c r="U13" s="109">
        <f t="shared" si="0"/>
        <v>4260</v>
      </c>
      <c r="V13" s="3" t="s">
        <v>1974</v>
      </c>
      <c r="W13" s="15" t="s">
        <v>1996</v>
      </c>
    </row>
  </sheetData>
  <conditionalFormatting sqref="L5:L13">
    <cfRule type="duplicateValues" dxfId="0" priority="181" stopIfTrue="1"/>
  </conditionalFormatting>
  <dataValidations count="4">
    <dataValidation type="custom" allowBlank="1" showInputMessage="1" showErrorMessage="1" sqref="D5:D13" xr:uid="{64D1E907-3FB2-42C7-BBB0-7DFA20E5FA18}">
      <formula1>AND(LEN(D5)=11,OR(MID(D5,1,1)="F",MID(D5,1,1)="C"),ISNUMBER(VALUE(MID(D5,2,4))),MID(D5,6,1)="-",ISNUMBER(VALUE(MID(D5,7,5))))</formula1>
    </dataValidation>
    <dataValidation type="list" allowBlank="1" showInputMessage="1" showErrorMessage="1" sqref="P5:P13" xr:uid="{A65C28C4-9C00-4F87-B92F-88E284503E70}">
      <formula1>"Installment,Pre-Closure,Disbursed Amount Recollected,Loan Processing Fee,Advance Collection,Death Case-Installment,Commission,Other Amount (Specify in Remarks)"</formula1>
    </dataValidation>
    <dataValidation allowBlank="1" showErrorMessage="1" sqref="B5:B13" xr:uid="{1DCC5922-6094-4B67-9DD4-674F72F1659B}"/>
    <dataValidation type="list" allowBlank="1" showInputMessage="1" showErrorMessage="1" sqref="V5:V13" xr:uid="{4606F8B0-E410-4529-BD35-A714EAC77548}">
      <formula1>"Loan Card,Digital Payment,Cash Receipt,Borrower Written Statement,Deliquent Staff Written Statement,Center Meeting Register,Hand Written Receipt"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filterMode="1"/>
  <dimension ref="A1:BL665"/>
  <sheetViews>
    <sheetView showGridLines="0" zoomScale="105" zoomScaleNormal="100" workbookViewId="0">
      <pane ySplit="1" topLeftCell="A2" activePane="bottomLeft" state="frozen"/>
      <selection pane="bottomLeft"/>
    </sheetView>
  </sheetViews>
  <sheetFormatPr defaultColWidth="8.77734375" defaultRowHeight="14.4" x14ac:dyDescent="0.3"/>
  <cols>
    <col min="1" max="23" width="8.77734375" style="28"/>
    <col min="24" max="24" width="10.44140625" style="28" customWidth="1"/>
    <col min="25" max="25" width="30" style="28" customWidth="1"/>
    <col min="26" max="26" width="11.21875" style="28" customWidth="1"/>
    <col min="27" max="53" width="8.77734375" style="28"/>
    <col min="54" max="55" width="24.21875" style="28" customWidth="1"/>
    <col min="56" max="56" width="19.44140625" style="28" customWidth="1"/>
    <col min="57" max="58" width="27.44140625" style="28" customWidth="1"/>
    <col min="59" max="59" width="27" style="28" customWidth="1"/>
    <col min="60" max="60" width="29" style="28" customWidth="1"/>
    <col min="61" max="61" width="18.5546875" style="28" customWidth="1"/>
    <col min="62" max="62" width="35.21875" style="28" customWidth="1"/>
    <col min="63" max="63" width="14" style="28" customWidth="1"/>
    <col min="64" max="64" width="70.21875" style="28" customWidth="1"/>
    <col min="65" max="16384" width="8.77734375" style="28"/>
  </cols>
  <sheetData>
    <row r="1" spans="1:64" ht="55.2" x14ac:dyDescent="0.3">
      <c r="A1" s="17" t="s">
        <v>4</v>
      </c>
      <c r="B1" s="17" t="s">
        <v>6</v>
      </c>
      <c r="C1" s="17" t="s">
        <v>5</v>
      </c>
      <c r="D1" s="17" t="s">
        <v>104</v>
      </c>
      <c r="E1" s="17" t="s">
        <v>103</v>
      </c>
      <c r="F1" s="17" t="s">
        <v>35</v>
      </c>
      <c r="G1" s="17" t="s">
        <v>1</v>
      </c>
      <c r="H1" s="17" t="s">
        <v>0</v>
      </c>
      <c r="I1" s="17" t="s">
        <v>36</v>
      </c>
      <c r="J1" s="17" t="s">
        <v>173</v>
      </c>
      <c r="K1" s="17" t="s">
        <v>37</v>
      </c>
      <c r="L1" s="17" t="s">
        <v>38</v>
      </c>
      <c r="M1" s="17" t="s">
        <v>39</v>
      </c>
      <c r="N1" s="17" t="s">
        <v>40</v>
      </c>
      <c r="O1" s="17" t="s">
        <v>25</v>
      </c>
      <c r="P1" s="17" t="s">
        <v>41</v>
      </c>
      <c r="Q1" s="17" t="s">
        <v>42</v>
      </c>
      <c r="R1" s="17" t="s">
        <v>43</v>
      </c>
      <c r="S1" s="17" t="s">
        <v>44</v>
      </c>
      <c r="T1" s="17" t="s">
        <v>45</v>
      </c>
      <c r="U1" s="17" t="s">
        <v>46</v>
      </c>
      <c r="V1" s="17" t="s">
        <v>47</v>
      </c>
      <c r="W1" s="17" t="s">
        <v>48</v>
      </c>
      <c r="X1" s="17" t="s">
        <v>49</v>
      </c>
      <c r="Y1" s="17" t="s">
        <v>50</v>
      </c>
      <c r="Z1" s="17" t="s">
        <v>51</v>
      </c>
      <c r="AA1" s="17" t="s">
        <v>52</v>
      </c>
      <c r="AB1" s="17" t="s">
        <v>53</v>
      </c>
      <c r="AC1" s="17" t="s">
        <v>54</v>
      </c>
      <c r="AD1" s="17" t="s">
        <v>55</v>
      </c>
      <c r="AE1" s="17" t="s">
        <v>56</v>
      </c>
      <c r="AF1" s="17" t="s">
        <v>57</v>
      </c>
      <c r="AG1" s="17" t="s">
        <v>58</v>
      </c>
      <c r="AH1" s="17" t="s">
        <v>59</v>
      </c>
      <c r="AI1" s="17" t="s">
        <v>174</v>
      </c>
      <c r="AJ1" s="17" t="s">
        <v>60</v>
      </c>
      <c r="AK1" s="17" t="s">
        <v>61</v>
      </c>
      <c r="AL1" s="17" t="s">
        <v>175</v>
      </c>
      <c r="AM1" s="17" t="s">
        <v>176</v>
      </c>
      <c r="AN1" s="17" t="s">
        <v>62</v>
      </c>
      <c r="AO1" s="17" t="s">
        <v>63</v>
      </c>
      <c r="AP1" s="17" t="s">
        <v>64</v>
      </c>
      <c r="AQ1" s="17" t="s">
        <v>65</v>
      </c>
      <c r="AR1" s="17" t="s">
        <v>177</v>
      </c>
      <c r="AS1" s="17" t="s">
        <v>66</v>
      </c>
      <c r="AT1" s="17" t="s">
        <v>67</v>
      </c>
      <c r="AU1" s="17" t="s">
        <v>68</v>
      </c>
      <c r="AV1" s="17" t="s">
        <v>69</v>
      </c>
      <c r="AW1" s="17" t="s">
        <v>70</v>
      </c>
      <c r="AX1" s="17" t="s">
        <v>71</v>
      </c>
      <c r="AY1" s="17" t="s">
        <v>72</v>
      </c>
      <c r="AZ1" s="17" t="s">
        <v>73</v>
      </c>
      <c r="BA1" s="17" t="s">
        <v>74</v>
      </c>
      <c r="BB1" s="18" t="s">
        <v>138</v>
      </c>
      <c r="BC1" s="18" t="s">
        <v>167</v>
      </c>
      <c r="BD1" s="18" t="s">
        <v>179</v>
      </c>
      <c r="BE1" s="18" t="s">
        <v>83</v>
      </c>
      <c r="BF1" s="108" t="s">
        <v>182</v>
      </c>
      <c r="BG1" s="18" t="s">
        <v>168</v>
      </c>
      <c r="BH1" s="18" t="s">
        <v>181</v>
      </c>
      <c r="BI1" s="18" t="s">
        <v>82</v>
      </c>
      <c r="BJ1" s="18" t="s">
        <v>180</v>
      </c>
      <c r="BK1" s="18" t="s">
        <v>101</v>
      </c>
      <c r="BL1" s="18" t="s">
        <v>75</v>
      </c>
    </row>
    <row r="2" spans="1:64" hidden="1" x14ac:dyDescent="0.3">
      <c r="A2" s="97">
        <v>1</v>
      </c>
      <c r="B2" s="97" t="s">
        <v>183</v>
      </c>
      <c r="C2" s="97" t="s">
        <v>184</v>
      </c>
      <c r="D2" s="97" t="s">
        <v>185</v>
      </c>
      <c r="E2" s="97" t="s">
        <v>186</v>
      </c>
      <c r="F2" s="97" t="s">
        <v>187</v>
      </c>
      <c r="G2" s="97" t="s">
        <v>188</v>
      </c>
      <c r="H2" s="97" t="s">
        <v>187</v>
      </c>
      <c r="I2" s="97">
        <v>133002</v>
      </c>
      <c r="J2" s="97" t="s">
        <v>189</v>
      </c>
      <c r="K2" s="97">
        <v>133002</v>
      </c>
      <c r="L2" s="97" t="s">
        <v>190</v>
      </c>
      <c r="M2" s="97" t="s">
        <v>191</v>
      </c>
      <c r="N2" s="97">
        <v>224518</v>
      </c>
      <c r="O2" s="97" t="s">
        <v>192</v>
      </c>
      <c r="P2" s="97">
        <v>295948</v>
      </c>
      <c r="Q2" s="97" t="s">
        <v>193</v>
      </c>
      <c r="R2" s="97" t="s">
        <v>194</v>
      </c>
      <c r="S2" s="97" t="s">
        <v>195</v>
      </c>
      <c r="T2" s="97" t="s">
        <v>900</v>
      </c>
      <c r="U2" s="97" t="s">
        <v>901</v>
      </c>
      <c r="V2" s="97">
        <v>0</v>
      </c>
      <c r="W2" s="97" t="s">
        <v>902</v>
      </c>
      <c r="X2" s="97">
        <v>13899002</v>
      </c>
      <c r="Y2" s="97" t="s">
        <v>903</v>
      </c>
      <c r="Z2" s="97" t="s">
        <v>904</v>
      </c>
      <c r="AA2" s="110">
        <v>20744</v>
      </c>
      <c r="AB2" s="97" t="s">
        <v>905</v>
      </c>
      <c r="AC2" s="97">
        <v>38</v>
      </c>
      <c r="AD2" s="97" t="s">
        <v>906</v>
      </c>
      <c r="AE2" s="97" t="s">
        <v>904</v>
      </c>
      <c r="AF2" s="110">
        <v>184</v>
      </c>
      <c r="AG2" s="110">
        <v>0</v>
      </c>
      <c r="AH2" s="97" t="s">
        <v>1774</v>
      </c>
      <c r="AI2" s="110">
        <v>20738.580000000002</v>
      </c>
      <c r="AJ2" s="110">
        <v>5.22</v>
      </c>
      <c r="AK2" s="110">
        <v>20743.8</v>
      </c>
      <c r="AL2" s="110">
        <v>506.42</v>
      </c>
      <c r="AM2" s="110">
        <v>0</v>
      </c>
      <c r="AN2" s="110">
        <v>506.42</v>
      </c>
      <c r="AO2" s="110">
        <v>5.42</v>
      </c>
      <c r="AP2" s="110">
        <v>0</v>
      </c>
      <c r="AQ2" s="110">
        <v>5.42</v>
      </c>
      <c r="AR2" s="97">
        <v>41</v>
      </c>
      <c r="AS2" s="97" cm="1">
        <f t="array" ref="AS2:AS665">VLOOKUP(X2:X665,'[7]Asset Classification'!$N$3:$O$2519,2,0)</f>
        <v>1261</v>
      </c>
      <c r="AT2" s="97" t="s">
        <v>1960</v>
      </c>
      <c r="AU2" s="97"/>
      <c r="AV2" s="97"/>
      <c r="AW2" s="97"/>
      <c r="AX2" s="97"/>
      <c r="AY2" s="97"/>
      <c r="AZ2" s="97"/>
      <c r="BA2" s="97"/>
      <c r="BB2" s="99"/>
      <c r="BC2" s="99"/>
      <c r="BD2" s="97" t="s">
        <v>2004</v>
      </c>
      <c r="BE2" s="32"/>
      <c r="BF2" s="107"/>
      <c r="BG2" s="65"/>
      <c r="BH2" s="106"/>
      <c r="BI2" s="97"/>
      <c r="BJ2" s="97"/>
      <c r="BK2" s="106"/>
      <c r="BL2" s="98"/>
    </row>
    <row r="3" spans="1:64" ht="15" hidden="1" customHeight="1" x14ac:dyDescent="0.3">
      <c r="A3" s="82">
        <v>2</v>
      </c>
      <c r="B3" s="83" t="s">
        <v>183</v>
      </c>
      <c r="C3" s="83" t="s">
        <v>184</v>
      </c>
      <c r="D3" s="83" t="s">
        <v>185</v>
      </c>
      <c r="E3" s="83" t="s">
        <v>186</v>
      </c>
      <c r="F3" s="83" t="s">
        <v>187</v>
      </c>
      <c r="G3" s="83" t="s">
        <v>188</v>
      </c>
      <c r="H3" s="83" t="s">
        <v>187</v>
      </c>
      <c r="I3" s="83">
        <v>133055</v>
      </c>
      <c r="J3" s="83" t="s">
        <v>196</v>
      </c>
      <c r="K3" s="83">
        <v>133055</v>
      </c>
      <c r="L3" s="83" t="s">
        <v>190</v>
      </c>
      <c r="M3" s="83" t="s">
        <v>191</v>
      </c>
      <c r="N3" s="83">
        <v>224603</v>
      </c>
      <c r="O3" s="83" t="s">
        <v>197</v>
      </c>
      <c r="P3" s="83">
        <v>296059</v>
      </c>
      <c r="Q3" s="83" t="s">
        <v>198</v>
      </c>
      <c r="R3" s="83" t="s">
        <v>194</v>
      </c>
      <c r="S3" s="83" t="s">
        <v>199</v>
      </c>
      <c r="T3" s="83" t="s">
        <v>907</v>
      </c>
      <c r="U3" s="83" t="s">
        <v>908</v>
      </c>
      <c r="V3" s="83">
        <v>0</v>
      </c>
      <c r="W3" s="83" t="s">
        <v>902</v>
      </c>
      <c r="X3" s="83">
        <v>14444113</v>
      </c>
      <c r="Y3" s="83" t="s">
        <v>909</v>
      </c>
      <c r="Z3" s="83" t="s">
        <v>910</v>
      </c>
      <c r="AA3" s="111">
        <v>36302</v>
      </c>
      <c r="AB3" s="83" t="s">
        <v>911</v>
      </c>
      <c r="AC3" s="83">
        <v>52</v>
      </c>
      <c r="AD3" s="83" t="s">
        <v>906</v>
      </c>
      <c r="AE3" s="83" t="s">
        <v>910</v>
      </c>
      <c r="AF3" s="111">
        <v>1130</v>
      </c>
      <c r="AG3" s="111">
        <v>1130</v>
      </c>
      <c r="AH3" s="83" t="s">
        <v>1775</v>
      </c>
      <c r="AI3" s="111">
        <v>29890.639999999999</v>
      </c>
      <c r="AJ3" s="111">
        <v>98</v>
      </c>
      <c r="AK3" s="111">
        <v>29988.639999999999</v>
      </c>
      <c r="AL3" s="111">
        <v>6591.41</v>
      </c>
      <c r="AM3" s="111">
        <v>373.23</v>
      </c>
      <c r="AN3" s="111">
        <v>6964.64</v>
      </c>
      <c r="AO3" s="111">
        <v>6462.36</v>
      </c>
      <c r="AP3" s="111">
        <v>373.23</v>
      </c>
      <c r="AQ3" s="111">
        <v>6835.59</v>
      </c>
      <c r="AR3" s="83">
        <v>43</v>
      </c>
      <c r="AS3" s="83">
        <v>1277</v>
      </c>
      <c r="AT3" s="83" t="s">
        <v>1960</v>
      </c>
      <c r="AU3" s="83"/>
      <c r="AV3" s="83"/>
      <c r="AW3" s="83"/>
      <c r="AX3" s="83"/>
      <c r="AY3" s="83"/>
      <c r="AZ3" s="83"/>
      <c r="BA3" s="83"/>
      <c r="BB3" s="99"/>
      <c r="BC3" s="99"/>
      <c r="BD3" s="97" t="s">
        <v>2004</v>
      </c>
      <c r="BE3" s="32"/>
      <c r="BF3" s="107"/>
      <c r="BG3" s="65"/>
      <c r="BH3" s="106"/>
      <c r="BI3" s="97"/>
      <c r="BJ3" s="97"/>
      <c r="BK3" s="106"/>
      <c r="BL3" s="98"/>
    </row>
    <row r="4" spans="1:64" ht="15" hidden="1" customHeight="1" x14ac:dyDescent="0.3">
      <c r="A4" s="97">
        <v>3</v>
      </c>
      <c r="B4" s="83" t="s">
        <v>183</v>
      </c>
      <c r="C4" s="83" t="s">
        <v>184</v>
      </c>
      <c r="D4" s="83" t="s">
        <v>185</v>
      </c>
      <c r="E4" s="83" t="s">
        <v>186</v>
      </c>
      <c r="F4" s="83" t="s">
        <v>187</v>
      </c>
      <c r="G4" s="83" t="s">
        <v>188</v>
      </c>
      <c r="H4" s="83" t="s">
        <v>187</v>
      </c>
      <c r="I4" s="83">
        <v>133055</v>
      </c>
      <c r="J4" s="83" t="s">
        <v>196</v>
      </c>
      <c r="K4" s="83">
        <v>133055</v>
      </c>
      <c r="L4" s="83" t="s">
        <v>190</v>
      </c>
      <c r="M4" s="83" t="s">
        <v>191</v>
      </c>
      <c r="N4" s="83">
        <v>224603</v>
      </c>
      <c r="O4" s="83" t="s">
        <v>197</v>
      </c>
      <c r="P4" s="83">
        <v>296059</v>
      </c>
      <c r="Q4" s="83" t="s">
        <v>198</v>
      </c>
      <c r="R4" s="83" t="s">
        <v>194</v>
      </c>
      <c r="S4" s="83" t="s">
        <v>200</v>
      </c>
      <c r="T4" s="83" t="s">
        <v>900</v>
      </c>
      <c r="U4" s="83" t="s">
        <v>908</v>
      </c>
      <c r="V4" s="83">
        <v>0</v>
      </c>
      <c r="W4" s="83" t="s">
        <v>902</v>
      </c>
      <c r="X4" s="83">
        <v>14444114</v>
      </c>
      <c r="Y4" s="83" t="s">
        <v>912</v>
      </c>
      <c r="Z4" s="83" t="s">
        <v>910</v>
      </c>
      <c r="AA4" s="111">
        <v>36302</v>
      </c>
      <c r="AB4" s="83" t="s">
        <v>911</v>
      </c>
      <c r="AC4" s="83">
        <v>52</v>
      </c>
      <c r="AD4" s="83" t="s">
        <v>906</v>
      </c>
      <c r="AE4" s="83" t="s">
        <v>910</v>
      </c>
      <c r="AF4" s="111">
        <v>1130</v>
      </c>
      <c r="AG4" s="111">
        <v>1130</v>
      </c>
      <c r="AH4" s="83" t="s">
        <v>1775</v>
      </c>
      <c r="AI4" s="111">
        <v>32500.48</v>
      </c>
      <c r="AJ4" s="111">
        <v>589</v>
      </c>
      <c r="AK4" s="111">
        <v>33089.480000000003</v>
      </c>
      <c r="AL4" s="111">
        <v>4002.25</v>
      </c>
      <c r="AM4" s="111">
        <v>122.07</v>
      </c>
      <c r="AN4" s="111">
        <v>4124.32</v>
      </c>
      <c r="AO4" s="111">
        <v>3868.52</v>
      </c>
      <c r="AP4" s="111">
        <v>122.07</v>
      </c>
      <c r="AQ4" s="111">
        <v>3990.59</v>
      </c>
      <c r="AR4" s="83">
        <v>43</v>
      </c>
      <c r="AS4" s="83">
        <v>1155</v>
      </c>
      <c r="AT4" s="83" t="s">
        <v>1960</v>
      </c>
      <c r="AU4" s="83"/>
      <c r="AV4" s="83"/>
      <c r="AW4" s="83"/>
      <c r="AX4" s="83"/>
      <c r="AY4" s="83"/>
      <c r="AZ4" s="83"/>
      <c r="BA4" s="83"/>
      <c r="BB4" s="99"/>
      <c r="BC4" s="99"/>
      <c r="BD4" s="97" t="s">
        <v>2004</v>
      </c>
      <c r="BE4" s="32"/>
      <c r="BF4" s="107"/>
      <c r="BG4" s="65"/>
      <c r="BH4" s="106"/>
      <c r="BI4" s="97"/>
      <c r="BJ4" s="97"/>
      <c r="BK4" s="106"/>
      <c r="BL4" s="98"/>
    </row>
    <row r="5" spans="1:64" ht="15" hidden="1" customHeight="1" x14ac:dyDescent="0.3">
      <c r="A5" s="82">
        <v>4</v>
      </c>
      <c r="B5" s="83" t="s">
        <v>183</v>
      </c>
      <c r="C5" s="83" t="s">
        <v>184</v>
      </c>
      <c r="D5" s="83" t="s">
        <v>185</v>
      </c>
      <c r="E5" s="83" t="s">
        <v>186</v>
      </c>
      <c r="F5" s="83" t="s">
        <v>187</v>
      </c>
      <c r="G5" s="83" t="s">
        <v>188</v>
      </c>
      <c r="H5" s="83" t="s">
        <v>187</v>
      </c>
      <c r="I5" s="83">
        <v>133055</v>
      </c>
      <c r="J5" s="83" t="s">
        <v>196</v>
      </c>
      <c r="K5" s="83">
        <v>133055</v>
      </c>
      <c r="L5" s="83" t="s">
        <v>190</v>
      </c>
      <c r="M5" s="83" t="s">
        <v>191</v>
      </c>
      <c r="N5" s="83">
        <v>224603</v>
      </c>
      <c r="O5" s="83" t="s">
        <v>197</v>
      </c>
      <c r="P5" s="83">
        <v>296059</v>
      </c>
      <c r="Q5" s="83" t="s">
        <v>198</v>
      </c>
      <c r="R5" s="83" t="s">
        <v>194</v>
      </c>
      <c r="S5" s="83" t="s">
        <v>201</v>
      </c>
      <c r="T5" s="83" t="s">
        <v>900</v>
      </c>
      <c r="U5" s="83" t="s">
        <v>908</v>
      </c>
      <c r="V5" s="83">
        <v>0</v>
      </c>
      <c r="W5" s="83" t="s">
        <v>902</v>
      </c>
      <c r="X5" s="83">
        <v>14451528</v>
      </c>
      <c r="Y5" s="83" t="s">
        <v>913</v>
      </c>
      <c r="Z5" s="83" t="s">
        <v>910</v>
      </c>
      <c r="AA5" s="111">
        <v>36302</v>
      </c>
      <c r="AB5" s="83" t="s">
        <v>911</v>
      </c>
      <c r="AC5" s="83">
        <v>52</v>
      </c>
      <c r="AD5" s="83" t="s">
        <v>906</v>
      </c>
      <c r="AE5" s="83" t="s">
        <v>910</v>
      </c>
      <c r="AF5" s="111">
        <v>1130</v>
      </c>
      <c r="AG5" s="111">
        <v>1130</v>
      </c>
      <c r="AH5" s="83" t="s">
        <v>1776</v>
      </c>
      <c r="AI5" s="111">
        <v>22691.3</v>
      </c>
      <c r="AJ5" s="111">
        <v>489</v>
      </c>
      <c r="AK5" s="111">
        <v>23180.3</v>
      </c>
      <c r="AL5" s="111">
        <v>13865.12</v>
      </c>
      <c r="AM5" s="111">
        <v>1845.89</v>
      </c>
      <c r="AN5" s="111">
        <v>15711.01</v>
      </c>
      <c r="AO5" s="111">
        <v>13731.7</v>
      </c>
      <c r="AP5" s="111">
        <v>1845.89</v>
      </c>
      <c r="AQ5" s="111">
        <v>15577.59</v>
      </c>
      <c r="AR5" s="83">
        <v>43</v>
      </c>
      <c r="AS5" s="83">
        <v>1247</v>
      </c>
      <c r="AT5" s="83" t="s">
        <v>1960</v>
      </c>
      <c r="AU5" s="83"/>
      <c r="AV5" s="83"/>
      <c r="AW5" s="83"/>
      <c r="AX5" s="83"/>
      <c r="AY5" s="83"/>
      <c r="AZ5" s="83"/>
      <c r="BA5" s="83"/>
      <c r="BB5" s="99"/>
      <c r="BC5" s="99"/>
      <c r="BD5" s="97" t="s">
        <v>2004</v>
      </c>
      <c r="BE5" s="32"/>
      <c r="BF5" s="107"/>
      <c r="BG5" s="65"/>
      <c r="BH5" s="106"/>
      <c r="BI5" s="97"/>
      <c r="BJ5" s="97"/>
      <c r="BK5" s="106"/>
      <c r="BL5" s="98"/>
    </row>
    <row r="6" spans="1:64" ht="15" hidden="1" customHeight="1" x14ac:dyDescent="0.3">
      <c r="A6" s="97">
        <v>5</v>
      </c>
      <c r="B6" s="83" t="s">
        <v>183</v>
      </c>
      <c r="C6" s="83" t="s">
        <v>184</v>
      </c>
      <c r="D6" s="83" t="s">
        <v>185</v>
      </c>
      <c r="E6" s="83" t="s">
        <v>186</v>
      </c>
      <c r="F6" s="83" t="s">
        <v>187</v>
      </c>
      <c r="G6" s="83" t="s">
        <v>188</v>
      </c>
      <c r="H6" s="83" t="s">
        <v>187</v>
      </c>
      <c r="I6" s="83">
        <v>133055</v>
      </c>
      <c r="J6" s="83" t="s">
        <v>196</v>
      </c>
      <c r="K6" s="83">
        <v>133055</v>
      </c>
      <c r="L6" s="83" t="s">
        <v>190</v>
      </c>
      <c r="M6" s="83" t="s">
        <v>191</v>
      </c>
      <c r="N6" s="83">
        <v>224603</v>
      </c>
      <c r="O6" s="83" t="s">
        <v>197</v>
      </c>
      <c r="P6" s="83">
        <v>296059</v>
      </c>
      <c r="Q6" s="83" t="s">
        <v>198</v>
      </c>
      <c r="R6" s="83" t="s">
        <v>194</v>
      </c>
      <c r="S6" s="83" t="s">
        <v>202</v>
      </c>
      <c r="T6" s="83" t="s">
        <v>907</v>
      </c>
      <c r="U6" s="83" t="s">
        <v>908</v>
      </c>
      <c r="V6" s="83">
        <v>0</v>
      </c>
      <c r="W6" s="83" t="s">
        <v>902</v>
      </c>
      <c r="X6" s="83">
        <v>14462880</v>
      </c>
      <c r="Y6" s="83" t="s">
        <v>914</v>
      </c>
      <c r="Z6" s="83" t="s">
        <v>910</v>
      </c>
      <c r="AA6" s="111">
        <v>36302</v>
      </c>
      <c r="AB6" s="83" t="s">
        <v>911</v>
      </c>
      <c r="AC6" s="83">
        <v>52</v>
      </c>
      <c r="AD6" s="83" t="s">
        <v>906</v>
      </c>
      <c r="AE6" s="83" t="s">
        <v>910</v>
      </c>
      <c r="AF6" s="111">
        <v>1130</v>
      </c>
      <c r="AG6" s="111">
        <v>1130</v>
      </c>
      <c r="AH6" s="83" t="s">
        <v>1776</v>
      </c>
      <c r="AI6" s="111">
        <v>31380.19</v>
      </c>
      <c r="AJ6" s="111">
        <v>374.41</v>
      </c>
      <c r="AK6" s="111">
        <v>31754.6</v>
      </c>
      <c r="AL6" s="111">
        <v>5060.78</v>
      </c>
      <c r="AM6" s="111">
        <v>256.77999999999997</v>
      </c>
      <c r="AN6" s="111">
        <v>5317.56</v>
      </c>
      <c r="AO6" s="111">
        <v>4932.8100000000004</v>
      </c>
      <c r="AP6" s="111">
        <v>256.77999999999997</v>
      </c>
      <c r="AQ6" s="111">
        <v>5189.59</v>
      </c>
      <c r="AR6" s="83">
        <v>43</v>
      </c>
      <c r="AS6" s="83">
        <v>1186</v>
      </c>
      <c r="AT6" s="83" t="s">
        <v>1960</v>
      </c>
      <c r="AU6" s="83"/>
      <c r="AV6" s="83"/>
      <c r="AW6" s="83"/>
      <c r="AX6" s="83"/>
      <c r="AY6" s="83"/>
      <c r="AZ6" s="83"/>
      <c r="BA6" s="83"/>
      <c r="BB6" s="99"/>
      <c r="BC6" s="99"/>
      <c r="BD6" s="97" t="s">
        <v>2004</v>
      </c>
      <c r="BE6" s="32"/>
      <c r="BF6" s="107"/>
      <c r="BG6" s="65"/>
      <c r="BH6" s="106"/>
      <c r="BI6" s="97"/>
      <c r="BJ6" s="97"/>
      <c r="BK6" s="106"/>
      <c r="BL6" s="98"/>
    </row>
    <row r="7" spans="1:64" hidden="1" x14ac:dyDescent="0.3">
      <c r="A7" s="82">
        <v>6</v>
      </c>
      <c r="B7" s="83" t="s">
        <v>183</v>
      </c>
      <c r="C7" s="83" t="s">
        <v>184</v>
      </c>
      <c r="D7" s="83" t="s">
        <v>185</v>
      </c>
      <c r="E7" s="83" t="s">
        <v>186</v>
      </c>
      <c r="F7" s="83" t="s">
        <v>187</v>
      </c>
      <c r="G7" s="83" t="s">
        <v>188</v>
      </c>
      <c r="H7" s="83" t="s">
        <v>187</v>
      </c>
      <c r="I7" s="83">
        <v>133055</v>
      </c>
      <c r="J7" s="83" t="s">
        <v>196</v>
      </c>
      <c r="K7" s="83">
        <v>133055</v>
      </c>
      <c r="L7" s="83" t="s">
        <v>190</v>
      </c>
      <c r="M7" s="83" t="s">
        <v>191</v>
      </c>
      <c r="N7" s="83">
        <v>224603</v>
      </c>
      <c r="O7" s="83" t="s">
        <v>197</v>
      </c>
      <c r="P7" s="83">
        <v>296059</v>
      </c>
      <c r="Q7" s="83" t="s">
        <v>198</v>
      </c>
      <c r="R7" s="83" t="s">
        <v>194</v>
      </c>
      <c r="S7" s="83" t="s">
        <v>203</v>
      </c>
      <c r="T7" s="83" t="s">
        <v>900</v>
      </c>
      <c r="U7" s="83" t="s">
        <v>908</v>
      </c>
      <c r="V7" s="83">
        <v>0</v>
      </c>
      <c r="W7" s="83" t="s">
        <v>902</v>
      </c>
      <c r="X7" s="83">
        <v>14483698</v>
      </c>
      <c r="Y7" s="83" t="s">
        <v>915</v>
      </c>
      <c r="Z7" s="83" t="s">
        <v>910</v>
      </c>
      <c r="AA7" s="111">
        <v>36302</v>
      </c>
      <c r="AB7" s="83" t="s">
        <v>911</v>
      </c>
      <c r="AC7" s="83">
        <v>52</v>
      </c>
      <c r="AD7" s="83" t="s">
        <v>906</v>
      </c>
      <c r="AE7" s="83" t="s">
        <v>910</v>
      </c>
      <c r="AF7" s="111">
        <v>1130</v>
      </c>
      <c r="AG7" s="111">
        <v>1130</v>
      </c>
      <c r="AH7" s="83" t="s">
        <v>1776</v>
      </c>
      <c r="AI7" s="111">
        <v>36052.410000000003</v>
      </c>
      <c r="AJ7" s="111">
        <v>71.19</v>
      </c>
      <c r="AK7" s="111">
        <v>36123.599999999999</v>
      </c>
      <c r="AL7" s="111">
        <v>381.58</v>
      </c>
      <c r="AM7" s="111">
        <v>0</v>
      </c>
      <c r="AN7" s="111">
        <v>381.58</v>
      </c>
      <c r="AO7" s="111">
        <v>253.59</v>
      </c>
      <c r="AP7" s="111">
        <v>0</v>
      </c>
      <c r="AQ7" s="111">
        <v>253.59</v>
      </c>
      <c r="AR7" s="83">
        <v>42</v>
      </c>
      <c r="AS7" s="83">
        <v>1217</v>
      </c>
      <c r="AT7" s="83" t="s">
        <v>1960</v>
      </c>
      <c r="AU7" s="83"/>
      <c r="AV7" s="83"/>
      <c r="AW7" s="83"/>
      <c r="AX7" s="83"/>
      <c r="AY7" s="83"/>
      <c r="AZ7" s="83"/>
      <c r="BA7" s="83"/>
      <c r="BB7" s="99"/>
      <c r="BC7" s="99"/>
      <c r="BD7" s="97" t="s">
        <v>2004</v>
      </c>
      <c r="BE7" s="32"/>
      <c r="BF7" s="107"/>
      <c r="BG7" s="65"/>
      <c r="BH7" s="106"/>
      <c r="BI7" s="97"/>
      <c r="BJ7" s="97"/>
      <c r="BK7" s="106"/>
      <c r="BL7" s="98"/>
    </row>
    <row r="8" spans="1:64" hidden="1" x14ac:dyDescent="0.3">
      <c r="A8" s="97">
        <v>7</v>
      </c>
      <c r="B8" s="83" t="s">
        <v>183</v>
      </c>
      <c r="C8" s="83" t="s">
        <v>184</v>
      </c>
      <c r="D8" s="83" t="s">
        <v>185</v>
      </c>
      <c r="E8" s="83" t="s">
        <v>186</v>
      </c>
      <c r="F8" s="83" t="s">
        <v>187</v>
      </c>
      <c r="G8" s="83" t="s">
        <v>188</v>
      </c>
      <c r="H8" s="83" t="s">
        <v>187</v>
      </c>
      <c r="I8" s="83">
        <v>133273</v>
      </c>
      <c r="J8" s="83" t="s">
        <v>204</v>
      </c>
      <c r="K8" s="83">
        <v>133273</v>
      </c>
      <c r="L8" s="83" t="s">
        <v>190</v>
      </c>
      <c r="M8" s="83" t="s">
        <v>191</v>
      </c>
      <c r="N8" s="83">
        <v>224987</v>
      </c>
      <c r="O8" s="83" t="s">
        <v>205</v>
      </c>
      <c r="P8" s="83">
        <v>296542</v>
      </c>
      <c r="Q8" s="83" t="s">
        <v>206</v>
      </c>
      <c r="R8" s="83" t="s">
        <v>194</v>
      </c>
      <c r="S8" s="83" t="s">
        <v>207</v>
      </c>
      <c r="T8" s="83" t="s">
        <v>907</v>
      </c>
      <c r="U8" s="83" t="s">
        <v>908</v>
      </c>
      <c r="V8" s="83">
        <v>0</v>
      </c>
      <c r="W8" s="83" t="s">
        <v>902</v>
      </c>
      <c r="X8" s="83">
        <v>14920620</v>
      </c>
      <c r="Y8" s="83" t="s">
        <v>916</v>
      </c>
      <c r="Z8" s="83" t="s">
        <v>917</v>
      </c>
      <c r="AA8" s="111">
        <v>36302</v>
      </c>
      <c r="AB8" s="83" t="s">
        <v>918</v>
      </c>
      <c r="AC8" s="83">
        <v>52</v>
      </c>
      <c r="AD8" s="83" t="s">
        <v>906</v>
      </c>
      <c r="AE8" s="83" t="s">
        <v>917</v>
      </c>
      <c r="AF8" s="111">
        <v>1130</v>
      </c>
      <c r="AG8" s="111">
        <v>1130</v>
      </c>
      <c r="AH8" s="83" t="s">
        <v>1775</v>
      </c>
      <c r="AI8" s="111">
        <v>34845.839999999997</v>
      </c>
      <c r="AJ8" s="111">
        <v>164</v>
      </c>
      <c r="AK8" s="111">
        <v>35009.839999999997</v>
      </c>
      <c r="AL8" s="111">
        <v>3710.12</v>
      </c>
      <c r="AM8" s="111">
        <v>9.76</v>
      </c>
      <c r="AN8" s="111">
        <v>3719.88</v>
      </c>
      <c r="AO8" s="111">
        <v>1521.16</v>
      </c>
      <c r="AP8" s="111">
        <v>9.76</v>
      </c>
      <c r="AQ8" s="111">
        <v>1530.92</v>
      </c>
      <c r="AR8" s="83">
        <v>42</v>
      </c>
      <c r="AS8" s="83">
        <v>1216</v>
      </c>
      <c r="AT8" s="83" t="s">
        <v>1960</v>
      </c>
      <c r="AU8" s="83"/>
      <c r="AV8" s="83"/>
      <c r="AW8" s="83"/>
      <c r="AX8" s="83"/>
      <c r="AY8" s="83"/>
      <c r="AZ8" s="83"/>
      <c r="BA8" s="83"/>
      <c r="BB8" s="99"/>
      <c r="BC8" s="99"/>
      <c r="BD8" s="97" t="s">
        <v>2004</v>
      </c>
      <c r="BE8" s="32"/>
      <c r="BF8" s="107"/>
      <c r="BG8" s="65"/>
      <c r="BH8" s="106"/>
      <c r="BI8" s="97"/>
      <c r="BJ8" s="97"/>
      <c r="BK8" s="106"/>
      <c r="BL8" s="98"/>
    </row>
    <row r="9" spans="1:64" hidden="1" x14ac:dyDescent="0.3">
      <c r="A9" s="82">
        <v>8</v>
      </c>
      <c r="B9" s="83" t="s">
        <v>183</v>
      </c>
      <c r="C9" s="83" t="s">
        <v>184</v>
      </c>
      <c r="D9" s="83" t="s">
        <v>185</v>
      </c>
      <c r="E9" s="83" t="s">
        <v>186</v>
      </c>
      <c r="F9" s="83" t="s">
        <v>187</v>
      </c>
      <c r="G9" s="83" t="s">
        <v>188</v>
      </c>
      <c r="H9" s="83" t="s">
        <v>187</v>
      </c>
      <c r="I9" s="83">
        <v>133318</v>
      </c>
      <c r="J9" s="83" t="s">
        <v>208</v>
      </c>
      <c r="K9" s="83">
        <v>133318</v>
      </c>
      <c r="L9" s="83" t="s">
        <v>190</v>
      </c>
      <c r="M9" s="83" t="s">
        <v>191</v>
      </c>
      <c r="N9" s="83">
        <v>225057</v>
      </c>
      <c r="O9" s="83" t="s">
        <v>205</v>
      </c>
      <c r="P9" s="83">
        <v>296627</v>
      </c>
      <c r="Q9" s="83" t="s">
        <v>209</v>
      </c>
      <c r="R9" s="83" t="s">
        <v>210</v>
      </c>
      <c r="S9" s="83" t="s">
        <v>211</v>
      </c>
      <c r="T9" s="83" t="s">
        <v>907</v>
      </c>
      <c r="U9" s="83" t="s">
        <v>908</v>
      </c>
      <c r="V9" s="83">
        <v>0</v>
      </c>
      <c r="W9" s="83" t="s">
        <v>902</v>
      </c>
      <c r="X9" s="83">
        <v>14920621</v>
      </c>
      <c r="Y9" s="83" t="s">
        <v>919</v>
      </c>
      <c r="Z9" s="83" t="s">
        <v>920</v>
      </c>
      <c r="AA9" s="111">
        <v>36302</v>
      </c>
      <c r="AB9" s="83" t="s">
        <v>918</v>
      </c>
      <c r="AC9" s="83">
        <v>52</v>
      </c>
      <c r="AD9" s="83" t="s">
        <v>906</v>
      </c>
      <c r="AE9" s="83" t="s">
        <v>920</v>
      </c>
      <c r="AF9" s="83"/>
      <c r="AG9" s="83"/>
      <c r="AH9" s="83" t="s">
        <v>1536</v>
      </c>
      <c r="AI9" s="111">
        <v>36477.35</v>
      </c>
      <c r="AJ9" s="111">
        <v>0</v>
      </c>
      <c r="AK9" s="111">
        <v>36477.35</v>
      </c>
      <c r="AL9" s="111">
        <v>1636.16</v>
      </c>
      <c r="AM9" s="111">
        <v>0</v>
      </c>
      <c r="AN9" s="111">
        <v>1636.16</v>
      </c>
      <c r="AO9" s="111">
        <v>0</v>
      </c>
      <c r="AP9" s="111">
        <v>0</v>
      </c>
      <c r="AQ9" s="111">
        <v>0</v>
      </c>
      <c r="AR9" s="83"/>
      <c r="AS9" s="83">
        <v>0</v>
      </c>
      <c r="AT9" s="83" t="s">
        <v>1961</v>
      </c>
      <c r="AU9" s="83"/>
      <c r="AV9" s="83"/>
      <c r="AW9" s="83"/>
      <c r="AX9" s="83"/>
      <c r="AY9" s="83"/>
      <c r="AZ9" s="83"/>
      <c r="BA9" s="83"/>
      <c r="BB9" s="99"/>
      <c r="BC9" s="99"/>
      <c r="BD9" s="97" t="s">
        <v>2004</v>
      </c>
      <c r="BE9" s="32"/>
      <c r="BF9" s="107"/>
      <c r="BG9" s="65"/>
      <c r="BH9" s="106"/>
      <c r="BI9" s="97"/>
      <c r="BJ9" s="97"/>
      <c r="BK9" s="106"/>
      <c r="BL9" s="118" t="s">
        <v>2014</v>
      </c>
    </row>
    <row r="10" spans="1:64" hidden="1" x14ac:dyDescent="0.3">
      <c r="A10" s="97">
        <v>9</v>
      </c>
      <c r="B10" s="83" t="s">
        <v>183</v>
      </c>
      <c r="C10" s="83" t="s">
        <v>184</v>
      </c>
      <c r="D10" s="83" t="s">
        <v>185</v>
      </c>
      <c r="E10" s="83" t="s">
        <v>186</v>
      </c>
      <c r="F10" s="83" t="s">
        <v>187</v>
      </c>
      <c r="G10" s="83" t="s">
        <v>188</v>
      </c>
      <c r="H10" s="83" t="s">
        <v>187</v>
      </c>
      <c r="I10" s="83">
        <v>133318</v>
      </c>
      <c r="J10" s="83" t="s">
        <v>208</v>
      </c>
      <c r="K10" s="83">
        <v>133318</v>
      </c>
      <c r="L10" s="83" t="s">
        <v>190</v>
      </c>
      <c r="M10" s="83" t="s">
        <v>191</v>
      </c>
      <c r="N10" s="83">
        <v>225057</v>
      </c>
      <c r="O10" s="83" t="s">
        <v>205</v>
      </c>
      <c r="P10" s="83">
        <v>296627</v>
      </c>
      <c r="Q10" s="83" t="s">
        <v>209</v>
      </c>
      <c r="R10" s="83" t="s">
        <v>210</v>
      </c>
      <c r="S10" s="83" t="s">
        <v>212</v>
      </c>
      <c r="T10" s="83" t="s">
        <v>907</v>
      </c>
      <c r="U10" s="83" t="s">
        <v>908</v>
      </c>
      <c r="V10" s="83">
        <v>0</v>
      </c>
      <c r="W10" s="83" t="s">
        <v>902</v>
      </c>
      <c r="X10" s="83">
        <v>14923393</v>
      </c>
      <c r="Y10" s="83" t="s">
        <v>921</v>
      </c>
      <c r="Z10" s="83" t="s">
        <v>917</v>
      </c>
      <c r="AA10" s="111">
        <v>36302</v>
      </c>
      <c r="AB10" s="83" t="s">
        <v>918</v>
      </c>
      <c r="AC10" s="83">
        <v>52</v>
      </c>
      <c r="AD10" s="83" t="s">
        <v>906</v>
      </c>
      <c r="AE10" s="83" t="s">
        <v>917</v>
      </c>
      <c r="AF10" s="111">
        <v>0</v>
      </c>
      <c r="AG10" s="111">
        <v>0</v>
      </c>
      <c r="AH10" s="83" t="s">
        <v>1774</v>
      </c>
      <c r="AI10" s="111">
        <v>35193.32</v>
      </c>
      <c r="AJ10" s="111">
        <v>57.56</v>
      </c>
      <c r="AK10" s="111">
        <v>35250.879999999997</v>
      </c>
      <c r="AL10" s="111">
        <v>3297.68</v>
      </c>
      <c r="AM10" s="111">
        <v>0</v>
      </c>
      <c r="AN10" s="111">
        <v>3297.68</v>
      </c>
      <c r="AO10" s="111">
        <v>3298.1</v>
      </c>
      <c r="AP10" s="111">
        <v>0</v>
      </c>
      <c r="AQ10" s="111">
        <v>3298.1</v>
      </c>
      <c r="AR10" s="83">
        <v>82</v>
      </c>
      <c r="AS10" s="83">
        <v>1328</v>
      </c>
      <c r="AT10" s="83" t="s">
        <v>1960</v>
      </c>
      <c r="AU10" s="83"/>
      <c r="AV10" s="83"/>
      <c r="AW10" s="83"/>
      <c r="AX10" s="83"/>
      <c r="AY10" s="83"/>
      <c r="AZ10" s="83"/>
      <c r="BA10" s="83"/>
      <c r="BB10" s="99"/>
      <c r="BC10" s="99"/>
      <c r="BD10" s="97" t="s">
        <v>2004</v>
      </c>
      <c r="BE10" s="32"/>
      <c r="BF10" s="107"/>
      <c r="BG10" s="65"/>
      <c r="BH10" s="106"/>
      <c r="BI10" s="97"/>
      <c r="BJ10" s="97"/>
      <c r="BK10" s="106"/>
      <c r="BL10" s="98"/>
    </row>
    <row r="11" spans="1:64" hidden="1" x14ac:dyDescent="0.3">
      <c r="A11" s="82">
        <v>10</v>
      </c>
      <c r="B11" s="83" t="s">
        <v>183</v>
      </c>
      <c r="C11" s="83" t="s">
        <v>184</v>
      </c>
      <c r="D11" s="83" t="s">
        <v>185</v>
      </c>
      <c r="E11" s="83" t="s">
        <v>186</v>
      </c>
      <c r="F11" s="83" t="s">
        <v>187</v>
      </c>
      <c r="G11" s="83" t="s">
        <v>188</v>
      </c>
      <c r="H11" s="83" t="s">
        <v>187</v>
      </c>
      <c r="I11" s="83">
        <v>133273</v>
      </c>
      <c r="J11" s="83" t="s">
        <v>204</v>
      </c>
      <c r="K11" s="83">
        <v>133273</v>
      </c>
      <c r="L11" s="83" t="s">
        <v>190</v>
      </c>
      <c r="M11" s="83" t="s">
        <v>191</v>
      </c>
      <c r="N11" s="83">
        <v>224987</v>
      </c>
      <c r="O11" s="83" t="s">
        <v>205</v>
      </c>
      <c r="P11" s="83">
        <v>296542</v>
      </c>
      <c r="Q11" s="83" t="s">
        <v>206</v>
      </c>
      <c r="R11" s="83" t="s">
        <v>194</v>
      </c>
      <c r="S11" s="83" t="s">
        <v>213</v>
      </c>
      <c r="T11" s="83" t="s">
        <v>907</v>
      </c>
      <c r="U11" s="83" t="s">
        <v>908</v>
      </c>
      <c r="V11" s="83">
        <v>0</v>
      </c>
      <c r="W11" s="83" t="s">
        <v>902</v>
      </c>
      <c r="X11" s="83">
        <v>14934813</v>
      </c>
      <c r="Y11" s="83" t="s">
        <v>922</v>
      </c>
      <c r="Z11" s="83" t="s">
        <v>917</v>
      </c>
      <c r="AA11" s="111">
        <v>36302</v>
      </c>
      <c r="AB11" s="83" t="s">
        <v>918</v>
      </c>
      <c r="AC11" s="83">
        <v>52</v>
      </c>
      <c r="AD11" s="83" t="s">
        <v>906</v>
      </c>
      <c r="AE11" s="83" t="s">
        <v>917</v>
      </c>
      <c r="AF11" s="111">
        <v>1130</v>
      </c>
      <c r="AG11" s="111">
        <v>1130</v>
      </c>
      <c r="AH11" s="83" t="s">
        <v>1774</v>
      </c>
      <c r="AI11" s="111">
        <v>33943.65</v>
      </c>
      <c r="AJ11" s="111">
        <v>114</v>
      </c>
      <c r="AK11" s="111">
        <v>34057.65</v>
      </c>
      <c r="AL11" s="111">
        <v>3710.17</v>
      </c>
      <c r="AM11" s="111">
        <v>30.92</v>
      </c>
      <c r="AN11" s="111">
        <v>3741.09</v>
      </c>
      <c r="AO11" s="111">
        <v>2411.35</v>
      </c>
      <c r="AP11" s="111">
        <v>30.92</v>
      </c>
      <c r="AQ11" s="111">
        <v>2442.27</v>
      </c>
      <c r="AR11" s="83">
        <v>42</v>
      </c>
      <c r="AS11" s="83">
        <v>1246</v>
      </c>
      <c r="AT11" s="83" t="s">
        <v>1960</v>
      </c>
      <c r="AU11" s="83"/>
      <c r="AV11" s="83"/>
      <c r="AW11" s="83"/>
      <c r="AX11" s="83"/>
      <c r="AY11" s="83"/>
      <c r="AZ11" s="83"/>
      <c r="BA11" s="83"/>
      <c r="BB11" s="99"/>
      <c r="BC11" s="99"/>
      <c r="BD11" s="97" t="s">
        <v>2004</v>
      </c>
      <c r="BE11" s="32"/>
      <c r="BF11" s="107"/>
      <c r="BG11" s="65"/>
      <c r="BH11" s="106"/>
      <c r="BI11" s="97"/>
      <c r="BJ11" s="97"/>
      <c r="BK11" s="106"/>
      <c r="BL11" s="98"/>
    </row>
    <row r="12" spans="1:64" hidden="1" x14ac:dyDescent="0.3">
      <c r="A12" s="97">
        <v>11</v>
      </c>
      <c r="B12" s="119" t="s">
        <v>183</v>
      </c>
      <c r="C12" s="119" t="s">
        <v>184</v>
      </c>
      <c r="D12" s="119" t="s">
        <v>185</v>
      </c>
      <c r="E12" s="119" t="s">
        <v>186</v>
      </c>
      <c r="F12" s="119" t="s">
        <v>187</v>
      </c>
      <c r="G12" s="119" t="s">
        <v>188</v>
      </c>
      <c r="H12" s="119" t="s">
        <v>187</v>
      </c>
      <c r="I12" s="119">
        <v>133318</v>
      </c>
      <c r="J12" s="119" t="s">
        <v>208</v>
      </c>
      <c r="K12" s="119">
        <v>133318</v>
      </c>
      <c r="L12" s="119" t="s">
        <v>190</v>
      </c>
      <c r="M12" s="119" t="s">
        <v>191</v>
      </c>
      <c r="N12" s="119">
        <v>225057</v>
      </c>
      <c r="O12" s="119" t="s">
        <v>205</v>
      </c>
      <c r="P12" s="119">
        <v>296627</v>
      </c>
      <c r="Q12" s="119" t="s">
        <v>209</v>
      </c>
      <c r="R12" s="119" t="s">
        <v>210</v>
      </c>
      <c r="S12" s="119" t="s">
        <v>214</v>
      </c>
      <c r="T12" s="119" t="s">
        <v>907</v>
      </c>
      <c r="U12" s="119" t="s">
        <v>908</v>
      </c>
      <c r="V12" s="119">
        <v>0</v>
      </c>
      <c r="W12" s="119" t="s">
        <v>902</v>
      </c>
      <c r="X12" s="119">
        <v>14934814</v>
      </c>
      <c r="Y12" s="119" t="s">
        <v>923</v>
      </c>
      <c r="Z12" s="119" t="s">
        <v>917</v>
      </c>
      <c r="AA12" s="120">
        <v>36302</v>
      </c>
      <c r="AB12" s="119" t="s">
        <v>918</v>
      </c>
      <c r="AC12" s="119">
        <v>52</v>
      </c>
      <c r="AD12" s="119" t="s">
        <v>906</v>
      </c>
      <c r="AE12" s="119" t="s">
        <v>917</v>
      </c>
      <c r="AF12" s="120">
        <v>0</v>
      </c>
      <c r="AG12" s="120">
        <v>0</v>
      </c>
      <c r="AH12" s="119" t="s">
        <v>1774</v>
      </c>
      <c r="AI12" s="120">
        <v>36083.32</v>
      </c>
      <c r="AJ12" s="120">
        <v>31.17</v>
      </c>
      <c r="AK12" s="120">
        <v>36114.49</v>
      </c>
      <c r="AL12" s="120">
        <v>2407.6799999999998</v>
      </c>
      <c r="AM12" s="120">
        <v>0</v>
      </c>
      <c r="AN12" s="120">
        <v>2407.6799999999998</v>
      </c>
      <c r="AO12" s="120">
        <v>2408.1</v>
      </c>
      <c r="AP12" s="120">
        <v>0</v>
      </c>
      <c r="AQ12" s="120">
        <v>2408.1</v>
      </c>
      <c r="AR12" s="119">
        <v>82</v>
      </c>
      <c r="AS12" s="119">
        <v>1314</v>
      </c>
      <c r="AT12" s="119" t="s">
        <v>1960</v>
      </c>
      <c r="AU12" s="119"/>
      <c r="AV12" s="119"/>
      <c r="AW12" s="119"/>
      <c r="AX12" s="119"/>
      <c r="AY12" s="119"/>
      <c r="AZ12" s="119"/>
      <c r="BA12" s="119"/>
      <c r="BB12" s="99"/>
      <c r="BC12" s="99"/>
      <c r="BD12" s="97" t="s">
        <v>2004</v>
      </c>
      <c r="BE12" s="32"/>
      <c r="BF12" s="107"/>
      <c r="BG12" s="65"/>
      <c r="BH12" s="106"/>
      <c r="BI12" s="97"/>
      <c r="BJ12" s="97"/>
      <c r="BK12" s="106"/>
      <c r="BL12" s="98"/>
    </row>
    <row r="13" spans="1:64" hidden="1" x14ac:dyDescent="0.3">
      <c r="A13" s="82">
        <v>12</v>
      </c>
      <c r="B13" s="119" t="s">
        <v>183</v>
      </c>
      <c r="C13" s="119" t="s">
        <v>184</v>
      </c>
      <c r="D13" s="119" t="s">
        <v>185</v>
      </c>
      <c r="E13" s="119" t="s">
        <v>186</v>
      </c>
      <c r="F13" s="119" t="s">
        <v>187</v>
      </c>
      <c r="G13" s="119" t="s">
        <v>188</v>
      </c>
      <c r="H13" s="119" t="s">
        <v>187</v>
      </c>
      <c r="I13" s="119">
        <v>133273</v>
      </c>
      <c r="J13" s="119" t="s">
        <v>204</v>
      </c>
      <c r="K13" s="119">
        <v>133273</v>
      </c>
      <c r="L13" s="119" t="s">
        <v>190</v>
      </c>
      <c r="M13" s="119" t="s">
        <v>191</v>
      </c>
      <c r="N13" s="119">
        <v>224987</v>
      </c>
      <c r="O13" s="119" t="s">
        <v>205</v>
      </c>
      <c r="P13" s="119">
        <v>296542</v>
      </c>
      <c r="Q13" s="119" t="s">
        <v>206</v>
      </c>
      <c r="R13" s="119" t="s">
        <v>194</v>
      </c>
      <c r="S13" s="119" t="s">
        <v>215</v>
      </c>
      <c r="T13" s="119" t="s">
        <v>907</v>
      </c>
      <c r="U13" s="119" t="s">
        <v>908</v>
      </c>
      <c r="V13" s="119">
        <v>0</v>
      </c>
      <c r="W13" s="119" t="s">
        <v>902</v>
      </c>
      <c r="X13" s="119">
        <v>14943295</v>
      </c>
      <c r="Y13" s="119" t="s">
        <v>924</v>
      </c>
      <c r="Z13" s="119" t="s">
        <v>917</v>
      </c>
      <c r="AA13" s="120">
        <v>36302</v>
      </c>
      <c r="AB13" s="119" t="s">
        <v>918</v>
      </c>
      <c r="AC13" s="119">
        <v>52</v>
      </c>
      <c r="AD13" s="119" t="s">
        <v>906</v>
      </c>
      <c r="AE13" s="119" t="s">
        <v>917</v>
      </c>
      <c r="AF13" s="120">
        <v>1130</v>
      </c>
      <c r="AG13" s="120">
        <v>1130</v>
      </c>
      <c r="AH13" s="119" t="s">
        <v>1774</v>
      </c>
      <c r="AI13" s="120">
        <v>32629.49</v>
      </c>
      <c r="AJ13" s="120">
        <v>205</v>
      </c>
      <c r="AK13" s="120">
        <v>32834.49</v>
      </c>
      <c r="AL13" s="120">
        <v>5941.38</v>
      </c>
      <c r="AM13" s="120">
        <v>155.76</v>
      </c>
      <c r="AN13" s="120">
        <v>6097.14</v>
      </c>
      <c r="AO13" s="120">
        <v>3752.51</v>
      </c>
      <c r="AP13" s="120">
        <v>155.76</v>
      </c>
      <c r="AQ13" s="120">
        <v>3908.27</v>
      </c>
      <c r="AR13" s="119">
        <v>43</v>
      </c>
      <c r="AS13" s="119">
        <v>1246</v>
      </c>
      <c r="AT13" s="119" t="s">
        <v>1960</v>
      </c>
      <c r="AU13" s="119"/>
      <c r="AV13" s="119"/>
      <c r="AW13" s="119"/>
      <c r="AX13" s="119"/>
      <c r="AY13" s="119"/>
      <c r="AZ13" s="119"/>
      <c r="BA13" s="119"/>
      <c r="BB13" s="99"/>
      <c r="BC13" s="99"/>
      <c r="BD13" s="97" t="s">
        <v>2004</v>
      </c>
      <c r="BE13" s="32"/>
      <c r="BF13" s="107"/>
      <c r="BG13" s="65"/>
      <c r="BH13" s="106"/>
      <c r="BI13" s="97"/>
      <c r="BJ13" s="97"/>
      <c r="BK13" s="106"/>
      <c r="BL13" s="98"/>
    </row>
    <row r="14" spans="1:64" hidden="1" x14ac:dyDescent="0.3">
      <c r="A14" s="97">
        <v>13</v>
      </c>
      <c r="B14" s="119" t="s">
        <v>183</v>
      </c>
      <c r="C14" s="119" t="s">
        <v>184</v>
      </c>
      <c r="D14" s="119" t="s">
        <v>185</v>
      </c>
      <c r="E14" s="119" t="s">
        <v>186</v>
      </c>
      <c r="F14" s="119" t="s">
        <v>187</v>
      </c>
      <c r="G14" s="119" t="s">
        <v>188</v>
      </c>
      <c r="H14" s="119" t="s">
        <v>187</v>
      </c>
      <c r="I14" s="119">
        <v>133273</v>
      </c>
      <c r="J14" s="119" t="s">
        <v>204</v>
      </c>
      <c r="K14" s="119">
        <v>133273</v>
      </c>
      <c r="L14" s="119" t="s">
        <v>190</v>
      </c>
      <c r="M14" s="119" t="s">
        <v>191</v>
      </c>
      <c r="N14" s="119">
        <v>224987</v>
      </c>
      <c r="O14" s="119" t="s">
        <v>205</v>
      </c>
      <c r="P14" s="119">
        <v>296542</v>
      </c>
      <c r="Q14" s="119" t="s">
        <v>206</v>
      </c>
      <c r="R14" s="119" t="s">
        <v>194</v>
      </c>
      <c r="S14" s="119" t="s">
        <v>216</v>
      </c>
      <c r="T14" s="119" t="s">
        <v>907</v>
      </c>
      <c r="U14" s="119" t="s">
        <v>908</v>
      </c>
      <c r="V14" s="119">
        <v>0</v>
      </c>
      <c r="W14" s="119" t="s">
        <v>902</v>
      </c>
      <c r="X14" s="119">
        <v>14966411</v>
      </c>
      <c r="Y14" s="119" t="s">
        <v>925</v>
      </c>
      <c r="Z14" s="119" t="s">
        <v>917</v>
      </c>
      <c r="AA14" s="120">
        <v>36302</v>
      </c>
      <c r="AB14" s="119" t="s">
        <v>918</v>
      </c>
      <c r="AC14" s="119">
        <v>52</v>
      </c>
      <c r="AD14" s="119" t="s">
        <v>906</v>
      </c>
      <c r="AE14" s="119" t="s">
        <v>917</v>
      </c>
      <c r="AF14" s="120">
        <v>1130</v>
      </c>
      <c r="AG14" s="120">
        <v>1130</v>
      </c>
      <c r="AH14" s="119" t="s">
        <v>1777</v>
      </c>
      <c r="AI14" s="120">
        <v>36557.08</v>
      </c>
      <c r="AJ14" s="120">
        <v>340.41</v>
      </c>
      <c r="AK14" s="120">
        <v>36897.49</v>
      </c>
      <c r="AL14" s="120">
        <v>2038.97</v>
      </c>
      <c r="AM14" s="120">
        <v>0</v>
      </c>
      <c r="AN14" s="120">
        <v>2038.97</v>
      </c>
      <c r="AO14" s="120">
        <v>0</v>
      </c>
      <c r="AP14" s="120">
        <v>0</v>
      </c>
      <c r="AQ14" s="120">
        <v>0</v>
      </c>
      <c r="AR14" s="119">
        <v>43</v>
      </c>
      <c r="AS14" s="119">
        <v>0</v>
      </c>
      <c r="AT14" s="119" t="s">
        <v>1960</v>
      </c>
      <c r="AU14" s="119"/>
      <c r="AV14" s="119"/>
      <c r="AW14" s="119"/>
      <c r="AX14" s="119"/>
      <c r="AY14" s="119"/>
      <c r="AZ14" s="119"/>
      <c r="BA14" s="119"/>
      <c r="BB14" s="99"/>
      <c r="BC14" s="99"/>
      <c r="BD14" s="97" t="s">
        <v>2004</v>
      </c>
      <c r="BE14" s="32"/>
      <c r="BF14" s="107"/>
      <c r="BG14" s="65"/>
      <c r="BH14" s="106"/>
      <c r="BI14" s="97"/>
      <c r="BJ14" s="97"/>
      <c r="BK14" s="106"/>
      <c r="BL14" s="98"/>
    </row>
    <row r="15" spans="1:64" hidden="1" x14ac:dyDescent="0.3">
      <c r="A15" s="82">
        <v>14</v>
      </c>
      <c r="B15" s="119" t="s">
        <v>183</v>
      </c>
      <c r="C15" s="119" t="s">
        <v>184</v>
      </c>
      <c r="D15" s="119" t="s">
        <v>185</v>
      </c>
      <c r="E15" s="119" t="s">
        <v>186</v>
      </c>
      <c r="F15" s="119" t="s">
        <v>187</v>
      </c>
      <c r="G15" s="119" t="s">
        <v>188</v>
      </c>
      <c r="H15" s="119" t="s">
        <v>187</v>
      </c>
      <c r="I15" s="119">
        <v>133055</v>
      </c>
      <c r="J15" s="119" t="s">
        <v>196</v>
      </c>
      <c r="K15" s="119">
        <v>133055</v>
      </c>
      <c r="L15" s="119" t="s">
        <v>190</v>
      </c>
      <c r="M15" s="119" t="s">
        <v>191</v>
      </c>
      <c r="N15" s="119">
        <v>224603</v>
      </c>
      <c r="O15" s="119" t="s">
        <v>197</v>
      </c>
      <c r="P15" s="119">
        <v>301100</v>
      </c>
      <c r="Q15" s="119" t="s">
        <v>217</v>
      </c>
      <c r="R15" s="119" t="s">
        <v>194</v>
      </c>
      <c r="S15" s="119" t="s">
        <v>218</v>
      </c>
      <c r="T15" s="119" t="s">
        <v>900</v>
      </c>
      <c r="U15" s="119" t="s">
        <v>908</v>
      </c>
      <c r="V15" s="119">
        <v>0</v>
      </c>
      <c r="W15" s="119" t="s">
        <v>902</v>
      </c>
      <c r="X15" s="119">
        <v>16100323</v>
      </c>
      <c r="Y15" s="119" t="s">
        <v>926</v>
      </c>
      <c r="Z15" s="119" t="s">
        <v>927</v>
      </c>
      <c r="AA15" s="120">
        <v>36302</v>
      </c>
      <c r="AB15" s="119" t="s">
        <v>911</v>
      </c>
      <c r="AC15" s="119">
        <v>52</v>
      </c>
      <c r="AD15" s="119" t="s">
        <v>906</v>
      </c>
      <c r="AE15" s="119" t="s">
        <v>927</v>
      </c>
      <c r="AF15" s="120">
        <v>1130</v>
      </c>
      <c r="AG15" s="120">
        <v>1130</v>
      </c>
      <c r="AH15" s="119" t="s">
        <v>1775</v>
      </c>
      <c r="AI15" s="120">
        <v>30032.31</v>
      </c>
      <c r="AJ15" s="120">
        <v>992</v>
      </c>
      <c r="AK15" s="120">
        <v>31024.31</v>
      </c>
      <c r="AL15" s="120">
        <v>6438.75</v>
      </c>
      <c r="AM15" s="120">
        <v>370.87</v>
      </c>
      <c r="AN15" s="120">
        <v>6809.62</v>
      </c>
      <c r="AO15" s="120">
        <v>6286.69</v>
      </c>
      <c r="AP15" s="120">
        <v>370.87</v>
      </c>
      <c r="AQ15" s="120">
        <v>6657.56</v>
      </c>
      <c r="AR15" s="119">
        <v>43</v>
      </c>
      <c r="AS15" s="119">
        <v>1127</v>
      </c>
      <c r="AT15" s="119" t="s">
        <v>1960</v>
      </c>
      <c r="AU15" s="119"/>
      <c r="AV15" s="119"/>
      <c r="AW15" s="119"/>
      <c r="AX15" s="119"/>
      <c r="AY15" s="119"/>
      <c r="AZ15" s="119"/>
      <c r="BA15" s="119"/>
      <c r="BB15" s="99"/>
      <c r="BC15" s="99"/>
      <c r="BD15" s="97" t="s">
        <v>2004</v>
      </c>
      <c r="BE15" s="32"/>
      <c r="BF15" s="107"/>
      <c r="BG15" s="65"/>
      <c r="BH15" s="106"/>
      <c r="BI15" s="97"/>
      <c r="BJ15" s="97"/>
      <c r="BK15" s="106"/>
      <c r="BL15" s="98"/>
    </row>
    <row r="16" spans="1:64" hidden="1" x14ac:dyDescent="0.3">
      <c r="A16" s="97">
        <v>15</v>
      </c>
      <c r="B16" s="119" t="s">
        <v>183</v>
      </c>
      <c r="C16" s="119" t="s">
        <v>184</v>
      </c>
      <c r="D16" s="119" t="s">
        <v>185</v>
      </c>
      <c r="E16" s="119" t="s">
        <v>186</v>
      </c>
      <c r="F16" s="119" t="s">
        <v>187</v>
      </c>
      <c r="G16" s="119" t="s">
        <v>188</v>
      </c>
      <c r="H16" s="119" t="s">
        <v>187</v>
      </c>
      <c r="I16" s="119">
        <v>133055</v>
      </c>
      <c r="J16" s="119" t="s">
        <v>196</v>
      </c>
      <c r="K16" s="119">
        <v>133055</v>
      </c>
      <c r="L16" s="119" t="s">
        <v>190</v>
      </c>
      <c r="M16" s="119" t="s">
        <v>191</v>
      </c>
      <c r="N16" s="119">
        <v>224603</v>
      </c>
      <c r="O16" s="119" t="s">
        <v>197</v>
      </c>
      <c r="P16" s="119">
        <v>301100</v>
      </c>
      <c r="Q16" s="119" t="s">
        <v>217</v>
      </c>
      <c r="R16" s="119" t="s">
        <v>194</v>
      </c>
      <c r="S16" s="119" t="s">
        <v>219</v>
      </c>
      <c r="T16" s="119" t="s">
        <v>900</v>
      </c>
      <c r="U16" s="119" t="s">
        <v>908</v>
      </c>
      <c r="V16" s="119">
        <v>0</v>
      </c>
      <c r="W16" s="119" t="s">
        <v>902</v>
      </c>
      <c r="X16" s="119">
        <v>16100325</v>
      </c>
      <c r="Y16" s="119" t="s">
        <v>928</v>
      </c>
      <c r="Z16" s="119" t="s">
        <v>927</v>
      </c>
      <c r="AA16" s="120">
        <v>36302</v>
      </c>
      <c r="AB16" s="119" t="s">
        <v>911</v>
      </c>
      <c r="AC16" s="119">
        <v>52</v>
      </c>
      <c r="AD16" s="119" t="s">
        <v>906</v>
      </c>
      <c r="AE16" s="119" t="s">
        <v>927</v>
      </c>
      <c r="AF16" s="120">
        <v>1130</v>
      </c>
      <c r="AG16" s="120">
        <v>1130</v>
      </c>
      <c r="AH16" s="119" t="s">
        <v>1775</v>
      </c>
      <c r="AI16" s="120">
        <v>24849.279999999999</v>
      </c>
      <c r="AJ16" s="120">
        <v>616.44000000000005</v>
      </c>
      <c r="AK16" s="120">
        <v>25465.72</v>
      </c>
      <c r="AL16" s="120">
        <v>11907.29</v>
      </c>
      <c r="AM16" s="120">
        <v>1270.8399999999999</v>
      </c>
      <c r="AN16" s="120">
        <v>13178.13</v>
      </c>
      <c r="AO16" s="120">
        <v>11547.72</v>
      </c>
      <c r="AP16" s="120">
        <v>1270.8399999999999</v>
      </c>
      <c r="AQ16" s="120">
        <v>12818.56</v>
      </c>
      <c r="AR16" s="119">
        <v>43</v>
      </c>
      <c r="AS16" s="119">
        <v>1217</v>
      </c>
      <c r="AT16" s="119" t="s">
        <v>1960</v>
      </c>
      <c r="AU16" s="119"/>
      <c r="AV16" s="119"/>
      <c r="AW16" s="119"/>
      <c r="AX16" s="119"/>
      <c r="AY16" s="119"/>
      <c r="AZ16" s="119"/>
      <c r="BA16" s="119"/>
      <c r="BB16" s="99"/>
      <c r="BC16" s="99"/>
      <c r="BD16" s="97" t="s">
        <v>2004</v>
      </c>
      <c r="BE16" s="32"/>
      <c r="BF16" s="107"/>
      <c r="BG16" s="65"/>
      <c r="BH16" s="106"/>
      <c r="BI16" s="97"/>
      <c r="BJ16" s="97"/>
      <c r="BK16" s="106"/>
      <c r="BL16" s="98"/>
    </row>
    <row r="17" spans="1:64" hidden="1" x14ac:dyDescent="0.3">
      <c r="A17" s="82">
        <v>16</v>
      </c>
      <c r="B17" s="119" t="s">
        <v>183</v>
      </c>
      <c r="C17" s="119" t="s">
        <v>184</v>
      </c>
      <c r="D17" s="119" t="s">
        <v>185</v>
      </c>
      <c r="E17" s="119" t="s">
        <v>186</v>
      </c>
      <c r="F17" s="119" t="s">
        <v>187</v>
      </c>
      <c r="G17" s="119" t="s">
        <v>188</v>
      </c>
      <c r="H17" s="119" t="s">
        <v>187</v>
      </c>
      <c r="I17" s="119">
        <v>133055</v>
      </c>
      <c r="J17" s="119" t="s">
        <v>196</v>
      </c>
      <c r="K17" s="119">
        <v>133055</v>
      </c>
      <c r="L17" s="119" t="s">
        <v>190</v>
      </c>
      <c r="M17" s="119" t="s">
        <v>191</v>
      </c>
      <c r="N17" s="119">
        <v>224646</v>
      </c>
      <c r="O17" s="119" t="s">
        <v>197</v>
      </c>
      <c r="P17" s="119">
        <v>301090</v>
      </c>
      <c r="Q17" s="119" t="s">
        <v>220</v>
      </c>
      <c r="R17" s="119" t="s">
        <v>210</v>
      </c>
      <c r="S17" s="119" t="s">
        <v>221</v>
      </c>
      <c r="T17" s="119" t="s">
        <v>907</v>
      </c>
      <c r="U17" s="119" t="s">
        <v>908</v>
      </c>
      <c r="V17" s="119">
        <v>0</v>
      </c>
      <c r="W17" s="119" t="s">
        <v>902</v>
      </c>
      <c r="X17" s="119">
        <v>16100326</v>
      </c>
      <c r="Y17" s="119" t="s">
        <v>929</v>
      </c>
      <c r="Z17" s="119" t="s">
        <v>927</v>
      </c>
      <c r="AA17" s="120">
        <v>36302</v>
      </c>
      <c r="AB17" s="119" t="s">
        <v>930</v>
      </c>
      <c r="AC17" s="119">
        <v>52</v>
      </c>
      <c r="AD17" s="119" t="s">
        <v>906</v>
      </c>
      <c r="AE17" s="119" t="s">
        <v>927</v>
      </c>
      <c r="AF17" s="120">
        <v>0</v>
      </c>
      <c r="AG17" s="120">
        <v>0</v>
      </c>
      <c r="AH17" s="119" t="s">
        <v>1776</v>
      </c>
      <c r="AI17" s="120">
        <v>35568.980000000003</v>
      </c>
      <c r="AJ17" s="120">
        <v>8.77</v>
      </c>
      <c r="AK17" s="120">
        <v>35577.75</v>
      </c>
      <c r="AL17" s="120">
        <v>886.02</v>
      </c>
      <c r="AM17" s="120">
        <v>0</v>
      </c>
      <c r="AN17" s="120">
        <v>886.02</v>
      </c>
      <c r="AO17" s="120">
        <v>886.49</v>
      </c>
      <c r="AP17" s="120">
        <v>0</v>
      </c>
      <c r="AQ17" s="120">
        <v>886.49</v>
      </c>
      <c r="AR17" s="119">
        <v>72</v>
      </c>
      <c r="AS17" s="119">
        <v>1299</v>
      </c>
      <c r="AT17" s="119" t="s">
        <v>1960</v>
      </c>
      <c r="AU17" s="119"/>
      <c r="AV17" s="119"/>
      <c r="AW17" s="119"/>
      <c r="AX17" s="119"/>
      <c r="AY17" s="119"/>
      <c r="AZ17" s="119"/>
      <c r="BA17" s="119"/>
      <c r="BB17" s="99"/>
      <c r="BC17" s="99"/>
      <c r="BD17" s="97" t="s">
        <v>2004</v>
      </c>
      <c r="BE17" s="32"/>
      <c r="BF17" s="107"/>
      <c r="BG17" s="65"/>
      <c r="BH17" s="106"/>
      <c r="BI17" s="97"/>
      <c r="BJ17" s="97"/>
      <c r="BK17" s="106"/>
      <c r="BL17" s="98"/>
    </row>
    <row r="18" spans="1:64" hidden="1" x14ac:dyDescent="0.3">
      <c r="A18" s="97">
        <v>17</v>
      </c>
      <c r="B18" s="119" t="s">
        <v>183</v>
      </c>
      <c r="C18" s="119" t="s">
        <v>184</v>
      </c>
      <c r="D18" s="119" t="s">
        <v>185</v>
      </c>
      <c r="E18" s="119" t="s">
        <v>186</v>
      </c>
      <c r="F18" s="119" t="s">
        <v>187</v>
      </c>
      <c r="G18" s="119" t="s">
        <v>188</v>
      </c>
      <c r="H18" s="119" t="s">
        <v>187</v>
      </c>
      <c r="I18" s="119">
        <v>133055</v>
      </c>
      <c r="J18" s="119" t="s">
        <v>196</v>
      </c>
      <c r="K18" s="119">
        <v>133055</v>
      </c>
      <c r="L18" s="119" t="s">
        <v>190</v>
      </c>
      <c r="M18" s="119" t="s">
        <v>191</v>
      </c>
      <c r="N18" s="119">
        <v>224603</v>
      </c>
      <c r="O18" s="119" t="s">
        <v>197</v>
      </c>
      <c r="P18" s="119">
        <v>301100</v>
      </c>
      <c r="Q18" s="119" t="s">
        <v>217</v>
      </c>
      <c r="R18" s="119" t="s">
        <v>194</v>
      </c>
      <c r="S18" s="119" t="s">
        <v>222</v>
      </c>
      <c r="T18" s="119" t="s">
        <v>907</v>
      </c>
      <c r="U18" s="119" t="s">
        <v>908</v>
      </c>
      <c r="V18" s="119">
        <v>0</v>
      </c>
      <c r="W18" s="119" t="s">
        <v>902</v>
      </c>
      <c r="X18" s="119">
        <v>16102303</v>
      </c>
      <c r="Y18" s="119" t="s">
        <v>931</v>
      </c>
      <c r="Z18" s="119" t="s">
        <v>927</v>
      </c>
      <c r="AA18" s="120">
        <v>36302</v>
      </c>
      <c r="AB18" s="119" t="s">
        <v>911</v>
      </c>
      <c r="AC18" s="119">
        <v>52</v>
      </c>
      <c r="AD18" s="119" t="s">
        <v>906</v>
      </c>
      <c r="AE18" s="119" t="s">
        <v>927</v>
      </c>
      <c r="AF18" s="120">
        <v>1130</v>
      </c>
      <c r="AG18" s="120">
        <v>1130</v>
      </c>
      <c r="AH18" s="119" t="s">
        <v>1776</v>
      </c>
      <c r="AI18" s="120">
        <v>32906.120000000003</v>
      </c>
      <c r="AJ18" s="120">
        <v>686</v>
      </c>
      <c r="AK18" s="120">
        <v>33592.120000000003</v>
      </c>
      <c r="AL18" s="120">
        <v>4172.6099999999997</v>
      </c>
      <c r="AM18" s="120">
        <v>103.68</v>
      </c>
      <c r="AN18" s="120">
        <v>4276.29</v>
      </c>
      <c r="AO18" s="120">
        <v>3593.88</v>
      </c>
      <c r="AP18" s="120">
        <v>103.68</v>
      </c>
      <c r="AQ18" s="120">
        <v>3697.56</v>
      </c>
      <c r="AR18" s="119">
        <v>43</v>
      </c>
      <c r="AS18" s="119">
        <v>1127</v>
      </c>
      <c r="AT18" s="119" t="s">
        <v>1960</v>
      </c>
      <c r="AU18" s="119"/>
      <c r="AV18" s="119"/>
      <c r="AW18" s="119"/>
      <c r="AX18" s="119"/>
      <c r="AY18" s="119"/>
      <c r="AZ18" s="119"/>
      <c r="BA18" s="119"/>
      <c r="BB18" s="99"/>
      <c r="BC18" s="99"/>
      <c r="BD18" s="97" t="s">
        <v>2004</v>
      </c>
      <c r="BE18" s="32"/>
      <c r="BF18" s="107"/>
      <c r="BG18" s="65"/>
      <c r="BH18" s="106"/>
      <c r="BI18" s="97"/>
      <c r="BJ18" s="97"/>
      <c r="BK18" s="106"/>
      <c r="BL18" s="98"/>
    </row>
    <row r="19" spans="1:64" hidden="1" x14ac:dyDescent="0.3">
      <c r="A19" s="82">
        <v>18</v>
      </c>
      <c r="B19" s="119" t="s">
        <v>183</v>
      </c>
      <c r="C19" s="119" t="s">
        <v>184</v>
      </c>
      <c r="D19" s="119" t="s">
        <v>185</v>
      </c>
      <c r="E19" s="119" t="s">
        <v>186</v>
      </c>
      <c r="F19" s="119" t="s">
        <v>187</v>
      </c>
      <c r="G19" s="119" t="s">
        <v>188</v>
      </c>
      <c r="H19" s="119" t="s">
        <v>187</v>
      </c>
      <c r="I19" s="119">
        <v>133055</v>
      </c>
      <c r="J19" s="119" t="s">
        <v>196</v>
      </c>
      <c r="K19" s="119">
        <v>133055</v>
      </c>
      <c r="L19" s="119" t="s">
        <v>190</v>
      </c>
      <c r="M19" s="119" t="s">
        <v>191</v>
      </c>
      <c r="N19" s="119">
        <v>224603</v>
      </c>
      <c r="O19" s="119" t="s">
        <v>197</v>
      </c>
      <c r="P19" s="119">
        <v>301100</v>
      </c>
      <c r="Q19" s="119" t="s">
        <v>217</v>
      </c>
      <c r="R19" s="119" t="s">
        <v>194</v>
      </c>
      <c r="S19" s="119" t="s">
        <v>223</v>
      </c>
      <c r="T19" s="119" t="s">
        <v>900</v>
      </c>
      <c r="U19" s="119" t="s">
        <v>908</v>
      </c>
      <c r="V19" s="119">
        <v>0</v>
      </c>
      <c r="W19" s="119" t="s">
        <v>902</v>
      </c>
      <c r="X19" s="119">
        <v>16182727</v>
      </c>
      <c r="Y19" s="119" t="s">
        <v>932</v>
      </c>
      <c r="Z19" s="119" t="s">
        <v>927</v>
      </c>
      <c r="AA19" s="120">
        <v>36302</v>
      </c>
      <c r="AB19" s="119" t="s">
        <v>911</v>
      </c>
      <c r="AC19" s="119">
        <v>52</v>
      </c>
      <c r="AD19" s="119" t="s">
        <v>906</v>
      </c>
      <c r="AE19" s="119" t="s">
        <v>927</v>
      </c>
      <c r="AF19" s="120">
        <v>1130</v>
      </c>
      <c r="AG19" s="120">
        <v>1130</v>
      </c>
      <c r="AH19" s="119" t="s">
        <v>1775</v>
      </c>
      <c r="AI19" s="120">
        <v>26460.79</v>
      </c>
      <c r="AJ19" s="120">
        <v>898</v>
      </c>
      <c r="AK19" s="120">
        <v>27358.79</v>
      </c>
      <c r="AL19" s="120">
        <v>10471.52</v>
      </c>
      <c r="AM19" s="120">
        <v>1055.3499999999999</v>
      </c>
      <c r="AN19" s="120">
        <v>11526.87</v>
      </c>
      <c r="AO19" s="120">
        <v>10112.209999999999</v>
      </c>
      <c r="AP19" s="120">
        <v>1055.3499999999999</v>
      </c>
      <c r="AQ19" s="120">
        <v>11167.56</v>
      </c>
      <c r="AR19" s="119">
        <v>43</v>
      </c>
      <c r="AS19" s="119">
        <v>1186</v>
      </c>
      <c r="AT19" s="119" t="s">
        <v>1960</v>
      </c>
      <c r="AU19" s="119"/>
      <c r="AV19" s="119"/>
      <c r="AW19" s="119"/>
      <c r="AX19" s="119"/>
      <c r="AY19" s="119"/>
      <c r="AZ19" s="119"/>
      <c r="BA19" s="119"/>
      <c r="BB19" s="99"/>
      <c r="BC19" s="99"/>
      <c r="BD19" s="97" t="s">
        <v>2004</v>
      </c>
      <c r="BE19" s="32"/>
      <c r="BF19" s="107"/>
      <c r="BG19" s="65"/>
      <c r="BH19" s="106"/>
      <c r="BI19" s="97"/>
      <c r="BJ19" s="97"/>
      <c r="BK19" s="106"/>
      <c r="BL19" s="98"/>
    </row>
    <row r="20" spans="1:64" hidden="1" x14ac:dyDescent="0.3">
      <c r="A20" s="97">
        <v>19</v>
      </c>
      <c r="B20" s="119" t="s">
        <v>183</v>
      </c>
      <c r="C20" s="119" t="s">
        <v>184</v>
      </c>
      <c r="D20" s="119" t="s">
        <v>185</v>
      </c>
      <c r="E20" s="119" t="s">
        <v>186</v>
      </c>
      <c r="F20" s="119" t="s">
        <v>187</v>
      </c>
      <c r="G20" s="119" t="s">
        <v>188</v>
      </c>
      <c r="H20" s="119" t="s">
        <v>187</v>
      </c>
      <c r="I20" s="119">
        <v>133055</v>
      </c>
      <c r="J20" s="119" t="s">
        <v>196</v>
      </c>
      <c r="K20" s="119">
        <v>133055</v>
      </c>
      <c r="L20" s="119" t="s">
        <v>190</v>
      </c>
      <c r="M20" s="119" t="s">
        <v>191</v>
      </c>
      <c r="N20" s="119">
        <v>224603</v>
      </c>
      <c r="O20" s="119" t="s">
        <v>197</v>
      </c>
      <c r="P20" s="119">
        <v>301100</v>
      </c>
      <c r="Q20" s="119" t="s">
        <v>217</v>
      </c>
      <c r="R20" s="119" t="s">
        <v>194</v>
      </c>
      <c r="S20" s="119" t="s">
        <v>224</v>
      </c>
      <c r="T20" s="119" t="s">
        <v>900</v>
      </c>
      <c r="U20" s="119" t="s">
        <v>908</v>
      </c>
      <c r="V20" s="119">
        <v>0</v>
      </c>
      <c r="W20" s="119" t="s">
        <v>902</v>
      </c>
      <c r="X20" s="119">
        <v>16182728</v>
      </c>
      <c r="Y20" s="119" t="s">
        <v>933</v>
      </c>
      <c r="Z20" s="119" t="s">
        <v>927</v>
      </c>
      <c r="AA20" s="120">
        <v>36302</v>
      </c>
      <c r="AB20" s="119" t="s">
        <v>911</v>
      </c>
      <c r="AC20" s="119">
        <v>52</v>
      </c>
      <c r="AD20" s="119" t="s">
        <v>906</v>
      </c>
      <c r="AE20" s="119" t="s">
        <v>927</v>
      </c>
      <c r="AF20" s="120">
        <v>1130</v>
      </c>
      <c r="AG20" s="120">
        <v>1130</v>
      </c>
      <c r="AH20" s="119" t="s">
        <v>1775</v>
      </c>
      <c r="AI20" s="120">
        <v>34405</v>
      </c>
      <c r="AJ20" s="120">
        <v>749</v>
      </c>
      <c r="AK20" s="120">
        <v>35154</v>
      </c>
      <c r="AL20" s="120">
        <v>2752.47</v>
      </c>
      <c r="AM20" s="120">
        <v>48.56</v>
      </c>
      <c r="AN20" s="120">
        <v>2801.03</v>
      </c>
      <c r="AO20" s="120">
        <v>1943</v>
      </c>
      <c r="AP20" s="120">
        <v>48.56</v>
      </c>
      <c r="AQ20" s="120">
        <v>1991.56</v>
      </c>
      <c r="AR20" s="119">
        <v>43</v>
      </c>
      <c r="AS20" s="119">
        <v>1096</v>
      </c>
      <c r="AT20" s="119" t="s">
        <v>1960</v>
      </c>
      <c r="AU20" s="119"/>
      <c r="AV20" s="119"/>
      <c r="AW20" s="119"/>
      <c r="AX20" s="119"/>
      <c r="AY20" s="119"/>
      <c r="AZ20" s="119"/>
      <c r="BA20" s="119"/>
      <c r="BB20" s="99"/>
      <c r="BC20" s="99"/>
      <c r="BD20" s="97" t="s">
        <v>2004</v>
      </c>
      <c r="BE20" s="32"/>
      <c r="BF20" s="107"/>
      <c r="BG20" s="65"/>
      <c r="BH20" s="106"/>
      <c r="BI20" s="97"/>
      <c r="BJ20" s="97"/>
      <c r="BK20" s="106"/>
      <c r="BL20" s="98"/>
    </row>
    <row r="21" spans="1:64" hidden="1" x14ac:dyDescent="0.3">
      <c r="A21" s="82">
        <v>20</v>
      </c>
      <c r="B21" s="119" t="s">
        <v>183</v>
      </c>
      <c r="C21" s="119" t="s">
        <v>184</v>
      </c>
      <c r="D21" s="119" t="s">
        <v>185</v>
      </c>
      <c r="E21" s="119" t="s">
        <v>186</v>
      </c>
      <c r="F21" s="119" t="s">
        <v>187</v>
      </c>
      <c r="G21" s="119" t="s">
        <v>188</v>
      </c>
      <c r="H21" s="119" t="s">
        <v>187</v>
      </c>
      <c r="I21" s="119">
        <v>132839</v>
      </c>
      <c r="J21" s="119" t="s">
        <v>187</v>
      </c>
      <c r="K21" s="119">
        <v>132839</v>
      </c>
      <c r="L21" s="119" t="s">
        <v>190</v>
      </c>
      <c r="M21" s="119" t="s">
        <v>191</v>
      </c>
      <c r="N21" s="119">
        <v>229544</v>
      </c>
      <c r="O21" s="119" t="s">
        <v>225</v>
      </c>
      <c r="P21" s="119">
        <v>302279</v>
      </c>
      <c r="Q21" s="119" t="s">
        <v>226</v>
      </c>
      <c r="R21" s="119" t="s">
        <v>210</v>
      </c>
      <c r="S21" s="119" t="s">
        <v>227</v>
      </c>
      <c r="T21" s="119" t="s">
        <v>934</v>
      </c>
      <c r="U21" s="119" t="s">
        <v>908</v>
      </c>
      <c r="V21" s="119">
        <v>0</v>
      </c>
      <c r="W21" s="119" t="s">
        <v>902</v>
      </c>
      <c r="X21" s="119">
        <v>16335150</v>
      </c>
      <c r="Y21" s="119" t="s">
        <v>935</v>
      </c>
      <c r="Z21" s="119" t="s">
        <v>936</v>
      </c>
      <c r="AA21" s="120">
        <v>41488</v>
      </c>
      <c r="AB21" s="119" t="s">
        <v>911</v>
      </c>
      <c r="AC21" s="119">
        <v>52</v>
      </c>
      <c r="AD21" s="119" t="s">
        <v>937</v>
      </c>
      <c r="AE21" s="119" t="s">
        <v>936</v>
      </c>
      <c r="AF21" s="120">
        <v>502</v>
      </c>
      <c r="AG21" s="120">
        <v>0</v>
      </c>
      <c r="AH21" s="119" t="s">
        <v>1776</v>
      </c>
      <c r="AI21" s="120">
        <v>40686.230000000003</v>
      </c>
      <c r="AJ21" s="120">
        <v>0</v>
      </c>
      <c r="AK21" s="120">
        <v>40686.230000000003</v>
      </c>
      <c r="AL21" s="120">
        <v>900.77</v>
      </c>
      <c r="AM21" s="120">
        <v>5</v>
      </c>
      <c r="AN21" s="120">
        <v>905.77</v>
      </c>
      <c r="AO21" s="120">
        <v>801.77</v>
      </c>
      <c r="AP21" s="120">
        <v>5</v>
      </c>
      <c r="AQ21" s="120">
        <v>806.77</v>
      </c>
      <c r="AR21" s="119">
        <v>92</v>
      </c>
      <c r="AS21" s="119">
        <v>1287</v>
      </c>
      <c r="AT21" s="119" t="s">
        <v>1960</v>
      </c>
      <c r="AU21" s="119"/>
      <c r="AV21" s="119"/>
      <c r="AW21" s="119"/>
      <c r="AX21" s="119"/>
      <c r="AY21" s="119"/>
      <c r="AZ21" s="119"/>
      <c r="BA21" s="119"/>
      <c r="BB21" s="99"/>
      <c r="BC21" s="99"/>
      <c r="BD21" s="97" t="s">
        <v>2004</v>
      </c>
      <c r="BE21" s="32"/>
      <c r="BF21" s="107"/>
      <c r="BG21" s="65"/>
      <c r="BH21" s="106"/>
      <c r="BI21" s="97"/>
      <c r="BJ21" s="97"/>
      <c r="BK21" s="106"/>
      <c r="BL21" s="98"/>
    </row>
    <row r="22" spans="1:64" hidden="1" x14ac:dyDescent="0.3">
      <c r="A22" s="97">
        <v>21</v>
      </c>
      <c r="B22" s="119" t="s">
        <v>183</v>
      </c>
      <c r="C22" s="119" t="s">
        <v>184</v>
      </c>
      <c r="D22" s="119" t="s">
        <v>185</v>
      </c>
      <c r="E22" s="119" t="s">
        <v>186</v>
      </c>
      <c r="F22" s="119" t="s">
        <v>187</v>
      </c>
      <c r="G22" s="119" t="s">
        <v>188</v>
      </c>
      <c r="H22" s="119" t="s">
        <v>187</v>
      </c>
      <c r="I22" s="119">
        <v>136059</v>
      </c>
      <c r="J22" s="119" t="s">
        <v>228</v>
      </c>
      <c r="K22" s="119">
        <v>136059</v>
      </c>
      <c r="L22" s="119" t="s">
        <v>190</v>
      </c>
      <c r="M22" s="119" t="s">
        <v>191</v>
      </c>
      <c r="N22" s="119">
        <v>229589</v>
      </c>
      <c r="O22" s="119" t="s">
        <v>229</v>
      </c>
      <c r="P22" s="119">
        <v>302344</v>
      </c>
      <c r="Q22" s="119" t="s">
        <v>230</v>
      </c>
      <c r="R22" s="119" t="s">
        <v>194</v>
      </c>
      <c r="S22" s="119" t="s">
        <v>231</v>
      </c>
      <c r="T22" s="119" t="s">
        <v>900</v>
      </c>
      <c r="U22" s="119" t="s">
        <v>908</v>
      </c>
      <c r="V22" s="119">
        <v>0</v>
      </c>
      <c r="W22" s="119" t="s">
        <v>902</v>
      </c>
      <c r="X22" s="119">
        <v>16710170</v>
      </c>
      <c r="Y22" s="119" t="s">
        <v>938</v>
      </c>
      <c r="Z22" s="119" t="s">
        <v>936</v>
      </c>
      <c r="AA22" s="120">
        <v>31116</v>
      </c>
      <c r="AB22" s="119" t="s">
        <v>939</v>
      </c>
      <c r="AC22" s="119">
        <v>52</v>
      </c>
      <c r="AD22" s="119" t="s">
        <v>906</v>
      </c>
      <c r="AE22" s="119" t="s">
        <v>936</v>
      </c>
      <c r="AF22" s="120">
        <v>970</v>
      </c>
      <c r="AG22" s="120">
        <v>970</v>
      </c>
      <c r="AH22" s="119" t="s">
        <v>1778</v>
      </c>
      <c r="AI22" s="120">
        <v>30694.81</v>
      </c>
      <c r="AJ22" s="120">
        <v>465</v>
      </c>
      <c r="AK22" s="120">
        <v>31159.81</v>
      </c>
      <c r="AL22" s="120">
        <v>560.02</v>
      </c>
      <c r="AM22" s="120">
        <v>1.66</v>
      </c>
      <c r="AN22" s="120">
        <v>561.67999999999995</v>
      </c>
      <c r="AO22" s="120">
        <v>435.19</v>
      </c>
      <c r="AP22" s="120">
        <v>1.66</v>
      </c>
      <c r="AQ22" s="120">
        <v>436.85</v>
      </c>
      <c r="AR22" s="119">
        <v>44</v>
      </c>
      <c r="AS22" s="119">
        <v>1099</v>
      </c>
      <c r="AT22" s="119" t="s">
        <v>1960</v>
      </c>
      <c r="AU22" s="119"/>
      <c r="AV22" s="119"/>
      <c r="AW22" s="119"/>
      <c r="AX22" s="119"/>
      <c r="AY22" s="119"/>
      <c r="AZ22" s="119"/>
      <c r="BA22" s="119"/>
      <c r="BB22" s="99"/>
      <c r="BC22" s="99"/>
      <c r="BD22" s="97" t="s">
        <v>2004</v>
      </c>
      <c r="BE22" s="32"/>
      <c r="BF22" s="107"/>
      <c r="BG22" s="65"/>
      <c r="BH22" s="106"/>
      <c r="BI22" s="97"/>
      <c r="BJ22" s="97"/>
      <c r="BK22" s="106"/>
      <c r="BL22" s="98"/>
    </row>
    <row r="23" spans="1:64" hidden="1" x14ac:dyDescent="0.3">
      <c r="A23" s="82">
        <v>22</v>
      </c>
      <c r="B23" s="119" t="s">
        <v>183</v>
      </c>
      <c r="C23" s="119" t="s">
        <v>184</v>
      </c>
      <c r="D23" s="119" t="s">
        <v>185</v>
      </c>
      <c r="E23" s="119" t="s">
        <v>186</v>
      </c>
      <c r="F23" s="119" t="s">
        <v>187</v>
      </c>
      <c r="G23" s="119" t="s">
        <v>188</v>
      </c>
      <c r="H23" s="119" t="s">
        <v>187</v>
      </c>
      <c r="I23" s="119">
        <v>132839</v>
      </c>
      <c r="J23" s="119" t="s">
        <v>187</v>
      </c>
      <c r="K23" s="119">
        <v>132839</v>
      </c>
      <c r="L23" s="119" t="s">
        <v>190</v>
      </c>
      <c r="M23" s="119" t="s">
        <v>191</v>
      </c>
      <c r="N23" s="119">
        <v>232285</v>
      </c>
      <c r="O23" s="119" t="s">
        <v>232</v>
      </c>
      <c r="P23" s="119">
        <v>305774</v>
      </c>
      <c r="Q23" s="119" t="s">
        <v>233</v>
      </c>
      <c r="R23" s="119" t="s">
        <v>210</v>
      </c>
      <c r="S23" s="119" t="s">
        <v>234</v>
      </c>
      <c r="T23" s="119" t="s">
        <v>900</v>
      </c>
      <c r="U23" s="119" t="s">
        <v>901</v>
      </c>
      <c r="V23" s="119">
        <v>0</v>
      </c>
      <c r="W23" s="119" t="s">
        <v>902</v>
      </c>
      <c r="X23" s="119">
        <v>16776363</v>
      </c>
      <c r="Y23" s="119" t="s">
        <v>940</v>
      </c>
      <c r="Z23" s="119" t="s">
        <v>941</v>
      </c>
      <c r="AA23" s="120">
        <v>29975</v>
      </c>
      <c r="AB23" s="119" t="s">
        <v>911</v>
      </c>
      <c r="AC23" s="119">
        <v>38</v>
      </c>
      <c r="AD23" s="119" t="s">
        <v>942</v>
      </c>
      <c r="AE23" s="119" t="s">
        <v>941</v>
      </c>
      <c r="AF23" s="120">
        <v>0</v>
      </c>
      <c r="AG23" s="120">
        <v>0</v>
      </c>
      <c r="AH23" s="119" t="s">
        <v>1775</v>
      </c>
      <c r="AI23" s="120">
        <v>29799.85</v>
      </c>
      <c r="AJ23" s="120">
        <v>18.690000000000001</v>
      </c>
      <c r="AK23" s="120">
        <v>29818.54</v>
      </c>
      <c r="AL23" s="120">
        <v>2630.15</v>
      </c>
      <c r="AM23" s="120">
        <v>0</v>
      </c>
      <c r="AN23" s="120">
        <v>2630.15</v>
      </c>
      <c r="AO23" s="120">
        <v>1521.2</v>
      </c>
      <c r="AP23" s="120">
        <v>0</v>
      </c>
      <c r="AQ23" s="120">
        <v>1521.2</v>
      </c>
      <c r="AR23" s="119">
        <v>86</v>
      </c>
      <c r="AS23" s="119">
        <v>1307</v>
      </c>
      <c r="AT23" s="119" t="s">
        <v>1960</v>
      </c>
      <c r="AU23" s="119"/>
      <c r="AV23" s="119"/>
      <c r="AW23" s="119"/>
      <c r="AX23" s="119"/>
      <c r="AY23" s="119"/>
      <c r="AZ23" s="119"/>
      <c r="BA23" s="119"/>
      <c r="BB23" s="99"/>
      <c r="BC23" s="99"/>
      <c r="BD23" s="97" t="s">
        <v>2004</v>
      </c>
      <c r="BE23" s="32"/>
      <c r="BF23" s="107"/>
      <c r="BG23" s="65"/>
      <c r="BH23" s="106"/>
      <c r="BI23" s="97"/>
      <c r="BJ23" s="97"/>
      <c r="BK23" s="106"/>
      <c r="BL23" s="98"/>
    </row>
    <row r="24" spans="1:64" hidden="1" x14ac:dyDescent="0.3">
      <c r="A24" s="97">
        <v>23</v>
      </c>
      <c r="B24" s="119" t="s">
        <v>183</v>
      </c>
      <c r="C24" s="119" t="s">
        <v>184</v>
      </c>
      <c r="D24" s="119" t="s">
        <v>185</v>
      </c>
      <c r="E24" s="119" t="s">
        <v>186</v>
      </c>
      <c r="F24" s="119" t="s">
        <v>187</v>
      </c>
      <c r="G24" s="119" t="s">
        <v>188</v>
      </c>
      <c r="H24" s="119" t="s">
        <v>187</v>
      </c>
      <c r="I24" s="119">
        <v>132839</v>
      </c>
      <c r="J24" s="119" t="s">
        <v>187</v>
      </c>
      <c r="K24" s="119">
        <v>132839</v>
      </c>
      <c r="L24" s="119" t="s">
        <v>190</v>
      </c>
      <c r="M24" s="119" t="s">
        <v>191</v>
      </c>
      <c r="N24" s="119">
        <v>232285</v>
      </c>
      <c r="O24" s="119" t="s">
        <v>232</v>
      </c>
      <c r="P24" s="119">
        <v>305774</v>
      </c>
      <c r="Q24" s="119" t="s">
        <v>233</v>
      </c>
      <c r="R24" s="119" t="s">
        <v>210</v>
      </c>
      <c r="S24" s="119" t="s">
        <v>235</v>
      </c>
      <c r="T24" s="119" t="s">
        <v>934</v>
      </c>
      <c r="U24" s="119" t="s">
        <v>908</v>
      </c>
      <c r="V24" s="119">
        <v>0</v>
      </c>
      <c r="W24" s="119" t="s">
        <v>902</v>
      </c>
      <c r="X24" s="119">
        <v>16776367</v>
      </c>
      <c r="Y24" s="119" t="s">
        <v>943</v>
      </c>
      <c r="Z24" s="119" t="s">
        <v>941</v>
      </c>
      <c r="AA24" s="120">
        <v>29975</v>
      </c>
      <c r="AB24" s="119" t="s">
        <v>911</v>
      </c>
      <c r="AC24" s="119">
        <v>38</v>
      </c>
      <c r="AD24" s="119" t="s">
        <v>944</v>
      </c>
      <c r="AE24" s="119" t="s">
        <v>941</v>
      </c>
      <c r="AF24" s="120">
        <v>0</v>
      </c>
      <c r="AG24" s="120">
        <v>0</v>
      </c>
      <c r="AH24" s="119" t="s">
        <v>1776</v>
      </c>
      <c r="AI24" s="120">
        <v>29799.85</v>
      </c>
      <c r="AJ24" s="120">
        <v>45.79</v>
      </c>
      <c r="AK24" s="120">
        <v>29845.64</v>
      </c>
      <c r="AL24" s="120">
        <v>2630.15</v>
      </c>
      <c r="AM24" s="120">
        <v>0</v>
      </c>
      <c r="AN24" s="120">
        <v>2630.15</v>
      </c>
      <c r="AO24" s="120">
        <v>1521.2</v>
      </c>
      <c r="AP24" s="120">
        <v>0</v>
      </c>
      <c r="AQ24" s="120">
        <v>1521.2</v>
      </c>
      <c r="AR24" s="119">
        <v>84</v>
      </c>
      <c r="AS24" s="119">
        <v>1307</v>
      </c>
      <c r="AT24" s="119" t="s">
        <v>1960</v>
      </c>
      <c r="AU24" s="119"/>
      <c r="AV24" s="119"/>
      <c r="AW24" s="119"/>
      <c r="AX24" s="119"/>
      <c r="AY24" s="119"/>
      <c r="AZ24" s="119"/>
      <c r="BA24" s="119"/>
      <c r="BB24" s="99"/>
      <c r="BC24" s="99"/>
      <c r="BD24" s="97" t="s">
        <v>2004</v>
      </c>
      <c r="BE24" s="32"/>
      <c r="BF24" s="107"/>
      <c r="BG24" s="65"/>
      <c r="BH24" s="106"/>
      <c r="BI24" s="97"/>
      <c r="BJ24" s="97"/>
      <c r="BK24" s="106"/>
      <c r="BL24" s="98"/>
    </row>
    <row r="25" spans="1:64" hidden="1" x14ac:dyDescent="0.3">
      <c r="A25" s="82">
        <v>24</v>
      </c>
      <c r="B25" s="119" t="s">
        <v>183</v>
      </c>
      <c r="C25" s="119" t="s">
        <v>184</v>
      </c>
      <c r="D25" s="119" t="s">
        <v>185</v>
      </c>
      <c r="E25" s="119" t="s">
        <v>186</v>
      </c>
      <c r="F25" s="119" t="s">
        <v>187</v>
      </c>
      <c r="G25" s="119" t="s">
        <v>188</v>
      </c>
      <c r="H25" s="119" t="s">
        <v>187</v>
      </c>
      <c r="I25" s="119">
        <v>132839</v>
      </c>
      <c r="J25" s="119" t="s">
        <v>187</v>
      </c>
      <c r="K25" s="119">
        <v>132839</v>
      </c>
      <c r="L25" s="119" t="s">
        <v>190</v>
      </c>
      <c r="M25" s="119" t="s">
        <v>191</v>
      </c>
      <c r="N25" s="119">
        <v>232285</v>
      </c>
      <c r="O25" s="119" t="s">
        <v>232</v>
      </c>
      <c r="P25" s="119">
        <v>305774</v>
      </c>
      <c r="Q25" s="119" t="s">
        <v>233</v>
      </c>
      <c r="R25" s="119" t="s">
        <v>210</v>
      </c>
      <c r="S25" s="119" t="s">
        <v>236</v>
      </c>
      <c r="T25" s="119" t="s">
        <v>900</v>
      </c>
      <c r="U25" s="119" t="s">
        <v>908</v>
      </c>
      <c r="V25" s="119">
        <v>0</v>
      </c>
      <c r="W25" s="119" t="s">
        <v>945</v>
      </c>
      <c r="X25" s="119">
        <v>16776370</v>
      </c>
      <c r="Y25" s="119" t="s">
        <v>946</v>
      </c>
      <c r="Z25" s="119" t="s">
        <v>941</v>
      </c>
      <c r="AA25" s="120">
        <v>29975</v>
      </c>
      <c r="AB25" s="119" t="s">
        <v>911</v>
      </c>
      <c r="AC25" s="119">
        <v>38</v>
      </c>
      <c r="AD25" s="119" t="s">
        <v>947</v>
      </c>
      <c r="AE25" s="119" t="s">
        <v>941</v>
      </c>
      <c r="AF25" s="120">
        <v>0</v>
      </c>
      <c r="AG25" s="120">
        <v>0</v>
      </c>
      <c r="AH25" s="119" t="s">
        <v>1775</v>
      </c>
      <c r="AI25" s="120">
        <v>29799.85</v>
      </c>
      <c r="AJ25" s="120">
        <v>18.690000000000001</v>
      </c>
      <c r="AK25" s="120">
        <v>29818.54</v>
      </c>
      <c r="AL25" s="120">
        <v>2630.15</v>
      </c>
      <c r="AM25" s="120">
        <v>0</v>
      </c>
      <c r="AN25" s="120">
        <v>2630.15</v>
      </c>
      <c r="AO25" s="120">
        <v>1521.2</v>
      </c>
      <c r="AP25" s="120">
        <v>0</v>
      </c>
      <c r="AQ25" s="120">
        <v>1521.2</v>
      </c>
      <c r="AR25" s="119">
        <v>83</v>
      </c>
      <c r="AS25" s="119">
        <v>1307</v>
      </c>
      <c r="AT25" s="119" t="s">
        <v>1960</v>
      </c>
      <c r="AU25" s="119"/>
      <c r="AV25" s="119"/>
      <c r="AW25" s="119"/>
      <c r="AX25" s="119"/>
      <c r="AY25" s="119"/>
      <c r="AZ25" s="119"/>
      <c r="BA25" s="119"/>
      <c r="BB25" s="99"/>
      <c r="BC25" s="99"/>
      <c r="BD25" s="97" t="s">
        <v>2004</v>
      </c>
      <c r="BE25" s="32"/>
      <c r="BF25" s="107"/>
      <c r="BG25" s="65"/>
      <c r="BH25" s="106"/>
      <c r="BI25" s="97"/>
      <c r="BJ25" s="97"/>
      <c r="BK25" s="106"/>
      <c r="BL25" s="98"/>
    </row>
    <row r="26" spans="1:64" hidden="1" x14ac:dyDescent="0.3">
      <c r="A26" s="97">
        <v>25</v>
      </c>
      <c r="B26" s="119" t="s">
        <v>183</v>
      </c>
      <c r="C26" s="119" t="s">
        <v>184</v>
      </c>
      <c r="D26" s="119" t="s">
        <v>185</v>
      </c>
      <c r="E26" s="119" t="s">
        <v>186</v>
      </c>
      <c r="F26" s="119" t="s">
        <v>187</v>
      </c>
      <c r="G26" s="119" t="s">
        <v>188</v>
      </c>
      <c r="H26" s="119" t="s">
        <v>187</v>
      </c>
      <c r="I26" s="119">
        <v>133273</v>
      </c>
      <c r="J26" s="119" t="s">
        <v>204</v>
      </c>
      <c r="K26" s="119">
        <v>133273</v>
      </c>
      <c r="L26" s="119" t="s">
        <v>190</v>
      </c>
      <c r="M26" s="119" t="s">
        <v>191</v>
      </c>
      <c r="N26" s="119">
        <v>224987</v>
      </c>
      <c r="O26" s="119" t="s">
        <v>205</v>
      </c>
      <c r="P26" s="119">
        <v>304055</v>
      </c>
      <c r="Q26" s="119" t="s">
        <v>237</v>
      </c>
      <c r="R26" s="119" t="s">
        <v>194</v>
      </c>
      <c r="S26" s="119" t="s">
        <v>238</v>
      </c>
      <c r="T26" s="119" t="s">
        <v>907</v>
      </c>
      <c r="U26" s="119" t="s">
        <v>908</v>
      </c>
      <c r="V26" s="119">
        <v>0</v>
      </c>
      <c r="W26" s="119" t="s">
        <v>902</v>
      </c>
      <c r="X26" s="119">
        <v>17402281</v>
      </c>
      <c r="Y26" s="119" t="s">
        <v>948</v>
      </c>
      <c r="Z26" s="119" t="s">
        <v>949</v>
      </c>
      <c r="AA26" s="120">
        <v>31116</v>
      </c>
      <c r="AB26" s="119" t="s">
        <v>918</v>
      </c>
      <c r="AC26" s="119">
        <v>52</v>
      </c>
      <c r="AD26" s="119" t="s">
        <v>906</v>
      </c>
      <c r="AE26" s="119" t="s">
        <v>949</v>
      </c>
      <c r="AF26" s="120">
        <v>970</v>
      </c>
      <c r="AG26" s="120">
        <v>970</v>
      </c>
      <c r="AH26" s="119" t="s">
        <v>1775</v>
      </c>
      <c r="AI26" s="120">
        <v>24623.08</v>
      </c>
      <c r="AJ26" s="120">
        <v>116</v>
      </c>
      <c r="AK26" s="120">
        <v>24739.08</v>
      </c>
      <c r="AL26" s="120">
        <v>9207.09</v>
      </c>
      <c r="AM26" s="120">
        <v>506.41</v>
      </c>
      <c r="AN26" s="120">
        <v>9713.5</v>
      </c>
      <c r="AO26" s="120">
        <v>7005.92</v>
      </c>
      <c r="AP26" s="120">
        <v>506.41</v>
      </c>
      <c r="AQ26" s="120">
        <v>7512.33</v>
      </c>
      <c r="AR26" s="119">
        <v>43</v>
      </c>
      <c r="AS26" s="119">
        <v>1267</v>
      </c>
      <c r="AT26" s="119" t="s">
        <v>1960</v>
      </c>
      <c r="AU26" s="119"/>
      <c r="AV26" s="119"/>
      <c r="AW26" s="119"/>
      <c r="AX26" s="119"/>
      <c r="AY26" s="119"/>
      <c r="AZ26" s="119"/>
      <c r="BA26" s="119"/>
      <c r="BB26" s="99"/>
      <c r="BC26" s="99"/>
      <c r="BD26" s="97" t="s">
        <v>2004</v>
      </c>
      <c r="BE26" s="32"/>
      <c r="BF26" s="107"/>
      <c r="BG26" s="65"/>
      <c r="BH26" s="106"/>
      <c r="BI26" s="97"/>
      <c r="BJ26" s="97"/>
      <c r="BK26" s="106"/>
      <c r="BL26" s="98"/>
    </row>
    <row r="27" spans="1:64" hidden="1" x14ac:dyDescent="0.3">
      <c r="A27" s="82">
        <v>26</v>
      </c>
      <c r="B27" s="119" t="s">
        <v>183</v>
      </c>
      <c r="C27" s="119" t="s">
        <v>184</v>
      </c>
      <c r="D27" s="119" t="s">
        <v>185</v>
      </c>
      <c r="E27" s="119" t="s">
        <v>186</v>
      </c>
      <c r="F27" s="119" t="s">
        <v>187</v>
      </c>
      <c r="G27" s="119" t="s">
        <v>188</v>
      </c>
      <c r="H27" s="119" t="s">
        <v>187</v>
      </c>
      <c r="I27" s="119">
        <v>133273</v>
      </c>
      <c r="J27" s="119" t="s">
        <v>204</v>
      </c>
      <c r="K27" s="119">
        <v>133273</v>
      </c>
      <c r="L27" s="119" t="s">
        <v>190</v>
      </c>
      <c r="M27" s="119" t="s">
        <v>191</v>
      </c>
      <c r="N27" s="119">
        <v>224987</v>
      </c>
      <c r="O27" s="119" t="s">
        <v>205</v>
      </c>
      <c r="P27" s="119">
        <v>304055</v>
      </c>
      <c r="Q27" s="119" t="s">
        <v>237</v>
      </c>
      <c r="R27" s="119" t="s">
        <v>194</v>
      </c>
      <c r="S27" s="119" t="s">
        <v>239</v>
      </c>
      <c r="T27" s="119" t="s">
        <v>907</v>
      </c>
      <c r="U27" s="119" t="s">
        <v>908</v>
      </c>
      <c r="V27" s="119">
        <v>0</v>
      </c>
      <c r="W27" s="119" t="s">
        <v>902</v>
      </c>
      <c r="X27" s="119">
        <v>17407170</v>
      </c>
      <c r="Y27" s="119" t="s">
        <v>950</v>
      </c>
      <c r="Z27" s="119" t="s">
        <v>949</v>
      </c>
      <c r="AA27" s="120">
        <v>31116</v>
      </c>
      <c r="AB27" s="119" t="s">
        <v>918</v>
      </c>
      <c r="AC27" s="119">
        <v>52</v>
      </c>
      <c r="AD27" s="119" t="s">
        <v>906</v>
      </c>
      <c r="AE27" s="119" t="s">
        <v>949</v>
      </c>
      <c r="AF27" s="120">
        <v>970</v>
      </c>
      <c r="AG27" s="120">
        <v>866</v>
      </c>
      <c r="AH27" s="119" t="s">
        <v>1775</v>
      </c>
      <c r="AI27" s="120">
        <v>29791.47</v>
      </c>
      <c r="AJ27" s="120">
        <v>27</v>
      </c>
      <c r="AK27" s="120">
        <v>29818.47</v>
      </c>
      <c r="AL27" s="120">
        <v>1485.8</v>
      </c>
      <c r="AM27" s="120">
        <v>11.8</v>
      </c>
      <c r="AN27" s="120">
        <v>1497.6</v>
      </c>
      <c r="AO27" s="120">
        <v>1334.53</v>
      </c>
      <c r="AP27" s="120">
        <v>11.8</v>
      </c>
      <c r="AQ27" s="120">
        <v>1346.33</v>
      </c>
      <c r="AR27" s="119">
        <v>42</v>
      </c>
      <c r="AS27" s="119">
        <v>1267</v>
      </c>
      <c r="AT27" s="119" t="s">
        <v>1960</v>
      </c>
      <c r="AU27" s="119"/>
      <c r="AV27" s="119"/>
      <c r="AW27" s="119"/>
      <c r="AX27" s="119"/>
      <c r="AY27" s="119"/>
      <c r="AZ27" s="119"/>
      <c r="BA27" s="119"/>
      <c r="BB27" s="99"/>
      <c r="BC27" s="99"/>
      <c r="BD27" s="97" t="s">
        <v>2004</v>
      </c>
      <c r="BE27" s="32"/>
      <c r="BF27" s="107"/>
      <c r="BG27" s="65"/>
      <c r="BH27" s="106"/>
      <c r="BI27" s="97"/>
      <c r="BJ27" s="97"/>
      <c r="BK27" s="106"/>
      <c r="BL27" s="98"/>
    </row>
    <row r="28" spans="1:64" hidden="1" x14ac:dyDescent="0.3">
      <c r="A28" s="97">
        <v>27</v>
      </c>
      <c r="B28" s="119" t="s">
        <v>183</v>
      </c>
      <c r="C28" s="119" t="s">
        <v>184</v>
      </c>
      <c r="D28" s="119" t="s">
        <v>185</v>
      </c>
      <c r="E28" s="119" t="s">
        <v>186</v>
      </c>
      <c r="F28" s="119" t="s">
        <v>187</v>
      </c>
      <c r="G28" s="119" t="s">
        <v>188</v>
      </c>
      <c r="H28" s="119" t="s">
        <v>187</v>
      </c>
      <c r="I28" s="119">
        <v>133273</v>
      </c>
      <c r="J28" s="119" t="s">
        <v>204</v>
      </c>
      <c r="K28" s="119">
        <v>133273</v>
      </c>
      <c r="L28" s="119" t="s">
        <v>190</v>
      </c>
      <c r="M28" s="119" t="s">
        <v>191</v>
      </c>
      <c r="N28" s="119">
        <v>224987</v>
      </c>
      <c r="O28" s="119" t="s">
        <v>205</v>
      </c>
      <c r="P28" s="119">
        <v>304055</v>
      </c>
      <c r="Q28" s="119" t="s">
        <v>237</v>
      </c>
      <c r="R28" s="119" t="s">
        <v>194</v>
      </c>
      <c r="S28" s="119" t="s">
        <v>240</v>
      </c>
      <c r="T28" s="119" t="s">
        <v>907</v>
      </c>
      <c r="U28" s="119" t="s">
        <v>908</v>
      </c>
      <c r="V28" s="119">
        <v>0</v>
      </c>
      <c r="W28" s="119" t="s">
        <v>902</v>
      </c>
      <c r="X28" s="119">
        <v>17408043</v>
      </c>
      <c r="Y28" s="119" t="s">
        <v>951</v>
      </c>
      <c r="Z28" s="119" t="s">
        <v>949</v>
      </c>
      <c r="AA28" s="120">
        <v>31116</v>
      </c>
      <c r="AB28" s="119" t="s">
        <v>918</v>
      </c>
      <c r="AC28" s="119">
        <v>52</v>
      </c>
      <c r="AD28" s="119" t="s">
        <v>906</v>
      </c>
      <c r="AE28" s="119" t="s">
        <v>949</v>
      </c>
      <c r="AF28" s="120">
        <v>970</v>
      </c>
      <c r="AG28" s="120">
        <v>970</v>
      </c>
      <c r="AH28" s="119" t="s">
        <v>1775</v>
      </c>
      <c r="AI28" s="120">
        <v>29520.12</v>
      </c>
      <c r="AJ28" s="120">
        <v>31</v>
      </c>
      <c r="AK28" s="120">
        <v>29551.119999999999</v>
      </c>
      <c r="AL28" s="120">
        <v>1868.93</v>
      </c>
      <c r="AM28" s="120">
        <v>19.45</v>
      </c>
      <c r="AN28" s="120">
        <v>1888.38</v>
      </c>
      <c r="AO28" s="120">
        <v>1607.88</v>
      </c>
      <c r="AP28" s="120">
        <v>19.45</v>
      </c>
      <c r="AQ28" s="120">
        <v>1627.33</v>
      </c>
      <c r="AR28" s="119">
        <v>42</v>
      </c>
      <c r="AS28" s="119">
        <v>1267</v>
      </c>
      <c r="AT28" s="119" t="s">
        <v>1960</v>
      </c>
      <c r="AU28" s="119"/>
      <c r="AV28" s="119"/>
      <c r="AW28" s="119"/>
      <c r="AX28" s="119"/>
      <c r="AY28" s="119"/>
      <c r="AZ28" s="119"/>
      <c r="BA28" s="119"/>
      <c r="BB28" s="99"/>
      <c r="BC28" s="99"/>
      <c r="BD28" s="97" t="s">
        <v>2004</v>
      </c>
      <c r="BE28" s="32"/>
      <c r="BF28" s="107"/>
      <c r="BG28" s="65"/>
      <c r="BH28" s="106"/>
      <c r="BI28" s="97"/>
      <c r="BJ28" s="97"/>
      <c r="BK28" s="106"/>
      <c r="BL28" s="98"/>
    </row>
    <row r="29" spans="1:64" hidden="1" x14ac:dyDescent="0.3">
      <c r="A29" s="82">
        <v>28</v>
      </c>
      <c r="B29" s="119" t="s">
        <v>183</v>
      </c>
      <c r="C29" s="119" t="s">
        <v>184</v>
      </c>
      <c r="D29" s="119" t="s">
        <v>185</v>
      </c>
      <c r="E29" s="119" t="s">
        <v>186</v>
      </c>
      <c r="F29" s="119" t="s">
        <v>187</v>
      </c>
      <c r="G29" s="119" t="s">
        <v>188</v>
      </c>
      <c r="H29" s="119" t="s">
        <v>187</v>
      </c>
      <c r="I29" s="119">
        <v>133273</v>
      </c>
      <c r="J29" s="119" t="s">
        <v>204</v>
      </c>
      <c r="K29" s="119">
        <v>133273</v>
      </c>
      <c r="L29" s="119" t="s">
        <v>190</v>
      </c>
      <c r="M29" s="119" t="s">
        <v>191</v>
      </c>
      <c r="N29" s="119">
        <v>224987</v>
      </c>
      <c r="O29" s="119" t="s">
        <v>205</v>
      </c>
      <c r="P29" s="119">
        <v>304055</v>
      </c>
      <c r="Q29" s="119" t="s">
        <v>237</v>
      </c>
      <c r="R29" s="119" t="s">
        <v>194</v>
      </c>
      <c r="S29" s="119" t="s">
        <v>241</v>
      </c>
      <c r="T29" s="119" t="s">
        <v>907</v>
      </c>
      <c r="U29" s="119" t="s">
        <v>908</v>
      </c>
      <c r="V29" s="119">
        <v>0</v>
      </c>
      <c r="W29" s="119" t="s">
        <v>902</v>
      </c>
      <c r="X29" s="119">
        <v>17422494</v>
      </c>
      <c r="Y29" s="119" t="s">
        <v>952</v>
      </c>
      <c r="Z29" s="119" t="s">
        <v>949</v>
      </c>
      <c r="AA29" s="120">
        <v>31116</v>
      </c>
      <c r="AB29" s="119" t="s">
        <v>918</v>
      </c>
      <c r="AC29" s="119">
        <v>52</v>
      </c>
      <c r="AD29" s="119" t="s">
        <v>906</v>
      </c>
      <c r="AE29" s="119" t="s">
        <v>949</v>
      </c>
      <c r="AF29" s="120">
        <v>970</v>
      </c>
      <c r="AG29" s="120">
        <v>970</v>
      </c>
      <c r="AH29" s="119" t="s">
        <v>1774</v>
      </c>
      <c r="AI29" s="120">
        <v>28298.799999999999</v>
      </c>
      <c r="AJ29" s="120">
        <v>51</v>
      </c>
      <c r="AK29" s="120">
        <v>28349.8</v>
      </c>
      <c r="AL29" s="120">
        <v>4171.46</v>
      </c>
      <c r="AM29" s="120">
        <v>66.75</v>
      </c>
      <c r="AN29" s="120">
        <v>4238.21</v>
      </c>
      <c r="AO29" s="120">
        <v>2940.2</v>
      </c>
      <c r="AP29" s="120">
        <v>66.75</v>
      </c>
      <c r="AQ29" s="120">
        <v>3006.95</v>
      </c>
      <c r="AR29" s="119">
        <v>42</v>
      </c>
      <c r="AS29" s="119">
        <v>1267</v>
      </c>
      <c r="AT29" s="119" t="s">
        <v>1960</v>
      </c>
      <c r="AU29" s="119"/>
      <c r="AV29" s="119"/>
      <c r="AW29" s="119"/>
      <c r="AX29" s="119"/>
      <c r="AY29" s="119"/>
      <c r="AZ29" s="119"/>
      <c r="BA29" s="119"/>
      <c r="BB29" s="99"/>
      <c r="BC29" s="99"/>
      <c r="BD29" s="97" t="s">
        <v>2004</v>
      </c>
      <c r="BE29" s="32"/>
      <c r="BF29" s="107"/>
      <c r="BG29" s="65"/>
      <c r="BH29" s="106"/>
      <c r="BI29" s="97"/>
      <c r="BJ29" s="97"/>
      <c r="BK29" s="106"/>
      <c r="BL29" s="98"/>
    </row>
    <row r="30" spans="1:64" hidden="1" x14ac:dyDescent="0.3">
      <c r="A30" s="97">
        <v>29</v>
      </c>
      <c r="B30" s="119" t="s">
        <v>183</v>
      </c>
      <c r="C30" s="119" t="s">
        <v>184</v>
      </c>
      <c r="D30" s="119" t="s">
        <v>185</v>
      </c>
      <c r="E30" s="119" t="s">
        <v>186</v>
      </c>
      <c r="F30" s="119" t="s">
        <v>187</v>
      </c>
      <c r="G30" s="119" t="s">
        <v>188</v>
      </c>
      <c r="H30" s="119" t="s">
        <v>187</v>
      </c>
      <c r="I30" s="119">
        <v>133273</v>
      </c>
      <c r="J30" s="119" t="s">
        <v>204</v>
      </c>
      <c r="K30" s="119">
        <v>133273</v>
      </c>
      <c r="L30" s="119" t="s">
        <v>190</v>
      </c>
      <c r="M30" s="119" t="s">
        <v>191</v>
      </c>
      <c r="N30" s="119">
        <v>224987</v>
      </c>
      <c r="O30" s="119" t="s">
        <v>205</v>
      </c>
      <c r="P30" s="119">
        <v>304055</v>
      </c>
      <c r="Q30" s="119" t="s">
        <v>237</v>
      </c>
      <c r="R30" s="119" t="s">
        <v>194</v>
      </c>
      <c r="S30" s="119" t="s">
        <v>242</v>
      </c>
      <c r="T30" s="119" t="s">
        <v>907</v>
      </c>
      <c r="U30" s="119" t="s">
        <v>908</v>
      </c>
      <c r="V30" s="119">
        <v>0</v>
      </c>
      <c r="W30" s="119" t="s">
        <v>902</v>
      </c>
      <c r="X30" s="119">
        <v>17422499</v>
      </c>
      <c r="Y30" s="119" t="s">
        <v>953</v>
      </c>
      <c r="Z30" s="119" t="s">
        <v>949</v>
      </c>
      <c r="AA30" s="120">
        <v>31116</v>
      </c>
      <c r="AB30" s="119" t="s">
        <v>918</v>
      </c>
      <c r="AC30" s="119">
        <v>52</v>
      </c>
      <c r="AD30" s="119" t="s">
        <v>906</v>
      </c>
      <c r="AE30" s="119" t="s">
        <v>949</v>
      </c>
      <c r="AF30" s="120">
        <v>970</v>
      </c>
      <c r="AG30" s="120">
        <v>970</v>
      </c>
      <c r="AH30" s="119" t="s">
        <v>1775</v>
      </c>
      <c r="AI30" s="120">
        <v>22983.39</v>
      </c>
      <c r="AJ30" s="120">
        <v>131</v>
      </c>
      <c r="AK30" s="120">
        <v>23114.39</v>
      </c>
      <c r="AL30" s="120">
        <v>9938.51</v>
      </c>
      <c r="AM30" s="120">
        <v>813.72</v>
      </c>
      <c r="AN30" s="120">
        <v>10752.23</v>
      </c>
      <c r="AO30" s="120">
        <v>8706.61</v>
      </c>
      <c r="AP30" s="120">
        <v>813.72</v>
      </c>
      <c r="AQ30" s="120">
        <v>9520.33</v>
      </c>
      <c r="AR30" s="119">
        <v>43</v>
      </c>
      <c r="AS30" s="119">
        <v>1267</v>
      </c>
      <c r="AT30" s="119" t="s">
        <v>1960</v>
      </c>
      <c r="AU30" s="119"/>
      <c r="AV30" s="119"/>
      <c r="AW30" s="119"/>
      <c r="AX30" s="119"/>
      <c r="AY30" s="119"/>
      <c r="AZ30" s="119"/>
      <c r="BA30" s="119"/>
      <c r="BB30" s="99"/>
      <c r="BC30" s="99"/>
      <c r="BD30" s="97" t="s">
        <v>2004</v>
      </c>
      <c r="BE30" s="32"/>
      <c r="BF30" s="107"/>
      <c r="BG30" s="65"/>
      <c r="BH30" s="106"/>
      <c r="BI30" s="97"/>
      <c r="BJ30" s="97"/>
      <c r="BK30" s="106"/>
      <c r="BL30" s="98"/>
    </row>
    <row r="31" spans="1:64" hidden="1" x14ac:dyDescent="0.3">
      <c r="A31" s="82">
        <v>30</v>
      </c>
      <c r="B31" s="119" t="s">
        <v>183</v>
      </c>
      <c r="C31" s="119" t="s">
        <v>184</v>
      </c>
      <c r="D31" s="119" t="s">
        <v>185</v>
      </c>
      <c r="E31" s="119" t="s">
        <v>186</v>
      </c>
      <c r="F31" s="119" t="s">
        <v>187</v>
      </c>
      <c r="G31" s="119" t="s">
        <v>188</v>
      </c>
      <c r="H31" s="119" t="s">
        <v>187</v>
      </c>
      <c r="I31" s="119">
        <v>136991</v>
      </c>
      <c r="J31" s="119" t="s">
        <v>243</v>
      </c>
      <c r="K31" s="119">
        <v>136991</v>
      </c>
      <c r="L31" s="119" t="s">
        <v>190</v>
      </c>
      <c r="M31" s="119" t="s">
        <v>191</v>
      </c>
      <c r="N31" s="119">
        <v>231164</v>
      </c>
      <c r="O31" s="119" t="s">
        <v>244</v>
      </c>
      <c r="P31" s="119">
        <v>304339</v>
      </c>
      <c r="Q31" s="119" t="s">
        <v>245</v>
      </c>
      <c r="R31" s="119" t="s">
        <v>194</v>
      </c>
      <c r="S31" s="119" t="s">
        <v>246</v>
      </c>
      <c r="T31" s="119" t="s">
        <v>907</v>
      </c>
      <c r="U31" s="119" t="s">
        <v>908</v>
      </c>
      <c r="V31" s="119">
        <v>0</v>
      </c>
      <c r="W31" s="119" t="s">
        <v>902</v>
      </c>
      <c r="X31" s="119">
        <v>17460165</v>
      </c>
      <c r="Y31" s="119" t="s">
        <v>954</v>
      </c>
      <c r="Z31" s="119" t="s">
        <v>955</v>
      </c>
      <c r="AA31" s="120">
        <v>29975</v>
      </c>
      <c r="AB31" s="119" t="s">
        <v>956</v>
      </c>
      <c r="AC31" s="119">
        <v>38</v>
      </c>
      <c r="AD31" s="119" t="s">
        <v>906</v>
      </c>
      <c r="AE31" s="119" t="s">
        <v>955</v>
      </c>
      <c r="AF31" s="120">
        <v>1135</v>
      </c>
      <c r="AG31" s="120">
        <v>1135</v>
      </c>
      <c r="AH31" s="119" t="s">
        <v>1775</v>
      </c>
      <c r="AI31" s="120">
        <v>20306.91</v>
      </c>
      <c r="AJ31" s="120">
        <v>121</v>
      </c>
      <c r="AK31" s="120">
        <v>20427.91</v>
      </c>
      <c r="AL31" s="120">
        <v>12889.91</v>
      </c>
      <c r="AM31" s="120">
        <v>1070.96</v>
      </c>
      <c r="AN31" s="120">
        <v>13960.87</v>
      </c>
      <c r="AO31" s="120">
        <v>10604.09</v>
      </c>
      <c r="AP31" s="120">
        <v>1070.96</v>
      </c>
      <c r="AQ31" s="120">
        <v>11675.05</v>
      </c>
      <c r="AR31" s="119">
        <v>43</v>
      </c>
      <c r="AS31" s="119">
        <v>1277</v>
      </c>
      <c r="AT31" s="119" t="s">
        <v>1960</v>
      </c>
      <c r="AU31" s="119"/>
      <c r="AV31" s="119"/>
      <c r="AW31" s="119"/>
      <c r="AX31" s="119"/>
      <c r="AY31" s="119"/>
      <c r="AZ31" s="119"/>
      <c r="BA31" s="119"/>
      <c r="BB31" s="99"/>
      <c r="BC31" s="99"/>
      <c r="BD31" s="97" t="s">
        <v>2004</v>
      </c>
      <c r="BE31" s="32"/>
      <c r="BF31" s="107"/>
      <c r="BG31" s="65"/>
      <c r="BH31" s="106"/>
      <c r="BI31" s="97"/>
      <c r="BJ31" s="97"/>
      <c r="BK31" s="106"/>
      <c r="BL31" s="98"/>
    </row>
    <row r="32" spans="1:64" hidden="1" x14ac:dyDescent="0.3">
      <c r="A32" s="97">
        <v>31</v>
      </c>
      <c r="B32" s="119" t="s">
        <v>183</v>
      </c>
      <c r="C32" s="119" t="s">
        <v>184</v>
      </c>
      <c r="D32" s="119" t="s">
        <v>185</v>
      </c>
      <c r="E32" s="119" t="s">
        <v>186</v>
      </c>
      <c r="F32" s="119" t="s">
        <v>187</v>
      </c>
      <c r="G32" s="119" t="s">
        <v>188</v>
      </c>
      <c r="H32" s="119" t="s">
        <v>187</v>
      </c>
      <c r="I32" s="119">
        <v>136991</v>
      </c>
      <c r="J32" s="119" t="s">
        <v>243</v>
      </c>
      <c r="K32" s="119">
        <v>136991</v>
      </c>
      <c r="L32" s="119" t="s">
        <v>190</v>
      </c>
      <c r="M32" s="119" t="s">
        <v>191</v>
      </c>
      <c r="N32" s="119">
        <v>231164</v>
      </c>
      <c r="O32" s="119" t="s">
        <v>244</v>
      </c>
      <c r="P32" s="119">
        <v>304339</v>
      </c>
      <c r="Q32" s="119" t="s">
        <v>245</v>
      </c>
      <c r="R32" s="119" t="s">
        <v>194</v>
      </c>
      <c r="S32" s="119" t="s">
        <v>247</v>
      </c>
      <c r="T32" s="119" t="s">
        <v>900</v>
      </c>
      <c r="U32" s="119" t="s">
        <v>908</v>
      </c>
      <c r="V32" s="119">
        <v>0</v>
      </c>
      <c r="W32" s="119" t="s">
        <v>902</v>
      </c>
      <c r="X32" s="119">
        <v>17460167</v>
      </c>
      <c r="Y32" s="119" t="s">
        <v>957</v>
      </c>
      <c r="Z32" s="119" t="s">
        <v>955</v>
      </c>
      <c r="AA32" s="120">
        <v>29975</v>
      </c>
      <c r="AB32" s="119" t="s">
        <v>956</v>
      </c>
      <c r="AC32" s="119">
        <v>38</v>
      </c>
      <c r="AD32" s="119" t="s">
        <v>906</v>
      </c>
      <c r="AE32" s="119" t="s">
        <v>955</v>
      </c>
      <c r="AF32" s="120">
        <v>1135</v>
      </c>
      <c r="AG32" s="120">
        <v>1135</v>
      </c>
      <c r="AH32" s="119" t="s">
        <v>1775</v>
      </c>
      <c r="AI32" s="120">
        <v>25236.15</v>
      </c>
      <c r="AJ32" s="120">
        <v>345</v>
      </c>
      <c r="AK32" s="120">
        <v>25581.15</v>
      </c>
      <c r="AL32" s="120">
        <v>6255.66</v>
      </c>
      <c r="AM32" s="120">
        <v>258.2</v>
      </c>
      <c r="AN32" s="120">
        <v>6513.86</v>
      </c>
      <c r="AO32" s="120">
        <v>4909.8500000000004</v>
      </c>
      <c r="AP32" s="120">
        <v>258.2</v>
      </c>
      <c r="AQ32" s="120">
        <v>5168.05</v>
      </c>
      <c r="AR32" s="119">
        <v>43</v>
      </c>
      <c r="AS32" s="119">
        <v>1217</v>
      </c>
      <c r="AT32" s="119" t="s">
        <v>1960</v>
      </c>
      <c r="AU32" s="119"/>
      <c r="AV32" s="119"/>
      <c r="AW32" s="119"/>
      <c r="AX32" s="119"/>
      <c r="AY32" s="119"/>
      <c r="AZ32" s="119"/>
      <c r="BA32" s="119"/>
      <c r="BB32" s="99"/>
      <c r="BC32" s="99"/>
      <c r="BD32" s="97" t="s">
        <v>2004</v>
      </c>
      <c r="BE32" s="32"/>
      <c r="BF32" s="107"/>
      <c r="BG32" s="65"/>
      <c r="BH32" s="106"/>
      <c r="BI32" s="97"/>
      <c r="BJ32" s="97"/>
      <c r="BK32" s="106"/>
      <c r="BL32" s="98"/>
    </row>
    <row r="33" spans="1:64" hidden="1" x14ac:dyDescent="0.3">
      <c r="A33" s="82">
        <v>32</v>
      </c>
      <c r="B33" s="119" t="s">
        <v>183</v>
      </c>
      <c r="C33" s="119" t="s">
        <v>184</v>
      </c>
      <c r="D33" s="119" t="s">
        <v>185</v>
      </c>
      <c r="E33" s="119" t="s">
        <v>186</v>
      </c>
      <c r="F33" s="119" t="s">
        <v>187</v>
      </c>
      <c r="G33" s="119" t="s">
        <v>188</v>
      </c>
      <c r="H33" s="119" t="s">
        <v>187</v>
      </c>
      <c r="I33" s="119">
        <v>136991</v>
      </c>
      <c r="J33" s="119" t="s">
        <v>243</v>
      </c>
      <c r="K33" s="119">
        <v>136991</v>
      </c>
      <c r="L33" s="119" t="s">
        <v>190</v>
      </c>
      <c r="M33" s="119" t="s">
        <v>191</v>
      </c>
      <c r="N33" s="119">
        <v>231164</v>
      </c>
      <c r="O33" s="119" t="s">
        <v>244</v>
      </c>
      <c r="P33" s="119">
        <v>304339</v>
      </c>
      <c r="Q33" s="119" t="s">
        <v>245</v>
      </c>
      <c r="R33" s="119" t="s">
        <v>194</v>
      </c>
      <c r="S33" s="119" t="s">
        <v>248</v>
      </c>
      <c r="T33" s="119" t="s">
        <v>907</v>
      </c>
      <c r="U33" s="119" t="s">
        <v>908</v>
      </c>
      <c r="V33" s="119">
        <v>0</v>
      </c>
      <c r="W33" s="119" t="s">
        <v>902</v>
      </c>
      <c r="X33" s="119">
        <v>17460168</v>
      </c>
      <c r="Y33" s="119" t="s">
        <v>958</v>
      </c>
      <c r="Z33" s="119" t="s">
        <v>955</v>
      </c>
      <c r="AA33" s="120">
        <v>29975</v>
      </c>
      <c r="AB33" s="119" t="s">
        <v>956</v>
      </c>
      <c r="AC33" s="119">
        <v>38</v>
      </c>
      <c r="AD33" s="119" t="s">
        <v>906</v>
      </c>
      <c r="AE33" s="119" t="s">
        <v>955</v>
      </c>
      <c r="AF33" s="120">
        <v>1135</v>
      </c>
      <c r="AG33" s="120">
        <v>1135</v>
      </c>
      <c r="AH33" s="119" t="s">
        <v>1775</v>
      </c>
      <c r="AI33" s="120">
        <v>23625.91</v>
      </c>
      <c r="AJ33" s="120">
        <v>149</v>
      </c>
      <c r="AK33" s="120">
        <v>23774.91</v>
      </c>
      <c r="AL33" s="120">
        <v>7753</v>
      </c>
      <c r="AM33" s="120">
        <v>289.95999999999998</v>
      </c>
      <c r="AN33" s="120">
        <v>8042.96</v>
      </c>
      <c r="AO33" s="120">
        <v>6407.09</v>
      </c>
      <c r="AP33" s="120">
        <v>289.95999999999998</v>
      </c>
      <c r="AQ33" s="120">
        <v>6697.05</v>
      </c>
      <c r="AR33" s="119">
        <v>43</v>
      </c>
      <c r="AS33" s="119">
        <v>1260</v>
      </c>
      <c r="AT33" s="119" t="s">
        <v>1960</v>
      </c>
      <c r="AU33" s="119"/>
      <c r="AV33" s="119"/>
      <c r="AW33" s="119"/>
      <c r="AX33" s="119"/>
      <c r="AY33" s="119"/>
      <c r="AZ33" s="119"/>
      <c r="BA33" s="119"/>
      <c r="BB33" s="99"/>
      <c r="BC33" s="99"/>
      <c r="BD33" s="97" t="s">
        <v>2004</v>
      </c>
      <c r="BE33" s="32"/>
      <c r="BF33" s="107"/>
      <c r="BG33" s="65"/>
      <c r="BH33" s="106"/>
      <c r="BI33" s="97"/>
      <c r="BJ33" s="97"/>
      <c r="BK33" s="106"/>
      <c r="BL33" s="98"/>
    </row>
    <row r="34" spans="1:64" hidden="1" x14ac:dyDescent="0.3">
      <c r="A34" s="97">
        <v>33</v>
      </c>
      <c r="B34" s="119" t="s">
        <v>183</v>
      </c>
      <c r="C34" s="119" t="s">
        <v>184</v>
      </c>
      <c r="D34" s="119" t="s">
        <v>185</v>
      </c>
      <c r="E34" s="119" t="s">
        <v>186</v>
      </c>
      <c r="F34" s="119" t="s">
        <v>187</v>
      </c>
      <c r="G34" s="119" t="s">
        <v>188</v>
      </c>
      <c r="H34" s="119" t="s">
        <v>187</v>
      </c>
      <c r="I34" s="119">
        <v>136991</v>
      </c>
      <c r="J34" s="119" t="s">
        <v>243</v>
      </c>
      <c r="K34" s="119">
        <v>136991</v>
      </c>
      <c r="L34" s="119" t="s">
        <v>190</v>
      </c>
      <c r="M34" s="119" t="s">
        <v>191</v>
      </c>
      <c r="N34" s="119">
        <v>231164</v>
      </c>
      <c r="O34" s="119" t="s">
        <v>244</v>
      </c>
      <c r="P34" s="119">
        <v>304339</v>
      </c>
      <c r="Q34" s="119" t="s">
        <v>245</v>
      </c>
      <c r="R34" s="119" t="s">
        <v>194</v>
      </c>
      <c r="S34" s="119" t="s">
        <v>249</v>
      </c>
      <c r="T34" s="119" t="s">
        <v>900</v>
      </c>
      <c r="U34" s="119" t="s">
        <v>908</v>
      </c>
      <c r="V34" s="119">
        <v>0</v>
      </c>
      <c r="W34" s="119" t="s">
        <v>902</v>
      </c>
      <c r="X34" s="119">
        <v>17460171</v>
      </c>
      <c r="Y34" s="119" t="s">
        <v>959</v>
      </c>
      <c r="Z34" s="119" t="s">
        <v>955</v>
      </c>
      <c r="AA34" s="120">
        <v>29975</v>
      </c>
      <c r="AB34" s="119" t="s">
        <v>956</v>
      </c>
      <c r="AC34" s="119">
        <v>38</v>
      </c>
      <c r="AD34" s="119" t="s">
        <v>906</v>
      </c>
      <c r="AE34" s="119" t="s">
        <v>955</v>
      </c>
      <c r="AF34" s="120">
        <v>1135</v>
      </c>
      <c r="AG34" s="120">
        <v>1135</v>
      </c>
      <c r="AH34" s="119" t="s">
        <v>1775</v>
      </c>
      <c r="AI34" s="120">
        <v>23288.45</v>
      </c>
      <c r="AJ34" s="120">
        <v>225</v>
      </c>
      <c r="AK34" s="120">
        <v>23513.45</v>
      </c>
      <c r="AL34" s="120">
        <v>8548.68</v>
      </c>
      <c r="AM34" s="120">
        <v>389.5</v>
      </c>
      <c r="AN34" s="120">
        <v>8938.18</v>
      </c>
      <c r="AO34" s="120">
        <v>6763.55</v>
      </c>
      <c r="AP34" s="120">
        <v>389.5</v>
      </c>
      <c r="AQ34" s="120">
        <v>7153.05</v>
      </c>
      <c r="AR34" s="119">
        <v>43</v>
      </c>
      <c r="AS34" s="119">
        <v>1247</v>
      </c>
      <c r="AT34" s="119" t="s">
        <v>1960</v>
      </c>
      <c r="AU34" s="119"/>
      <c r="AV34" s="119"/>
      <c r="AW34" s="119"/>
      <c r="AX34" s="119"/>
      <c r="AY34" s="119"/>
      <c r="AZ34" s="119"/>
      <c r="BA34" s="119"/>
      <c r="BB34" s="99"/>
      <c r="BC34" s="99"/>
      <c r="BD34" s="97" t="s">
        <v>2004</v>
      </c>
      <c r="BE34" s="32"/>
      <c r="BF34" s="107"/>
      <c r="BG34" s="65"/>
      <c r="BH34" s="106"/>
      <c r="BI34" s="97"/>
      <c r="BJ34" s="97"/>
      <c r="BK34" s="106"/>
      <c r="BL34" s="98"/>
    </row>
    <row r="35" spans="1:64" hidden="1" x14ac:dyDescent="0.3">
      <c r="A35" s="82">
        <v>34</v>
      </c>
      <c r="B35" s="119" t="s">
        <v>183</v>
      </c>
      <c r="C35" s="119" t="s">
        <v>184</v>
      </c>
      <c r="D35" s="119" t="s">
        <v>185</v>
      </c>
      <c r="E35" s="119" t="s">
        <v>186</v>
      </c>
      <c r="F35" s="119" t="s">
        <v>187</v>
      </c>
      <c r="G35" s="119" t="s">
        <v>188</v>
      </c>
      <c r="H35" s="119" t="s">
        <v>187</v>
      </c>
      <c r="I35" s="119">
        <v>136991</v>
      </c>
      <c r="J35" s="119" t="s">
        <v>243</v>
      </c>
      <c r="K35" s="119">
        <v>136991</v>
      </c>
      <c r="L35" s="119" t="s">
        <v>190</v>
      </c>
      <c r="M35" s="119" t="s">
        <v>191</v>
      </c>
      <c r="N35" s="119">
        <v>231164</v>
      </c>
      <c r="O35" s="119" t="s">
        <v>244</v>
      </c>
      <c r="P35" s="119">
        <v>304339</v>
      </c>
      <c r="Q35" s="119" t="s">
        <v>245</v>
      </c>
      <c r="R35" s="119" t="s">
        <v>194</v>
      </c>
      <c r="S35" s="119" t="s">
        <v>250</v>
      </c>
      <c r="T35" s="119" t="s">
        <v>907</v>
      </c>
      <c r="U35" s="119" t="s">
        <v>908</v>
      </c>
      <c r="V35" s="119">
        <v>0</v>
      </c>
      <c r="W35" s="119" t="s">
        <v>902</v>
      </c>
      <c r="X35" s="119">
        <v>17460172</v>
      </c>
      <c r="Y35" s="119" t="s">
        <v>960</v>
      </c>
      <c r="Z35" s="119" t="s">
        <v>955</v>
      </c>
      <c r="AA35" s="120">
        <v>29975</v>
      </c>
      <c r="AB35" s="119" t="s">
        <v>956</v>
      </c>
      <c r="AC35" s="119">
        <v>38</v>
      </c>
      <c r="AD35" s="119" t="s">
        <v>906</v>
      </c>
      <c r="AE35" s="119" t="s">
        <v>955</v>
      </c>
      <c r="AF35" s="120">
        <v>1135</v>
      </c>
      <c r="AG35" s="120">
        <v>1135</v>
      </c>
      <c r="AH35" s="119" t="s">
        <v>1775</v>
      </c>
      <c r="AI35" s="120">
        <v>25190.27</v>
      </c>
      <c r="AJ35" s="120">
        <v>68</v>
      </c>
      <c r="AK35" s="120">
        <v>25258.27</v>
      </c>
      <c r="AL35" s="120">
        <v>5262.48</v>
      </c>
      <c r="AM35" s="120">
        <v>191.32</v>
      </c>
      <c r="AN35" s="120">
        <v>5453.8</v>
      </c>
      <c r="AO35" s="120">
        <v>4856.7299999999996</v>
      </c>
      <c r="AP35" s="120">
        <v>191.32</v>
      </c>
      <c r="AQ35" s="120">
        <v>5048.05</v>
      </c>
      <c r="AR35" s="119">
        <v>43</v>
      </c>
      <c r="AS35" s="119">
        <v>1274</v>
      </c>
      <c r="AT35" s="119" t="s">
        <v>1960</v>
      </c>
      <c r="AU35" s="119"/>
      <c r="AV35" s="119"/>
      <c r="AW35" s="119"/>
      <c r="AX35" s="119"/>
      <c r="AY35" s="119"/>
      <c r="AZ35" s="119"/>
      <c r="BA35" s="119"/>
      <c r="BB35" s="99"/>
      <c r="BC35" s="99"/>
      <c r="BD35" s="97" t="s">
        <v>2004</v>
      </c>
      <c r="BE35" s="32"/>
      <c r="BF35" s="107"/>
      <c r="BG35" s="65"/>
      <c r="BH35" s="106"/>
      <c r="BI35" s="97"/>
      <c r="BJ35" s="97"/>
      <c r="BK35" s="106"/>
      <c r="BL35" s="98"/>
    </row>
    <row r="36" spans="1:64" hidden="1" x14ac:dyDescent="0.3">
      <c r="A36" s="97">
        <v>35</v>
      </c>
      <c r="B36" s="119" t="s">
        <v>183</v>
      </c>
      <c r="C36" s="119" t="s">
        <v>184</v>
      </c>
      <c r="D36" s="119" t="s">
        <v>185</v>
      </c>
      <c r="E36" s="119" t="s">
        <v>186</v>
      </c>
      <c r="F36" s="119" t="s">
        <v>187</v>
      </c>
      <c r="G36" s="119" t="s">
        <v>188</v>
      </c>
      <c r="H36" s="119" t="s">
        <v>187</v>
      </c>
      <c r="I36" s="119">
        <v>136991</v>
      </c>
      <c r="J36" s="119" t="s">
        <v>243</v>
      </c>
      <c r="K36" s="119">
        <v>136991</v>
      </c>
      <c r="L36" s="119" t="s">
        <v>190</v>
      </c>
      <c r="M36" s="119" t="s">
        <v>191</v>
      </c>
      <c r="N36" s="119">
        <v>231164</v>
      </c>
      <c r="O36" s="119" t="s">
        <v>244</v>
      </c>
      <c r="P36" s="119">
        <v>304339</v>
      </c>
      <c r="Q36" s="119" t="s">
        <v>245</v>
      </c>
      <c r="R36" s="119" t="s">
        <v>194</v>
      </c>
      <c r="S36" s="119" t="s">
        <v>251</v>
      </c>
      <c r="T36" s="119" t="s">
        <v>907</v>
      </c>
      <c r="U36" s="119" t="s">
        <v>908</v>
      </c>
      <c r="V36" s="119">
        <v>0</v>
      </c>
      <c r="W36" s="119" t="s">
        <v>902</v>
      </c>
      <c r="X36" s="119">
        <v>17463307</v>
      </c>
      <c r="Y36" s="119" t="s">
        <v>961</v>
      </c>
      <c r="Z36" s="119" t="s">
        <v>955</v>
      </c>
      <c r="AA36" s="120">
        <v>29975</v>
      </c>
      <c r="AB36" s="119" t="s">
        <v>956</v>
      </c>
      <c r="AC36" s="119">
        <v>38</v>
      </c>
      <c r="AD36" s="119" t="s">
        <v>906</v>
      </c>
      <c r="AE36" s="119" t="s">
        <v>955</v>
      </c>
      <c r="AF36" s="120">
        <v>1135</v>
      </c>
      <c r="AG36" s="120">
        <v>1135</v>
      </c>
      <c r="AH36" s="119" t="s">
        <v>1775</v>
      </c>
      <c r="AI36" s="120">
        <v>21507.05</v>
      </c>
      <c r="AJ36" s="120">
        <v>116</v>
      </c>
      <c r="AK36" s="120">
        <v>21623.05</v>
      </c>
      <c r="AL36" s="120">
        <v>8934.39</v>
      </c>
      <c r="AM36" s="120">
        <v>651.1</v>
      </c>
      <c r="AN36" s="120">
        <v>9585.49</v>
      </c>
      <c r="AO36" s="120">
        <v>8528.9500000000007</v>
      </c>
      <c r="AP36" s="120">
        <v>651.1</v>
      </c>
      <c r="AQ36" s="120">
        <v>9180.0499999999993</v>
      </c>
      <c r="AR36" s="119">
        <v>43</v>
      </c>
      <c r="AS36" s="119">
        <v>1274</v>
      </c>
      <c r="AT36" s="119" t="s">
        <v>1960</v>
      </c>
      <c r="AU36" s="119"/>
      <c r="AV36" s="119"/>
      <c r="AW36" s="119"/>
      <c r="AX36" s="119"/>
      <c r="AY36" s="119"/>
      <c r="AZ36" s="119"/>
      <c r="BA36" s="119"/>
      <c r="BB36" s="99"/>
      <c r="BC36" s="99"/>
      <c r="BD36" s="97" t="s">
        <v>2004</v>
      </c>
      <c r="BE36" s="32"/>
      <c r="BF36" s="107"/>
      <c r="BG36" s="65"/>
      <c r="BH36" s="106"/>
      <c r="BI36" s="97"/>
      <c r="BJ36" s="97"/>
      <c r="BK36" s="106"/>
      <c r="BL36" s="98"/>
    </row>
    <row r="37" spans="1:64" hidden="1" x14ac:dyDescent="0.3">
      <c r="A37" s="82">
        <v>36</v>
      </c>
      <c r="B37" s="119" t="s">
        <v>183</v>
      </c>
      <c r="C37" s="119" t="s">
        <v>184</v>
      </c>
      <c r="D37" s="119" t="s">
        <v>185</v>
      </c>
      <c r="E37" s="119" t="s">
        <v>186</v>
      </c>
      <c r="F37" s="119" t="s">
        <v>187</v>
      </c>
      <c r="G37" s="119" t="s">
        <v>188</v>
      </c>
      <c r="H37" s="119" t="s">
        <v>187</v>
      </c>
      <c r="I37" s="119">
        <v>133273</v>
      </c>
      <c r="J37" s="119" t="s">
        <v>204</v>
      </c>
      <c r="K37" s="119">
        <v>133273</v>
      </c>
      <c r="L37" s="119" t="s">
        <v>190</v>
      </c>
      <c r="M37" s="119" t="s">
        <v>191</v>
      </c>
      <c r="N37" s="119">
        <v>224987</v>
      </c>
      <c r="O37" s="119" t="s">
        <v>205</v>
      </c>
      <c r="P37" s="119">
        <v>304055</v>
      </c>
      <c r="Q37" s="119" t="s">
        <v>237</v>
      </c>
      <c r="R37" s="119" t="s">
        <v>194</v>
      </c>
      <c r="S37" s="119" t="s">
        <v>252</v>
      </c>
      <c r="T37" s="119" t="s">
        <v>907</v>
      </c>
      <c r="U37" s="119" t="s">
        <v>908</v>
      </c>
      <c r="V37" s="119">
        <v>0</v>
      </c>
      <c r="W37" s="119" t="s">
        <v>902</v>
      </c>
      <c r="X37" s="119">
        <v>17499059</v>
      </c>
      <c r="Y37" s="119" t="s">
        <v>962</v>
      </c>
      <c r="Z37" s="119" t="s">
        <v>949</v>
      </c>
      <c r="AA37" s="120">
        <v>31116</v>
      </c>
      <c r="AB37" s="119" t="s">
        <v>918</v>
      </c>
      <c r="AC37" s="119">
        <v>52</v>
      </c>
      <c r="AD37" s="119" t="s">
        <v>906</v>
      </c>
      <c r="AE37" s="119" t="s">
        <v>949</v>
      </c>
      <c r="AF37" s="120">
        <v>970</v>
      </c>
      <c r="AG37" s="120">
        <v>970</v>
      </c>
      <c r="AH37" s="119" t="s">
        <v>1775</v>
      </c>
      <c r="AI37" s="120">
        <v>23389.88</v>
      </c>
      <c r="AJ37" s="120">
        <v>135</v>
      </c>
      <c r="AK37" s="120">
        <v>23524.880000000001</v>
      </c>
      <c r="AL37" s="120">
        <v>9440.08</v>
      </c>
      <c r="AM37" s="120">
        <v>717.21</v>
      </c>
      <c r="AN37" s="120">
        <v>10157.290000000001</v>
      </c>
      <c r="AO37" s="120">
        <v>8208.1200000000008</v>
      </c>
      <c r="AP37" s="120">
        <v>717.21</v>
      </c>
      <c r="AQ37" s="120">
        <v>8925.33</v>
      </c>
      <c r="AR37" s="119">
        <v>43</v>
      </c>
      <c r="AS37" s="119">
        <v>1267</v>
      </c>
      <c r="AT37" s="119" t="s">
        <v>1960</v>
      </c>
      <c r="AU37" s="119"/>
      <c r="AV37" s="119"/>
      <c r="AW37" s="119"/>
      <c r="AX37" s="119"/>
      <c r="AY37" s="119"/>
      <c r="AZ37" s="119"/>
      <c r="BA37" s="119"/>
      <c r="BB37" s="99"/>
      <c r="BC37" s="99"/>
      <c r="BD37" s="97" t="s">
        <v>2004</v>
      </c>
      <c r="BE37" s="32"/>
      <c r="BF37" s="107"/>
      <c r="BG37" s="65"/>
      <c r="BH37" s="106"/>
      <c r="BI37" s="97"/>
      <c r="BJ37" s="97"/>
      <c r="BK37" s="106"/>
      <c r="BL37" s="98"/>
    </row>
    <row r="38" spans="1:64" hidden="1" x14ac:dyDescent="0.3">
      <c r="A38" s="97">
        <v>37</v>
      </c>
      <c r="B38" s="119" t="s">
        <v>183</v>
      </c>
      <c r="C38" s="119" t="s">
        <v>184</v>
      </c>
      <c r="D38" s="119" t="s">
        <v>185</v>
      </c>
      <c r="E38" s="119" t="s">
        <v>186</v>
      </c>
      <c r="F38" s="119" t="s">
        <v>187</v>
      </c>
      <c r="G38" s="119" t="s">
        <v>188</v>
      </c>
      <c r="H38" s="119" t="s">
        <v>187</v>
      </c>
      <c r="I38" s="119">
        <v>133273</v>
      </c>
      <c r="J38" s="119" t="s">
        <v>204</v>
      </c>
      <c r="K38" s="119">
        <v>133273</v>
      </c>
      <c r="L38" s="119" t="s">
        <v>190</v>
      </c>
      <c r="M38" s="119" t="s">
        <v>191</v>
      </c>
      <c r="N38" s="119">
        <v>224987</v>
      </c>
      <c r="O38" s="119" t="s">
        <v>205</v>
      </c>
      <c r="P38" s="119">
        <v>304055</v>
      </c>
      <c r="Q38" s="119" t="s">
        <v>237</v>
      </c>
      <c r="R38" s="119" t="s">
        <v>194</v>
      </c>
      <c r="S38" s="119" t="s">
        <v>253</v>
      </c>
      <c r="T38" s="119" t="s">
        <v>907</v>
      </c>
      <c r="U38" s="119" t="s">
        <v>908</v>
      </c>
      <c r="V38" s="119">
        <v>0</v>
      </c>
      <c r="W38" s="119" t="s">
        <v>902</v>
      </c>
      <c r="X38" s="119">
        <v>17499060</v>
      </c>
      <c r="Y38" s="119" t="s">
        <v>963</v>
      </c>
      <c r="Z38" s="119" t="s">
        <v>949</v>
      </c>
      <c r="AA38" s="120">
        <v>31116</v>
      </c>
      <c r="AB38" s="119" t="s">
        <v>918</v>
      </c>
      <c r="AC38" s="119">
        <v>52</v>
      </c>
      <c r="AD38" s="119" t="s">
        <v>906</v>
      </c>
      <c r="AE38" s="119" t="s">
        <v>949</v>
      </c>
      <c r="AF38" s="120">
        <v>970</v>
      </c>
      <c r="AG38" s="120">
        <v>970</v>
      </c>
      <c r="AH38" s="119" t="s">
        <v>1774</v>
      </c>
      <c r="AI38" s="120">
        <v>28933.06</v>
      </c>
      <c r="AJ38" s="120">
        <v>87</v>
      </c>
      <c r="AK38" s="120">
        <v>29020.06</v>
      </c>
      <c r="AL38" s="120">
        <v>4410.8900000000003</v>
      </c>
      <c r="AM38" s="120">
        <v>44.01</v>
      </c>
      <c r="AN38" s="120">
        <v>4454.8999999999996</v>
      </c>
      <c r="AO38" s="120">
        <v>2208.94</v>
      </c>
      <c r="AP38" s="120">
        <v>44.01</v>
      </c>
      <c r="AQ38" s="120">
        <v>2252.9499999999998</v>
      </c>
      <c r="AR38" s="119">
        <v>42</v>
      </c>
      <c r="AS38" s="119">
        <v>1246</v>
      </c>
      <c r="AT38" s="119" t="s">
        <v>1960</v>
      </c>
      <c r="AU38" s="119"/>
      <c r="AV38" s="119"/>
      <c r="AW38" s="119"/>
      <c r="AX38" s="119"/>
      <c r="AY38" s="119"/>
      <c r="AZ38" s="119"/>
      <c r="BA38" s="119"/>
      <c r="BB38" s="99"/>
      <c r="BC38" s="99"/>
      <c r="BD38" s="97" t="s">
        <v>2004</v>
      </c>
      <c r="BE38" s="32"/>
      <c r="BF38" s="107"/>
      <c r="BG38" s="65"/>
      <c r="BH38" s="106"/>
      <c r="BI38" s="97"/>
      <c r="BJ38" s="97"/>
      <c r="BK38" s="106"/>
      <c r="BL38" s="98"/>
    </row>
    <row r="39" spans="1:64" hidden="1" x14ac:dyDescent="0.3">
      <c r="A39" s="82">
        <v>38</v>
      </c>
      <c r="B39" s="119" t="s">
        <v>183</v>
      </c>
      <c r="C39" s="119" t="s">
        <v>184</v>
      </c>
      <c r="D39" s="119" t="s">
        <v>185</v>
      </c>
      <c r="E39" s="119" t="s">
        <v>186</v>
      </c>
      <c r="F39" s="119" t="s">
        <v>187</v>
      </c>
      <c r="G39" s="119" t="s">
        <v>188</v>
      </c>
      <c r="H39" s="119" t="s">
        <v>187</v>
      </c>
      <c r="I39" s="119">
        <v>136991</v>
      </c>
      <c r="J39" s="119" t="s">
        <v>243</v>
      </c>
      <c r="K39" s="119">
        <v>136991</v>
      </c>
      <c r="L39" s="119" t="s">
        <v>190</v>
      </c>
      <c r="M39" s="119" t="s">
        <v>191</v>
      </c>
      <c r="N39" s="119">
        <v>231164</v>
      </c>
      <c r="O39" s="119" t="s">
        <v>244</v>
      </c>
      <c r="P39" s="119">
        <v>304339</v>
      </c>
      <c r="Q39" s="119" t="s">
        <v>245</v>
      </c>
      <c r="R39" s="119" t="s">
        <v>194</v>
      </c>
      <c r="S39" s="119" t="s">
        <v>254</v>
      </c>
      <c r="T39" s="119" t="s">
        <v>907</v>
      </c>
      <c r="U39" s="119" t="s">
        <v>908</v>
      </c>
      <c r="V39" s="119">
        <v>0</v>
      </c>
      <c r="W39" s="119" t="s">
        <v>902</v>
      </c>
      <c r="X39" s="119">
        <v>17534152</v>
      </c>
      <c r="Y39" s="119" t="s">
        <v>964</v>
      </c>
      <c r="Z39" s="119" t="s">
        <v>955</v>
      </c>
      <c r="AA39" s="120">
        <v>29975</v>
      </c>
      <c r="AB39" s="119" t="s">
        <v>956</v>
      </c>
      <c r="AC39" s="119">
        <v>38</v>
      </c>
      <c r="AD39" s="119" t="s">
        <v>906</v>
      </c>
      <c r="AE39" s="119" t="s">
        <v>955</v>
      </c>
      <c r="AF39" s="120">
        <v>1135</v>
      </c>
      <c r="AG39" s="120">
        <v>1135</v>
      </c>
      <c r="AH39" s="119" t="s">
        <v>1775</v>
      </c>
      <c r="AI39" s="120">
        <v>17849.310000000001</v>
      </c>
      <c r="AJ39" s="120">
        <v>141</v>
      </c>
      <c r="AK39" s="120">
        <v>17990.310000000001</v>
      </c>
      <c r="AL39" s="120">
        <v>14675.94</v>
      </c>
      <c r="AM39" s="120">
        <v>1511.36</v>
      </c>
      <c r="AN39" s="120">
        <v>16187.3</v>
      </c>
      <c r="AO39" s="120">
        <v>12390.69</v>
      </c>
      <c r="AP39" s="120">
        <v>1511.36</v>
      </c>
      <c r="AQ39" s="120">
        <v>13902.05</v>
      </c>
      <c r="AR39" s="119">
        <v>43</v>
      </c>
      <c r="AS39" s="119">
        <v>1277</v>
      </c>
      <c r="AT39" s="119" t="s">
        <v>1960</v>
      </c>
      <c r="AU39" s="119"/>
      <c r="AV39" s="119"/>
      <c r="AW39" s="119"/>
      <c r="AX39" s="119"/>
      <c r="AY39" s="119"/>
      <c r="AZ39" s="119"/>
      <c r="BA39" s="119"/>
      <c r="BB39" s="99"/>
      <c r="BC39" s="99"/>
      <c r="BD39" s="97" t="s">
        <v>2004</v>
      </c>
      <c r="BE39" s="32"/>
      <c r="BF39" s="107"/>
      <c r="BG39" s="65"/>
      <c r="BH39" s="106"/>
      <c r="BI39" s="97"/>
      <c r="BJ39" s="97"/>
      <c r="BK39" s="106"/>
      <c r="BL39" s="98"/>
    </row>
    <row r="40" spans="1:64" hidden="1" x14ac:dyDescent="0.3">
      <c r="A40" s="97">
        <v>39</v>
      </c>
      <c r="B40" s="119" t="s">
        <v>183</v>
      </c>
      <c r="C40" s="119" t="s">
        <v>184</v>
      </c>
      <c r="D40" s="119" t="s">
        <v>185</v>
      </c>
      <c r="E40" s="119" t="s">
        <v>186</v>
      </c>
      <c r="F40" s="119" t="s">
        <v>187</v>
      </c>
      <c r="G40" s="119" t="s">
        <v>188</v>
      </c>
      <c r="H40" s="119" t="s">
        <v>187</v>
      </c>
      <c r="I40" s="119">
        <v>137835</v>
      </c>
      <c r="J40" s="119" t="s">
        <v>255</v>
      </c>
      <c r="K40" s="119">
        <v>137835</v>
      </c>
      <c r="L40" s="119" t="s">
        <v>190</v>
      </c>
      <c r="M40" s="119" t="s">
        <v>191</v>
      </c>
      <c r="N40" s="119">
        <v>232583</v>
      </c>
      <c r="O40" s="119" t="s">
        <v>256</v>
      </c>
      <c r="P40" s="119">
        <v>306156</v>
      </c>
      <c r="Q40" s="119" t="s">
        <v>257</v>
      </c>
      <c r="R40" s="119" t="s">
        <v>194</v>
      </c>
      <c r="S40" s="119" t="s">
        <v>258</v>
      </c>
      <c r="T40" s="119" t="s">
        <v>934</v>
      </c>
      <c r="U40" s="119" t="s">
        <v>908</v>
      </c>
      <c r="V40" s="119">
        <v>0</v>
      </c>
      <c r="W40" s="119" t="s">
        <v>902</v>
      </c>
      <c r="X40" s="119">
        <v>17775376</v>
      </c>
      <c r="Y40" s="119" t="s">
        <v>965</v>
      </c>
      <c r="Z40" s="119" t="s">
        <v>966</v>
      </c>
      <c r="AA40" s="120">
        <v>29975</v>
      </c>
      <c r="AB40" s="119" t="s">
        <v>918</v>
      </c>
      <c r="AC40" s="119">
        <v>38</v>
      </c>
      <c r="AD40" s="119" t="s">
        <v>906</v>
      </c>
      <c r="AE40" s="119" t="s">
        <v>966</v>
      </c>
      <c r="AF40" s="120">
        <v>1135</v>
      </c>
      <c r="AG40" s="120">
        <v>1135</v>
      </c>
      <c r="AH40" s="119" t="s">
        <v>1775</v>
      </c>
      <c r="AI40" s="120">
        <v>7654.43</v>
      </c>
      <c r="AJ40" s="120">
        <v>355</v>
      </c>
      <c r="AK40" s="120">
        <v>8009.43</v>
      </c>
      <c r="AL40" s="120">
        <v>27287.360000000001</v>
      </c>
      <c r="AM40" s="120">
        <v>8219.6299999999992</v>
      </c>
      <c r="AN40" s="120">
        <v>35506.99</v>
      </c>
      <c r="AO40" s="120">
        <v>25688.57</v>
      </c>
      <c r="AP40" s="120">
        <v>8219.6299999999992</v>
      </c>
      <c r="AQ40" s="120">
        <v>33908.199999999997</v>
      </c>
      <c r="AR40" s="119">
        <v>43</v>
      </c>
      <c r="AS40" s="119">
        <v>1277</v>
      </c>
      <c r="AT40" s="119" t="s">
        <v>1960</v>
      </c>
      <c r="AU40" s="119"/>
      <c r="AV40" s="119"/>
      <c r="AW40" s="119"/>
      <c r="AX40" s="119"/>
      <c r="AY40" s="119"/>
      <c r="AZ40" s="119"/>
      <c r="BA40" s="119"/>
      <c r="BB40" s="99"/>
      <c r="BC40" s="99"/>
      <c r="BD40" s="97" t="s">
        <v>2004</v>
      </c>
      <c r="BE40" s="32"/>
      <c r="BF40" s="107"/>
      <c r="BG40" s="65"/>
      <c r="BH40" s="106"/>
      <c r="BI40" s="97"/>
      <c r="BJ40" s="97"/>
      <c r="BK40" s="106"/>
      <c r="BL40" s="98"/>
    </row>
    <row r="41" spans="1:64" hidden="1" x14ac:dyDescent="0.3">
      <c r="A41" s="82">
        <v>40</v>
      </c>
      <c r="B41" s="119" t="s">
        <v>183</v>
      </c>
      <c r="C41" s="119" t="s">
        <v>184</v>
      </c>
      <c r="D41" s="119" t="s">
        <v>185</v>
      </c>
      <c r="E41" s="119" t="s">
        <v>186</v>
      </c>
      <c r="F41" s="119" t="s">
        <v>187</v>
      </c>
      <c r="G41" s="119" t="s">
        <v>188</v>
      </c>
      <c r="H41" s="119" t="s">
        <v>187</v>
      </c>
      <c r="I41" s="119">
        <v>137835</v>
      </c>
      <c r="J41" s="119" t="s">
        <v>255</v>
      </c>
      <c r="K41" s="119">
        <v>137835</v>
      </c>
      <c r="L41" s="119" t="s">
        <v>190</v>
      </c>
      <c r="M41" s="119" t="s">
        <v>191</v>
      </c>
      <c r="N41" s="119">
        <v>232583</v>
      </c>
      <c r="O41" s="119" t="s">
        <v>256</v>
      </c>
      <c r="P41" s="119">
        <v>306156</v>
      </c>
      <c r="Q41" s="119" t="s">
        <v>257</v>
      </c>
      <c r="R41" s="119" t="s">
        <v>194</v>
      </c>
      <c r="S41" s="119" t="s">
        <v>259</v>
      </c>
      <c r="T41" s="119" t="s">
        <v>934</v>
      </c>
      <c r="U41" s="119" t="s">
        <v>908</v>
      </c>
      <c r="V41" s="119">
        <v>0</v>
      </c>
      <c r="W41" s="119" t="s">
        <v>902</v>
      </c>
      <c r="X41" s="119">
        <v>17775377</v>
      </c>
      <c r="Y41" s="119" t="s">
        <v>967</v>
      </c>
      <c r="Z41" s="119" t="s">
        <v>966</v>
      </c>
      <c r="AA41" s="120">
        <v>29975</v>
      </c>
      <c r="AB41" s="119" t="s">
        <v>918</v>
      </c>
      <c r="AC41" s="119">
        <v>38</v>
      </c>
      <c r="AD41" s="119" t="s">
        <v>906</v>
      </c>
      <c r="AE41" s="119" t="s">
        <v>966</v>
      </c>
      <c r="AF41" s="120">
        <v>1135</v>
      </c>
      <c r="AG41" s="120">
        <v>1135</v>
      </c>
      <c r="AH41" s="119" t="s">
        <v>1775</v>
      </c>
      <c r="AI41" s="120">
        <v>12998.83</v>
      </c>
      <c r="AJ41" s="120">
        <v>638</v>
      </c>
      <c r="AK41" s="120">
        <v>13636.83</v>
      </c>
      <c r="AL41" s="120">
        <v>19180.650000000001</v>
      </c>
      <c r="AM41" s="120">
        <v>3650.03</v>
      </c>
      <c r="AN41" s="120">
        <v>22830.68</v>
      </c>
      <c r="AO41" s="120">
        <v>17582.169999999998</v>
      </c>
      <c r="AP41" s="120">
        <v>3650.03</v>
      </c>
      <c r="AQ41" s="120">
        <v>21232.2</v>
      </c>
      <c r="AR41" s="119">
        <v>43</v>
      </c>
      <c r="AS41" s="119">
        <v>1246</v>
      </c>
      <c r="AT41" s="119" t="s">
        <v>1960</v>
      </c>
      <c r="AU41" s="119"/>
      <c r="AV41" s="119"/>
      <c r="AW41" s="119"/>
      <c r="AX41" s="119"/>
      <c r="AY41" s="119"/>
      <c r="AZ41" s="119"/>
      <c r="BA41" s="119"/>
      <c r="BB41" s="99"/>
      <c r="BC41" s="99"/>
      <c r="BD41" s="97" t="s">
        <v>2004</v>
      </c>
      <c r="BE41" s="32"/>
      <c r="BF41" s="107"/>
      <c r="BG41" s="65"/>
      <c r="BH41" s="106"/>
      <c r="BI41" s="97"/>
      <c r="BJ41" s="97"/>
      <c r="BK41" s="106"/>
      <c r="BL41" s="98"/>
    </row>
    <row r="42" spans="1:64" hidden="1" x14ac:dyDescent="0.3">
      <c r="A42" s="97">
        <v>41</v>
      </c>
      <c r="B42" s="119" t="s">
        <v>183</v>
      </c>
      <c r="C42" s="119" t="s">
        <v>184</v>
      </c>
      <c r="D42" s="119" t="s">
        <v>185</v>
      </c>
      <c r="E42" s="119" t="s">
        <v>186</v>
      </c>
      <c r="F42" s="119" t="s">
        <v>187</v>
      </c>
      <c r="G42" s="119" t="s">
        <v>188</v>
      </c>
      <c r="H42" s="119" t="s">
        <v>187</v>
      </c>
      <c r="I42" s="119">
        <v>137835</v>
      </c>
      <c r="J42" s="119" t="s">
        <v>255</v>
      </c>
      <c r="K42" s="119">
        <v>137835</v>
      </c>
      <c r="L42" s="119" t="s">
        <v>190</v>
      </c>
      <c r="M42" s="119" t="s">
        <v>191</v>
      </c>
      <c r="N42" s="119">
        <v>232583</v>
      </c>
      <c r="O42" s="119" t="s">
        <v>256</v>
      </c>
      <c r="P42" s="119">
        <v>306156</v>
      </c>
      <c r="Q42" s="119" t="s">
        <v>257</v>
      </c>
      <c r="R42" s="119" t="s">
        <v>194</v>
      </c>
      <c r="S42" s="119" t="s">
        <v>260</v>
      </c>
      <c r="T42" s="119" t="s">
        <v>900</v>
      </c>
      <c r="U42" s="119" t="s">
        <v>908</v>
      </c>
      <c r="V42" s="119">
        <v>0</v>
      </c>
      <c r="W42" s="119" t="s">
        <v>902</v>
      </c>
      <c r="X42" s="119">
        <v>17775507</v>
      </c>
      <c r="Y42" s="119" t="s">
        <v>968</v>
      </c>
      <c r="Z42" s="119" t="s">
        <v>966</v>
      </c>
      <c r="AA42" s="120">
        <v>29975</v>
      </c>
      <c r="AB42" s="119" t="s">
        <v>918</v>
      </c>
      <c r="AC42" s="119">
        <v>38</v>
      </c>
      <c r="AD42" s="119" t="s">
        <v>906</v>
      </c>
      <c r="AE42" s="119" t="s">
        <v>966</v>
      </c>
      <c r="AF42" s="120">
        <v>1135</v>
      </c>
      <c r="AG42" s="120">
        <v>1135</v>
      </c>
      <c r="AH42" s="119" t="s">
        <v>1775</v>
      </c>
      <c r="AI42" s="120">
        <v>13826.38</v>
      </c>
      <c r="AJ42" s="120">
        <v>237</v>
      </c>
      <c r="AK42" s="120">
        <v>14063.38</v>
      </c>
      <c r="AL42" s="120">
        <v>19607.41</v>
      </c>
      <c r="AM42" s="120">
        <v>3104.58</v>
      </c>
      <c r="AN42" s="120">
        <v>22711.99</v>
      </c>
      <c r="AO42" s="120">
        <v>17068.62</v>
      </c>
      <c r="AP42" s="120">
        <v>3104.58</v>
      </c>
      <c r="AQ42" s="120">
        <v>20173.2</v>
      </c>
      <c r="AR42" s="119">
        <v>43</v>
      </c>
      <c r="AS42" s="119">
        <v>1277</v>
      </c>
      <c r="AT42" s="119" t="s">
        <v>1960</v>
      </c>
      <c r="AU42" s="119"/>
      <c r="AV42" s="119"/>
      <c r="AW42" s="119"/>
      <c r="AX42" s="119"/>
      <c r="AY42" s="119"/>
      <c r="AZ42" s="119"/>
      <c r="BA42" s="119"/>
      <c r="BB42" s="99"/>
      <c r="BC42" s="99"/>
      <c r="BD42" s="97" t="s">
        <v>2004</v>
      </c>
      <c r="BE42" s="32"/>
      <c r="BF42" s="107"/>
      <c r="BG42" s="65"/>
      <c r="BH42" s="106"/>
      <c r="BI42" s="97"/>
      <c r="BJ42" s="97"/>
      <c r="BK42" s="106"/>
      <c r="BL42" s="98"/>
    </row>
    <row r="43" spans="1:64" hidden="1" x14ac:dyDescent="0.3">
      <c r="A43" s="82">
        <v>42</v>
      </c>
      <c r="B43" s="119" t="s">
        <v>183</v>
      </c>
      <c r="C43" s="119" t="s">
        <v>184</v>
      </c>
      <c r="D43" s="119" t="s">
        <v>185</v>
      </c>
      <c r="E43" s="119" t="s">
        <v>186</v>
      </c>
      <c r="F43" s="119" t="s">
        <v>187</v>
      </c>
      <c r="G43" s="119" t="s">
        <v>188</v>
      </c>
      <c r="H43" s="119" t="s">
        <v>187</v>
      </c>
      <c r="I43" s="119">
        <v>137835</v>
      </c>
      <c r="J43" s="119" t="s">
        <v>255</v>
      </c>
      <c r="K43" s="119">
        <v>137835</v>
      </c>
      <c r="L43" s="119" t="s">
        <v>190</v>
      </c>
      <c r="M43" s="119" t="s">
        <v>191</v>
      </c>
      <c r="N43" s="119">
        <v>232583</v>
      </c>
      <c r="O43" s="119" t="s">
        <v>256</v>
      </c>
      <c r="P43" s="119">
        <v>306156</v>
      </c>
      <c r="Q43" s="119" t="s">
        <v>257</v>
      </c>
      <c r="R43" s="119" t="s">
        <v>194</v>
      </c>
      <c r="S43" s="119" t="s">
        <v>261</v>
      </c>
      <c r="T43" s="119" t="s">
        <v>934</v>
      </c>
      <c r="U43" s="119" t="s">
        <v>908</v>
      </c>
      <c r="V43" s="119">
        <v>0</v>
      </c>
      <c r="W43" s="119" t="s">
        <v>902</v>
      </c>
      <c r="X43" s="119">
        <v>17775575</v>
      </c>
      <c r="Y43" s="119" t="s">
        <v>969</v>
      </c>
      <c r="Z43" s="119" t="s">
        <v>970</v>
      </c>
      <c r="AA43" s="120">
        <v>29975</v>
      </c>
      <c r="AB43" s="119" t="s">
        <v>918</v>
      </c>
      <c r="AC43" s="119">
        <v>38</v>
      </c>
      <c r="AD43" s="119" t="s">
        <v>906</v>
      </c>
      <c r="AE43" s="119" t="s">
        <v>970</v>
      </c>
      <c r="AF43" s="120">
        <v>1135</v>
      </c>
      <c r="AG43" s="120">
        <v>1135</v>
      </c>
      <c r="AH43" s="119" t="s">
        <v>1775</v>
      </c>
      <c r="AI43" s="120">
        <v>28993.77</v>
      </c>
      <c r="AJ43" s="120">
        <v>1825</v>
      </c>
      <c r="AK43" s="120">
        <v>30818.77</v>
      </c>
      <c r="AL43" s="120">
        <v>2818.48</v>
      </c>
      <c r="AM43" s="120">
        <v>8.9700000000000006</v>
      </c>
      <c r="AN43" s="120">
        <v>2827.45</v>
      </c>
      <c r="AO43" s="120">
        <v>1220.23</v>
      </c>
      <c r="AP43" s="120">
        <v>8.9700000000000006</v>
      </c>
      <c r="AQ43" s="120">
        <v>1229.2</v>
      </c>
      <c r="AR43" s="119">
        <v>43</v>
      </c>
      <c r="AS43" s="119">
        <v>912</v>
      </c>
      <c r="AT43" s="119" t="s">
        <v>1960</v>
      </c>
      <c r="AU43" s="119"/>
      <c r="AV43" s="119"/>
      <c r="AW43" s="119"/>
      <c r="AX43" s="119"/>
      <c r="AY43" s="119"/>
      <c r="AZ43" s="119"/>
      <c r="BA43" s="119"/>
      <c r="BB43" s="99"/>
      <c r="BC43" s="99"/>
      <c r="BD43" s="97" t="s">
        <v>2004</v>
      </c>
      <c r="BE43" s="32"/>
      <c r="BF43" s="107"/>
      <c r="BG43" s="65"/>
      <c r="BH43" s="106"/>
      <c r="BI43" s="97"/>
      <c r="BJ43" s="97"/>
      <c r="BK43" s="106"/>
      <c r="BL43" s="98"/>
    </row>
    <row r="44" spans="1:64" hidden="1" x14ac:dyDescent="0.3">
      <c r="A44" s="97">
        <v>43</v>
      </c>
      <c r="B44" s="119" t="s">
        <v>183</v>
      </c>
      <c r="C44" s="119" t="s">
        <v>184</v>
      </c>
      <c r="D44" s="119" t="s">
        <v>185</v>
      </c>
      <c r="E44" s="119" t="s">
        <v>186</v>
      </c>
      <c r="F44" s="119" t="s">
        <v>187</v>
      </c>
      <c r="G44" s="119" t="s">
        <v>188</v>
      </c>
      <c r="H44" s="119" t="s">
        <v>187</v>
      </c>
      <c r="I44" s="119">
        <v>137835</v>
      </c>
      <c r="J44" s="119" t="s">
        <v>255</v>
      </c>
      <c r="K44" s="119">
        <v>137835</v>
      </c>
      <c r="L44" s="119" t="s">
        <v>190</v>
      </c>
      <c r="M44" s="119" t="s">
        <v>191</v>
      </c>
      <c r="N44" s="119">
        <v>232583</v>
      </c>
      <c r="O44" s="119" t="s">
        <v>256</v>
      </c>
      <c r="P44" s="119">
        <v>306156</v>
      </c>
      <c r="Q44" s="119" t="s">
        <v>257</v>
      </c>
      <c r="R44" s="119" t="s">
        <v>194</v>
      </c>
      <c r="S44" s="119" t="s">
        <v>262</v>
      </c>
      <c r="T44" s="119" t="s">
        <v>934</v>
      </c>
      <c r="U44" s="119" t="s">
        <v>908</v>
      </c>
      <c r="V44" s="119">
        <v>0</v>
      </c>
      <c r="W44" s="119" t="s">
        <v>902</v>
      </c>
      <c r="X44" s="119">
        <v>17775657</v>
      </c>
      <c r="Y44" s="119" t="s">
        <v>971</v>
      </c>
      <c r="Z44" s="119" t="s">
        <v>966</v>
      </c>
      <c r="AA44" s="120">
        <v>29975</v>
      </c>
      <c r="AB44" s="119" t="s">
        <v>918</v>
      </c>
      <c r="AC44" s="119">
        <v>38</v>
      </c>
      <c r="AD44" s="119" t="s">
        <v>906</v>
      </c>
      <c r="AE44" s="119" t="s">
        <v>966</v>
      </c>
      <c r="AF44" s="120">
        <v>1135</v>
      </c>
      <c r="AG44" s="120">
        <v>1135</v>
      </c>
      <c r="AH44" s="119" t="s">
        <v>1775</v>
      </c>
      <c r="AI44" s="120">
        <v>9221.01</v>
      </c>
      <c r="AJ44" s="120">
        <v>314</v>
      </c>
      <c r="AK44" s="120">
        <v>9535.01</v>
      </c>
      <c r="AL44" s="120">
        <v>24282.34</v>
      </c>
      <c r="AM44" s="120">
        <v>6054.21</v>
      </c>
      <c r="AN44" s="120">
        <v>30336.55</v>
      </c>
      <c r="AO44" s="120">
        <v>22683.99</v>
      </c>
      <c r="AP44" s="120">
        <v>6054.21</v>
      </c>
      <c r="AQ44" s="120">
        <v>28738.2</v>
      </c>
      <c r="AR44" s="119">
        <v>43</v>
      </c>
      <c r="AS44" s="119">
        <v>1277</v>
      </c>
      <c r="AT44" s="119" t="s">
        <v>1960</v>
      </c>
      <c r="AU44" s="119"/>
      <c r="AV44" s="119"/>
      <c r="AW44" s="119"/>
      <c r="AX44" s="119"/>
      <c r="AY44" s="119"/>
      <c r="AZ44" s="119"/>
      <c r="BA44" s="119"/>
      <c r="BB44" s="99"/>
      <c r="BC44" s="99"/>
      <c r="BD44" s="97" t="s">
        <v>2004</v>
      </c>
      <c r="BE44" s="32"/>
      <c r="BF44" s="107"/>
      <c r="BG44" s="65"/>
      <c r="BH44" s="106"/>
      <c r="BI44" s="97"/>
      <c r="BJ44" s="97"/>
      <c r="BK44" s="106"/>
      <c r="BL44" s="98"/>
    </row>
    <row r="45" spans="1:64" hidden="1" x14ac:dyDescent="0.3">
      <c r="A45" s="82">
        <v>44</v>
      </c>
      <c r="B45" s="119" t="s">
        <v>183</v>
      </c>
      <c r="C45" s="119" t="s">
        <v>184</v>
      </c>
      <c r="D45" s="119" t="s">
        <v>185</v>
      </c>
      <c r="E45" s="119" t="s">
        <v>186</v>
      </c>
      <c r="F45" s="119" t="s">
        <v>187</v>
      </c>
      <c r="G45" s="119" t="s">
        <v>188</v>
      </c>
      <c r="H45" s="119" t="s">
        <v>187</v>
      </c>
      <c r="I45" s="119">
        <v>137835</v>
      </c>
      <c r="J45" s="119" t="s">
        <v>255</v>
      </c>
      <c r="K45" s="119">
        <v>137835</v>
      </c>
      <c r="L45" s="119" t="s">
        <v>190</v>
      </c>
      <c r="M45" s="119" t="s">
        <v>191</v>
      </c>
      <c r="N45" s="119">
        <v>232583</v>
      </c>
      <c r="O45" s="119" t="s">
        <v>256</v>
      </c>
      <c r="P45" s="119">
        <v>306156</v>
      </c>
      <c r="Q45" s="119" t="s">
        <v>257</v>
      </c>
      <c r="R45" s="119" t="s">
        <v>194</v>
      </c>
      <c r="S45" s="119" t="s">
        <v>263</v>
      </c>
      <c r="T45" s="119" t="s">
        <v>934</v>
      </c>
      <c r="U45" s="119" t="s">
        <v>908</v>
      </c>
      <c r="V45" s="119">
        <v>0</v>
      </c>
      <c r="W45" s="119" t="s">
        <v>902</v>
      </c>
      <c r="X45" s="119">
        <v>17775794</v>
      </c>
      <c r="Y45" s="119" t="s">
        <v>972</v>
      </c>
      <c r="Z45" s="119" t="s">
        <v>966</v>
      </c>
      <c r="AA45" s="120">
        <v>29975</v>
      </c>
      <c r="AB45" s="119" t="s">
        <v>918</v>
      </c>
      <c r="AC45" s="119">
        <v>38</v>
      </c>
      <c r="AD45" s="119" t="s">
        <v>906</v>
      </c>
      <c r="AE45" s="119" t="s">
        <v>966</v>
      </c>
      <c r="AF45" s="120">
        <v>1135</v>
      </c>
      <c r="AG45" s="120">
        <v>1135</v>
      </c>
      <c r="AH45" s="119" t="s">
        <v>1775</v>
      </c>
      <c r="AI45" s="120">
        <v>11467.83</v>
      </c>
      <c r="AJ45" s="120">
        <v>289</v>
      </c>
      <c r="AK45" s="120">
        <v>11756.83</v>
      </c>
      <c r="AL45" s="120">
        <v>22435.65</v>
      </c>
      <c r="AM45" s="120">
        <v>4938.03</v>
      </c>
      <c r="AN45" s="120">
        <v>27373.68</v>
      </c>
      <c r="AO45" s="120">
        <v>20837.169999999998</v>
      </c>
      <c r="AP45" s="120">
        <v>4938.03</v>
      </c>
      <c r="AQ45" s="120">
        <v>25775.200000000001</v>
      </c>
      <c r="AR45" s="119">
        <v>43</v>
      </c>
      <c r="AS45" s="119">
        <v>1277</v>
      </c>
      <c r="AT45" s="119" t="s">
        <v>1960</v>
      </c>
      <c r="AU45" s="119"/>
      <c r="AV45" s="119"/>
      <c r="AW45" s="119"/>
      <c r="AX45" s="119"/>
      <c r="AY45" s="119"/>
      <c r="AZ45" s="119"/>
      <c r="BA45" s="119"/>
      <c r="BB45" s="99"/>
      <c r="BC45" s="99"/>
      <c r="BD45" s="97" t="s">
        <v>2004</v>
      </c>
      <c r="BE45" s="32"/>
      <c r="BF45" s="107"/>
      <c r="BG45" s="65"/>
      <c r="BH45" s="106"/>
      <c r="BI45" s="97"/>
      <c r="BJ45" s="97"/>
      <c r="BK45" s="106"/>
      <c r="BL45" s="98"/>
    </row>
    <row r="46" spans="1:64" hidden="1" x14ac:dyDescent="0.3">
      <c r="A46" s="97">
        <v>45</v>
      </c>
      <c r="B46" s="119" t="s">
        <v>183</v>
      </c>
      <c r="C46" s="119" t="s">
        <v>184</v>
      </c>
      <c r="D46" s="119" t="s">
        <v>185</v>
      </c>
      <c r="E46" s="119" t="s">
        <v>186</v>
      </c>
      <c r="F46" s="119" t="s">
        <v>187</v>
      </c>
      <c r="G46" s="119" t="s">
        <v>188</v>
      </c>
      <c r="H46" s="119" t="s">
        <v>187</v>
      </c>
      <c r="I46" s="119">
        <v>137835</v>
      </c>
      <c r="J46" s="119" t="s">
        <v>255</v>
      </c>
      <c r="K46" s="119">
        <v>137835</v>
      </c>
      <c r="L46" s="119" t="s">
        <v>190</v>
      </c>
      <c r="M46" s="119" t="s">
        <v>191</v>
      </c>
      <c r="N46" s="119">
        <v>232583</v>
      </c>
      <c r="O46" s="119" t="s">
        <v>256</v>
      </c>
      <c r="P46" s="119">
        <v>306156</v>
      </c>
      <c r="Q46" s="119" t="s">
        <v>257</v>
      </c>
      <c r="R46" s="119" t="s">
        <v>194</v>
      </c>
      <c r="S46" s="119" t="s">
        <v>264</v>
      </c>
      <c r="T46" s="119" t="s">
        <v>934</v>
      </c>
      <c r="U46" s="119" t="s">
        <v>901</v>
      </c>
      <c r="V46" s="119">
        <v>0</v>
      </c>
      <c r="W46" s="119" t="s">
        <v>902</v>
      </c>
      <c r="X46" s="119">
        <v>17775817</v>
      </c>
      <c r="Y46" s="119" t="s">
        <v>973</v>
      </c>
      <c r="Z46" s="119" t="s">
        <v>966</v>
      </c>
      <c r="AA46" s="120">
        <v>29975</v>
      </c>
      <c r="AB46" s="119" t="s">
        <v>918</v>
      </c>
      <c r="AC46" s="119">
        <v>38</v>
      </c>
      <c r="AD46" s="119" t="s">
        <v>906</v>
      </c>
      <c r="AE46" s="119" t="s">
        <v>966</v>
      </c>
      <c r="AF46" s="120">
        <v>1135</v>
      </c>
      <c r="AG46" s="120">
        <v>1135</v>
      </c>
      <c r="AH46" s="119" t="s">
        <v>1775</v>
      </c>
      <c r="AI46" s="120">
        <v>14496.38</v>
      </c>
      <c r="AJ46" s="120">
        <v>242</v>
      </c>
      <c r="AK46" s="120">
        <v>14738.38</v>
      </c>
      <c r="AL46" s="120">
        <v>19973.86</v>
      </c>
      <c r="AM46" s="120">
        <v>3263.58</v>
      </c>
      <c r="AN46" s="120">
        <v>23237.439999999999</v>
      </c>
      <c r="AO46" s="120">
        <v>17435.62</v>
      </c>
      <c r="AP46" s="120">
        <v>3263.58</v>
      </c>
      <c r="AQ46" s="120">
        <v>20699.2</v>
      </c>
      <c r="AR46" s="119">
        <v>43</v>
      </c>
      <c r="AS46" s="119">
        <v>1277</v>
      </c>
      <c r="AT46" s="119" t="s">
        <v>1960</v>
      </c>
      <c r="AU46" s="119"/>
      <c r="AV46" s="119"/>
      <c r="AW46" s="119"/>
      <c r="AX46" s="119"/>
      <c r="AY46" s="119"/>
      <c r="AZ46" s="119"/>
      <c r="BA46" s="119"/>
      <c r="BB46" s="99"/>
      <c r="BC46" s="99"/>
      <c r="BD46" s="97" t="s">
        <v>2004</v>
      </c>
      <c r="BE46" s="32"/>
      <c r="BF46" s="107"/>
      <c r="BG46" s="65"/>
      <c r="BH46" s="106"/>
      <c r="BI46" s="97"/>
      <c r="BJ46" s="97"/>
      <c r="BK46" s="106"/>
      <c r="BL46" s="98"/>
    </row>
    <row r="47" spans="1:64" hidden="1" x14ac:dyDescent="0.3">
      <c r="A47" s="82">
        <v>46</v>
      </c>
      <c r="B47" s="119" t="s">
        <v>183</v>
      </c>
      <c r="C47" s="119" t="s">
        <v>184</v>
      </c>
      <c r="D47" s="119" t="s">
        <v>185</v>
      </c>
      <c r="E47" s="119" t="s">
        <v>186</v>
      </c>
      <c r="F47" s="119" t="s">
        <v>187</v>
      </c>
      <c r="G47" s="119" t="s">
        <v>188</v>
      </c>
      <c r="H47" s="119" t="s">
        <v>187</v>
      </c>
      <c r="I47" s="119">
        <v>137835</v>
      </c>
      <c r="J47" s="119" t="s">
        <v>255</v>
      </c>
      <c r="K47" s="119">
        <v>137835</v>
      </c>
      <c r="L47" s="119" t="s">
        <v>190</v>
      </c>
      <c r="M47" s="119" t="s">
        <v>191</v>
      </c>
      <c r="N47" s="119">
        <v>232583</v>
      </c>
      <c r="O47" s="119" t="s">
        <v>256</v>
      </c>
      <c r="P47" s="119">
        <v>306156</v>
      </c>
      <c r="Q47" s="119" t="s">
        <v>257</v>
      </c>
      <c r="R47" s="119" t="s">
        <v>194</v>
      </c>
      <c r="S47" s="119" t="s">
        <v>265</v>
      </c>
      <c r="T47" s="119" t="s">
        <v>934</v>
      </c>
      <c r="U47" s="119" t="s">
        <v>901</v>
      </c>
      <c r="V47" s="119">
        <v>0</v>
      </c>
      <c r="W47" s="119" t="s">
        <v>902</v>
      </c>
      <c r="X47" s="119">
        <v>17775938</v>
      </c>
      <c r="Y47" s="119" t="s">
        <v>974</v>
      </c>
      <c r="Z47" s="119" t="s">
        <v>966</v>
      </c>
      <c r="AA47" s="120">
        <v>29975</v>
      </c>
      <c r="AB47" s="119" t="s">
        <v>918</v>
      </c>
      <c r="AC47" s="119">
        <v>38</v>
      </c>
      <c r="AD47" s="119" t="s">
        <v>906</v>
      </c>
      <c r="AE47" s="119" t="s">
        <v>966</v>
      </c>
      <c r="AF47" s="120">
        <v>1135</v>
      </c>
      <c r="AG47" s="120">
        <v>1135</v>
      </c>
      <c r="AH47" s="119" t="s">
        <v>1775</v>
      </c>
      <c r="AI47" s="120">
        <v>12233.11</v>
      </c>
      <c r="AJ47" s="120">
        <v>278</v>
      </c>
      <c r="AK47" s="120">
        <v>12511.11</v>
      </c>
      <c r="AL47" s="120">
        <v>21636.69</v>
      </c>
      <c r="AM47" s="120">
        <v>4504.3100000000004</v>
      </c>
      <c r="AN47" s="120">
        <v>26141</v>
      </c>
      <c r="AO47" s="120">
        <v>20037.89</v>
      </c>
      <c r="AP47" s="120">
        <v>4504.3100000000004</v>
      </c>
      <c r="AQ47" s="120">
        <v>24542.2</v>
      </c>
      <c r="AR47" s="119">
        <v>43</v>
      </c>
      <c r="AS47" s="119">
        <v>1277</v>
      </c>
      <c r="AT47" s="119" t="s">
        <v>1960</v>
      </c>
      <c r="AU47" s="119"/>
      <c r="AV47" s="119"/>
      <c r="AW47" s="119"/>
      <c r="AX47" s="119"/>
      <c r="AY47" s="119"/>
      <c r="AZ47" s="119"/>
      <c r="BA47" s="119"/>
      <c r="BB47" s="99"/>
      <c r="BC47" s="99"/>
      <c r="BD47" s="97" t="s">
        <v>2004</v>
      </c>
      <c r="BE47" s="32"/>
      <c r="BF47" s="107"/>
      <c r="BG47" s="65"/>
      <c r="BH47" s="106"/>
      <c r="BI47" s="97"/>
      <c r="BJ47" s="97"/>
      <c r="BK47" s="106"/>
      <c r="BL47" s="98"/>
    </row>
    <row r="48" spans="1:64" hidden="1" x14ac:dyDescent="0.3">
      <c r="A48" s="97">
        <v>47</v>
      </c>
      <c r="B48" s="119" t="s">
        <v>183</v>
      </c>
      <c r="C48" s="119" t="s">
        <v>184</v>
      </c>
      <c r="D48" s="119" t="s">
        <v>185</v>
      </c>
      <c r="E48" s="119" t="s">
        <v>186</v>
      </c>
      <c r="F48" s="119" t="s">
        <v>187</v>
      </c>
      <c r="G48" s="119" t="s">
        <v>188</v>
      </c>
      <c r="H48" s="119" t="s">
        <v>187</v>
      </c>
      <c r="I48" s="119">
        <v>137835</v>
      </c>
      <c r="J48" s="119" t="s">
        <v>255</v>
      </c>
      <c r="K48" s="119">
        <v>137835</v>
      </c>
      <c r="L48" s="119" t="s">
        <v>190</v>
      </c>
      <c r="M48" s="119" t="s">
        <v>191</v>
      </c>
      <c r="N48" s="119">
        <v>232583</v>
      </c>
      <c r="O48" s="119" t="s">
        <v>256</v>
      </c>
      <c r="P48" s="119">
        <v>306156</v>
      </c>
      <c r="Q48" s="119" t="s">
        <v>257</v>
      </c>
      <c r="R48" s="119" t="s">
        <v>194</v>
      </c>
      <c r="S48" s="119" t="s">
        <v>266</v>
      </c>
      <c r="T48" s="119" t="s">
        <v>934</v>
      </c>
      <c r="U48" s="119" t="s">
        <v>908</v>
      </c>
      <c r="V48" s="119">
        <v>0</v>
      </c>
      <c r="W48" s="119" t="s">
        <v>902</v>
      </c>
      <c r="X48" s="119">
        <v>17777868</v>
      </c>
      <c r="Y48" s="119" t="s">
        <v>975</v>
      </c>
      <c r="Z48" s="119" t="s">
        <v>966</v>
      </c>
      <c r="AA48" s="120">
        <v>29975</v>
      </c>
      <c r="AB48" s="119" t="s">
        <v>918</v>
      </c>
      <c r="AC48" s="119">
        <v>38</v>
      </c>
      <c r="AD48" s="119" t="s">
        <v>906</v>
      </c>
      <c r="AE48" s="119" t="s">
        <v>966</v>
      </c>
      <c r="AF48" s="120">
        <v>1135</v>
      </c>
      <c r="AG48" s="120">
        <v>1135</v>
      </c>
      <c r="AH48" s="119" t="s">
        <v>1775</v>
      </c>
      <c r="AI48" s="120">
        <v>11351.83</v>
      </c>
      <c r="AJ48" s="120">
        <v>266</v>
      </c>
      <c r="AK48" s="120">
        <v>11617.83</v>
      </c>
      <c r="AL48" s="120">
        <v>20762.39</v>
      </c>
      <c r="AM48" s="120">
        <v>4059.03</v>
      </c>
      <c r="AN48" s="120">
        <v>24821.42</v>
      </c>
      <c r="AO48" s="120">
        <v>19164.169999999998</v>
      </c>
      <c r="AP48" s="120">
        <v>4059.03</v>
      </c>
      <c r="AQ48" s="120">
        <v>23223.200000000001</v>
      </c>
      <c r="AR48" s="119">
        <v>43</v>
      </c>
      <c r="AS48" s="119">
        <v>1277</v>
      </c>
      <c r="AT48" s="119" t="s">
        <v>1960</v>
      </c>
      <c r="AU48" s="119"/>
      <c r="AV48" s="119"/>
      <c r="AW48" s="119"/>
      <c r="AX48" s="119"/>
      <c r="AY48" s="119"/>
      <c r="AZ48" s="119"/>
      <c r="BA48" s="119"/>
      <c r="BB48" s="99"/>
      <c r="BC48" s="99"/>
      <c r="BD48" s="97" t="s">
        <v>2004</v>
      </c>
      <c r="BE48" s="32"/>
      <c r="BF48" s="107"/>
      <c r="BG48" s="65"/>
      <c r="BH48" s="106"/>
      <c r="BI48" s="97"/>
      <c r="BJ48" s="97"/>
      <c r="BK48" s="106"/>
      <c r="BL48" s="98"/>
    </row>
    <row r="49" spans="1:64" hidden="1" x14ac:dyDescent="0.3">
      <c r="A49" s="82">
        <v>48</v>
      </c>
      <c r="B49" s="119" t="s">
        <v>183</v>
      </c>
      <c r="C49" s="119" t="s">
        <v>184</v>
      </c>
      <c r="D49" s="119" t="s">
        <v>185</v>
      </c>
      <c r="E49" s="119" t="s">
        <v>186</v>
      </c>
      <c r="F49" s="119" t="s">
        <v>187</v>
      </c>
      <c r="G49" s="119" t="s">
        <v>188</v>
      </c>
      <c r="H49" s="119" t="s">
        <v>187</v>
      </c>
      <c r="I49" s="119">
        <v>132839</v>
      </c>
      <c r="J49" s="119" t="s">
        <v>187</v>
      </c>
      <c r="K49" s="119">
        <v>132839</v>
      </c>
      <c r="L49" s="119" t="s">
        <v>190</v>
      </c>
      <c r="M49" s="119" t="s">
        <v>191</v>
      </c>
      <c r="N49" s="119">
        <v>232285</v>
      </c>
      <c r="O49" s="119" t="s">
        <v>232</v>
      </c>
      <c r="P49" s="119">
        <v>305774</v>
      </c>
      <c r="Q49" s="119" t="s">
        <v>233</v>
      </c>
      <c r="R49" s="119" t="s">
        <v>267</v>
      </c>
      <c r="S49" s="119" t="s">
        <v>268</v>
      </c>
      <c r="T49" s="119" t="s">
        <v>900</v>
      </c>
      <c r="U49" s="119" t="s">
        <v>908</v>
      </c>
      <c r="V49" s="119">
        <v>0</v>
      </c>
      <c r="W49" s="119" t="s">
        <v>902</v>
      </c>
      <c r="X49" s="119">
        <v>17900865</v>
      </c>
      <c r="Y49" s="119" t="s">
        <v>976</v>
      </c>
      <c r="Z49" s="119" t="s">
        <v>941</v>
      </c>
      <c r="AA49" s="120">
        <v>15558</v>
      </c>
      <c r="AB49" s="119" t="s">
        <v>911</v>
      </c>
      <c r="AC49" s="119">
        <v>38</v>
      </c>
      <c r="AD49" s="119" t="s">
        <v>947</v>
      </c>
      <c r="AE49" s="119" t="s">
        <v>941</v>
      </c>
      <c r="AF49" s="120">
        <v>0</v>
      </c>
      <c r="AG49" s="120">
        <v>0</v>
      </c>
      <c r="AH49" s="119" t="s">
        <v>1775</v>
      </c>
      <c r="AI49" s="120">
        <v>15159.88</v>
      </c>
      <c r="AJ49" s="120">
        <v>12.05</v>
      </c>
      <c r="AK49" s="120">
        <v>15171.93</v>
      </c>
      <c r="AL49" s="120">
        <v>432.12</v>
      </c>
      <c r="AM49" s="120">
        <v>0</v>
      </c>
      <c r="AN49" s="120">
        <v>432.12</v>
      </c>
      <c r="AO49" s="120">
        <v>432.47</v>
      </c>
      <c r="AP49" s="120">
        <v>0</v>
      </c>
      <c r="AQ49" s="120">
        <v>432.47</v>
      </c>
      <c r="AR49" s="119">
        <v>83</v>
      </c>
      <c r="AS49" s="119">
        <v>1349</v>
      </c>
      <c r="AT49" s="119" t="s">
        <v>1960</v>
      </c>
      <c r="AU49" s="119"/>
      <c r="AV49" s="119"/>
      <c r="AW49" s="119"/>
      <c r="AX49" s="119"/>
      <c r="AY49" s="119"/>
      <c r="AZ49" s="119"/>
      <c r="BA49" s="119"/>
      <c r="BB49" s="99"/>
      <c r="BC49" s="99"/>
      <c r="BD49" s="97" t="s">
        <v>2004</v>
      </c>
      <c r="BE49" s="32"/>
      <c r="BF49" s="107"/>
      <c r="BG49" s="65"/>
      <c r="BH49" s="106"/>
      <c r="BI49" s="97"/>
      <c r="BJ49" s="97"/>
      <c r="BK49" s="106"/>
      <c r="BL49" s="98"/>
    </row>
    <row r="50" spans="1:64" hidden="1" x14ac:dyDescent="0.3">
      <c r="A50" s="97">
        <v>49</v>
      </c>
      <c r="B50" s="119" t="s">
        <v>183</v>
      </c>
      <c r="C50" s="119" t="s">
        <v>184</v>
      </c>
      <c r="D50" s="119" t="s">
        <v>185</v>
      </c>
      <c r="E50" s="119" t="s">
        <v>186</v>
      </c>
      <c r="F50" s="119" t="s">
        <v>187</v>
      </c>
      <c r="G50" s="119" t="s">
        <v>188</v>
      </c>
      <c r="H50" s="119" t="s">
        <v>187</v>
      </c>
      <c r="I50" s="119">
        <v>133002</v>
      </c>
      <c r="J50" s="119" t="s">
        <v>189</v>
      </c>
      <c r="K50" s="119">
        <v>133002</v>
      </c>
      <c r="L50" s="119" t="s">
        <v>190</v>
      </c>
      <c r="M50" s="119" t="s">
        <v>191</v>
      </c>
      <c r="N50" s="119">
        <v>232380</v>
      </c>
      <c r="O50" s="119" t="s">
        <v>269</v>
      </c>
      <c r="P50" s="119">
        <v>305891</v>
      </c>
      <c r="Q50" s="119" t="s">
        <v>270</v>
      </c>
      <c r="R50" s="119" t="s">
        <v>194</v>
      </c>
      <c r="S50" s="119" t="s">
        <v>271</v>
      </c>
      <c r="T50" s="119" t="s">
        <v>934</v>
      </c>
      <c r="U50" s="119" t="s">
        <v>908</v>
      </c>
      <c r="V50" s="119">
        <v>0</v>
      </c>
      <c r="W50" s="119" t="s">
        <v>902</v>
      </c>
      <c r="X50" s="119">
        <v>17916637</v>
      </c>
      <c r="Y50" s="119" t="s">
        <v>977</v>
      </c>
      <c r="Z50" s="119" t="s">
        <v>978</v>
      </c>
      <c r="AA50" s="120">
        <v>31116</v>
      </c>
      <c r="AB50" s="119" t="s">
        <v>979</v>
      </c>
      <c r="AC50" s="119">
        <v>52</v>
      </c>
      <c r="AD50" s="119" t="s">
        <v>906</v>
      </c>
      <c r="AE50" s="119" t="s">
        <v>978</v>
      </c>
      <c r="AF50" s="120">
        <v>970</v>
      </c>
      <c r="AG50" s="120">
        <v>970</v>
      </c>
      <c r="AH50" s="119" t="s">
        <v>1775</v>
      </c>
      <c r="AI50" s="120">
        <v>17955.82</v>
      </c>
      <c r="AJ50" s="120">
        <v>851</v>
      </c>
      <c r="AK50" s="120">
        <v>18806.82</v>
      </c>
      <c r="AL50" s="120">
        <v>14228.95</v>
      </c>
      <c r="AM50" s="120">
        <v>2412.36</v>
      </c>
      <c r="AN50" s="120">
        <v>16641.310000000001</v>
      </c>
      <c r="AO50" s="120">
        <v>13860.18</v>
      </c>
      <c r="AP50" s="120">
        <v>2412.36</v>
      </c>
      <c r="AQ50" s="120">
        <v>16272.54</v>
      </c>
      <c r="AR50" s="119">
        <v>44</v>
      </c>
      <c r="AS50" s="119">
        <v>1216</v>
      </c>
      <c r="AT50" s="119" t="s">
        <v>1960</v>
      </c>
      <c r="AU50" s="119"/>
      <c r="AV50" s="119"/>
      <c r="AW50" s="119"/>
      <c r="AX50" s="119"/>
      <c r="AY50" s="119"/>
      <c r="AZ50" s="119"/>
      <c r="BA50" s="119"/>
      <c r="BB50" s="99"/>
      <c r="BC50" s="99"/>
      <c r="BD50" s="97" t="s">
        <v>2004</v>
      </c>
      <c r="BE50" s="32"/>
      <c r="BF50" s="107"/>
      <c r="BG50" s="65"/>
      <c r="BH50" s="106"/>
      <c r="BI50" s="97"/>
      <c r="BJ50" s="97"/>
      <c r="BK50" s="106"/>
      <c r="BL50" s="98"/>
    </row>
    <row r="51" spans="1:64" hidden="1" x14ac:dyDescent="0.3">
      <c r="A51" s="82">
        <v>50</v>
      </c>
      <c r="B51" s="119" t="s">
        <v>183</v>
      </c>
      <c r="C51" s="119" t="s">
        <v>184</v>
      </c>
      <c r="D51" s="119" t="s">
        <v>185</v>
      </c>
      <c r="E51" s="119" t="s">
        <v>186</v>
      </c>
      <c r="F51" s="119" t="s">
        <v>187</v>
      </c>
      <c r="G51" s="119" t="s">
        <v>188</v>
      </c>
      <c r="H51" s="119" t="s">
        <v>187</v>
      </c>
      <c r="I51" s="119">
        <v>134879</v>
      </c>
      <c r="J51" s="119" t="s">
        <v>272</v>
      </c>
      <c r="K51" s="119">
        <v>134879</v>
      </c>
      <c r="L51" s="119" t="s">
        <v>190</v>
      </c>
      <c r="M51" s="119" t="s">
        <v>191</v>
      </c>
      <c r="N51" s="119">
        <v>233783</v>
      </c>
      <c r="O51" s="119" t="s">
        <v>273</v>
      </c>
      <c r="P51" s="119">
        <v>307692</v>
      </c>
      <c r="Q51" s="119" t="s">
        <v>274</v>
      </c>
      <c r="R51" s="119" t="s">
        <v>194</v>
      </c>
      <c r="S51" s="119" t="s">
        <v>275</v>
      </c>
      <c r="T51" s="119" t="s">
        <v>900</v>
      </c>
      <c r="U51" s="119" t="s">
        <v>901</v>
      </c>
      <c r="V51" s="119">
        <v>0</v>
      </c>
      <c r="W51" s="119" t="s">
        <v>902</v>
      </c>
      <c r="X51" s="119">
        <v>18222112</v>
      </c>
      <c r="Y51" s="119" t="s">
        <v>980</v>
      </c>
      <c r="Z51" s="119" t="s">
        <v>981</v>
      </c>
      <c r="AA51" s="120">
        <v>37339</v>
      </c>
      <c r="AB51" s="119" t="s">
        <v>911</v>
      </c>
      <c r="AC51" s="119">
        <v>52</v>
      </c>
      <c r="AD51" s="119" t="s">
        <v>937</v>
      </c>
      <c r="AE51" s="119" t="s">
        <v>981</v>
      </c>
      <c r="AF51" s="120">
        <v>1160</v>
      </c>
      <c r="AG51" s="120">
        <v>1160</v>
      </c>
      <c r="AH51" s="119" t="s">
        <v>1775</v>
      </c>
      <c r="AI51" s="120">
        <v>37075.85</v>
      </c>
      <c r="AJ51" s="120">
        <v>686.37</v>
      </c>
      <c r="AK51" s="120">
        <v>37762.22</v>
      </c>
      <c r="AL51" s="120">
        <v>2382.4899999999998</v>
      </c>
      <c r="AM51" s="120">
        <v>0</v>
      </c>
      <c r="AN51" s="120">
        <v>2382.4899999999998</v>
      </c>
      <c r="AO51" s="120">
        <v>437.15</v>
      </c>
      <c r="AP51" s="120">
        <v>0</v>
      </c>
      <c r="AQ51" s="120">
        <v>437.15</v>
      </c>
      <c r="AR51" s="119">
        <v>43</v>
      </c>
      <c r="AS51" s="119">
        <v>1068</v>
      </c>
      <c r="AT51" s="119" t="s">
        <v>1960</v>
      </c>
      <c r="AU51" s="119"/>
      <c r="AV51" s="119"/>
      <c r="AW51" s="119"/>
      <c r="AX51" s="119"/>
      <c r="AY51" s="119"/>
      <c r="AZ51" s="119"/>
      <c r="BA51" s="119"/>
      <c r="BB51" s="99"/>
      <c r="BC51" s="99"/>
      <c r="BD51" s="97" t="s">
        <v>2004</v>
      </c>
      <c r="BE51" s="32"/>
      <c r="BF51" s="107"/>
      <c r="BG51" s="65"/>
      <c r="BH51" s="106"/>
      <c r="BI51" s="97"/>
      <c r="BJ51" s="97"/>
      <c r="BK51" s="106"/>
      <c r="BL51" s="98"/>
    </row>
    <row r="52" spans="1:64" hidden="1" x14ac:dyDescent="0.3">
      <c r="A52" s="97">
        <v>51</v>
      </c>
      <c r="B52" s="119" t="s">
        <v>183</v>
      </c>
      <c r="C52" s="119" t="s">
        <v>184</v>
      </c>
      <c r="D52" s="119" t="s">
        <v>185</v>
      </c>
      <c r="E52" s="119" t="s">
        <v>186</v>
      </c>
      <c r="F52" s="119" t="s">
        <v>187</v>
      </c>
      <c r="G52" s="119" t="s">
        <v>188</v>
      </c>
      <c r="H52" s="119" t="s">
        <v>187</v>
      </c>
      <c r="I52" s="119">
        <v>133002</v>
      </c>
      <c r="J52" s="119" t="s">
        <v>189</v>
      </c>
      <c r="K52" s="119">
        <v>133002</v>
      </c>
      <c r="L52" s="119" t="s">
        <v>190</v>
      </c>
      <c r="M52" s="119" t="s">
        <v>191</v>
      </c>
      <c r="N52" s="119">
        <v>235565</v>
      </c>
      <c r="O52" s="119" t="s">
        <v>276</v>
      </c>
      <c r="P52" s="119">
        <v>309916</v>
      </c>
      <c r="Q52" s="119" t="s">
        <v>277</v>
      </c>
      <c r="R52" s="119" t="s">
        <v>194</v>
      </c>
      <c r="S52" s="119" t="s">
        <v>278</v>
      </c>
      <c r="T52" s="119" t="s">
        <v>907</v>
      </c>
      <c r="U52" s="119" t="s">
        <v>908</v>
      </c>
      <c r="V52" s="119">
        <v>0</v>
      </c>
      <c r="W52" s="119" t="s">
        <v>982</v>
      </c>
      <c r="X52" s="119">
        <v>18397086</v>
      </c>
      <c r="Y52" s="119" t="s">
        <v>983</v>
      </c>
      <c r="Z52" s="119" t="s">
        <v>984</v>
      </c>
      <c r="AA52" s="120">
        <v>37339</v>
      </c>
      <c r="AB52" s="119" t="s">
        <v>905</v>
      </c>
      <c r="AC52" s="119">
        <v>24</v>
      </c>
      <c r="AD52" s="119" t="s">
        <v>937</v>
      </c>
      <c r="AE52" s="119" t="s">
        <v>984</v>
      </c>
      <c r="AF52" s="120">
        <v>1975</v>
      </c>
      <c r="AG52" s="120">
        <v>1975</v>
      </c>
      <c r="AH52" s="119" t="s">
        <v>1377</v>
      </c>
      <c r="AI52" s="120">
        <v>37562.69</v>
      </c>
      <c r="AJ52" s="120">
        <v>772</v>
      </c>
      <c r="AK52" s="120">
        <v>38334.69</v>
      </c>
      <c r="AL52" s="120">
        <v>250.31</v>
      </c>
      <c r="AM52" s="120">
        <v>0</v>
      </c>
      <c r="AN52" s="120">
        <v>250.31</v>
      </c>
      <c r="AO52" s="120">
        <v>0</v>
      </c>
      <c r="AP52" s="120">
        <v>0</v>
      </c>
      <c r="AQ52" s="120">
        <v>0</v>
      </c>
      <c r="AR52" s="119">
        <v>44</v>
      </c>
      <c r="AS52" s="119">
        <v>0</v>
      </c>
      <c r="AT52" s="119" t="s">
        <v>1961</v>
      </c>
      <c r="AU52" s="119"/>
      <c r="AV52" s="119"/>
      <c r="AW52" s="119"/>
      <c r="AX52" s="119"/>
      <c r="AY52" s="119"/>
      <c r="AZ52" s="119"/>
      <c r="BA52" s="119"/>
      <c r="BB52" s="99"/>
      <c r="BC52" s="99"/>
      <c r="BD52" s="97" t="s">
        <v>2004</v>
      </c>
      <c r="BE52" s="32"/>
      <c r="BF52" s="107"/>
      <c r="BG52" s="65"/>
      <c r="BH52" s="106"/>
      <c r="BI52" s="97"/>
      <c r="BJ52" s="97"/>
      <c r="BK52" s="106"/>
      <c r="BL52" s="118" t="s">
        <v>2014</v>
      </c>
    </row>
    <row r="53" spans="1:64" hidden="1" x14ac:dyDescent="0.3">
      <c r="A53" s="82">
        <v>52</v>
      </c>
      <c r="B53" s="119" t="s">
        <v>183</v>
      </c>
      <c r="C53" s="119" t="s">
        <v>184</v>
      </c>
      <c r="D53" s="119" t="s">
        <v>185</v>
      </c>
      <c r="E53" s="119" t="s">
        <v>186</v>
      </c>
      <c r="F53" s="119" t="s">
        <v>187</v>
      </c>
      <c r="G53" s="119" t="s">
        <v>188</v>
      </c>
      <c r="H53" s="119" t="s">
        <v>187</v>
      </c>
      <c r="I53" s="119">
        <v>139017</v>
      </c>
      <c r="J53" s="119" t="s">
        <v>279</v>
      </c>
      <c r="K53" s="119">
        <v>139017</v>
      </c>
      <c r="L53" s="119" t="s">
        <v>190</v>
      </c>
      <c r="M53" s="119" t="s">
        <v>191</v>
      </c>
      <c r="N53" s="119">
        <v>234617</v>
      </c>
      <c r="O53" s="119" t="s">
        <v>280</v>
      </c>
      <c r="P53" s="119">
        <v>308739</v>
      </c>
      <c r="Q53" s="119" t="s">
        <v>281</v>
      </c>
      <c r="R53" s="119" t="s">
        <v>194</v>
      </c>
      <c r="S53" s="119" t="s">
        <v>282</v>
      </c>
      <c r="T53" s="119" t="s">
        <v>900</v>
      </c>
      <c r="U53" s="119" t="s">
        <v>908</v>
      </c>
      <c r="V53" s="119">
        <v>0</v>
      </c>
      <c r="W53" s="119" t="s">
        <v>902</v>
      </c>
      <c r="X53" s="119">
        <v>18418728</v>
      </c>
      <c r="Y53" s="119" t="s">
        <v>985</v>
      </c>
      <c r="Z53" s="119" t="s">
        <v>986</v>
      </c>
      <c r="AA53" s="120">
        <v>29975</v>
      </c>
      <c r="AB53" s="119" t="s">
        <v>979</v>
      </c>
      <c r="AC53" s="119">
        <v>18</v>
      </c>
      <c r="AD53" s="119" t="s">
        <v>906</v>
      </c>
      <c r="AE53" s="119" t="s">
        <v>986</v>
      </c>
      <c r="AF53" s="120">
        <v>2000</v>
      </c>
      <c r="AG53" s="120">
        <v>2000</v>
      </c>
      <c r="AH53" s="119" t="s">
        <v>1775</v>
      </c>
      <c r="AI53" s="120">
        <v>23886.76</v>
      </c>
      <c r="AJ53" s="120">
        <v>147.31</v>
      </c>
      <c r="AK53" s="120">
        <v>24034.07</v>
      </c>
      <c r="AL53" s="120">
        <v>7191.24</v>
      </c>
      <c r="AM53" s="120">
        <v>140.22999999999999</v>
      </c>
      <c r="AN53" s="120">
        <v>7331.47</v>
      </c>
      <c r="AO53" s="120">
        <v>6088.24</v>
      </c>
      <c r="AP53" s="120">
        <v>140.22999999999999</v>
      </c>
      <c r="AQ53" s="120">
        <v>6228.47</v>
      </c>
      <c r="AR53" s="119">
        <v>45</v>
      </c>
      <c r="AS53" s="119">
        <v>1311</v>
      </c>
      <c r="AT53" s="119" t="s">
        <v>1960</v>
      </c>
      <c r="AU53" s="119"/>
      <c r="AV53" s="119"/>
      <c r="AW53" s="119"/>
      <c r="AX53" s="119"/>
      <c r="AY53" s="119"/>
      <c r="AZ53" s="119"/>
      <c r="BA53" s="119"/>
      <c r="BB53" s="99"/>
      <c r="BC53" s="99"/>
      <c r="BD53" s="97" t="s">
        <v>2004</v>
      </c>
      <c r="BE53" s="32"/>
      <c r="BF53" s="107"/>
      <c r="BG53" s="65"/>
      <c r="BH53" s="106"/>
      <c r="BI53" s="97"/>
      <c r="BJ53" s="97"/>
      <c r="BK53" s="106"/>
      <c r="BL53" s="98"/>
    </row>
    <row r="54" spans="1:64" hidden="1" x14ac:dyDescent="0.3">
      <c r="A54" s="97">
        <v>53</v>
      </c>
      <c r="B54" s="119" t="s">
        <v>183</v>
      </c>
      <c r="C54" s="119" t="s">
        <v>184</v>
      </c>
      <c r="D54" s="119" t="s">
        <v>185</v>
      </c>
      <c r="E54" s="119" t="s">
        <v>186</v>
      </c>
      <c r="F54" s="119" t="s">
        <v>187</v>
      </c>
      <c r="G54" s="119" t="s">
        <v>188</v>
      </c>
      <c r="H54" s="119" t="s">
        <v>187</v>
      </c>
      <c r="I54" s="119">
        <v>132839</v>
      </c>
      <c r="J54" s="119" t="s">
        <v>187</v>
      </c>
      <c r="K54" s="119">
        <v>132839</v>
      </c>
      <c r="L54" s="119" t="s">
        <v>190</v>
      </c>
      <c r="M54" s="119" t="s">
        <v>191</v>
      </c>
      <c r="N54" s="119">
        <v>235684</v>
      </c>
      <c r="O54" s="119" t="s">
        <v>283</v>
      </c>
      <c r="P54" s="119">
        <v>310088</v>
      </c>
      <c r="Q54" s="119" t="s">
        <v>284</v>
      </c>
      <c r="R54" s="119" t="s">
        <v>194</v>
      </c>
      <c r="S54" s="119" t="s">
        <v>285</v>
      </c>
      <c r="T54" s="119" t="s">
        <v>934</v>
      </c>
      <c r="U54" s="119" t="s">
        <v>901</v>
      </c>
      <c r="V54" s="119">
        <v>0</v>
      </c>
      <c r="W54" s="119" t="s">
        <v>902</v>
      </c>
      <c r="X54" s="119">
        <v>18508068</v>
      </c>
      <c r="Y54" s="119" t="s">
        <v>987</v>
      </c>
      <c r="Z54" s="119" t="s">
        <v>988</v>
      </c>
      <c r="AA54" s="120">
        <v>51860</v>
      </c>
      <c r="AB54" s="119" t="s">
        <v>911</v>
      </c>
      <c r="AC54" s="119">
        <v>24</v>
      </c>
      <c r="AD54" s="119" t="s">
        <v>989</v>
      </c>
      <c r="AE54" s="119" t="s">
        <v>988</v>
      </c>
      <c r="AF54" s="120">
        <v>2740</v>
      </c>
      <c r="AG54" s="120">
        <v>2740</v>
      </c>
      <c r="AH54" s="119" t="s">
        <v>1775</v>
      </c>
      <c r="AI54" s="120">
        <v>8073</v>
      </c>
      <c r="AJ54" s="120">
        <v>281.73</v>
      </c>
      <c r="AK54" s="120">
        <v>8354.73</v>
      </c>
      <c r="AL54" s="120">
        <v>49314</v>
      </c>
      <c r="AM54" s="120">
        <v>8085.27</v>
      </c>
      <c r="AN54" s="120">
        <v>57399.27</v>
      </c>
      <c r="AO54" s="120">
        <v>43787</v>
      </c>
      <c r="AP54" s="120">
        <v>8085.27</v>
      </c>
      <c r="AQ54" s="120">
        <v>51872.27</v>
      </c>
      <c r="AR54" s="119">
        <v>44</v>
      </c>
      <c r="AS54" s="119">
        <v>1580</v>
      </c>
      <c r="AT54" s="119" t="s">
        <v>1960</v>
      </c>
      <c r="AU54" s="119"/>
      <c r="AV54" s="119"/>
      <c r="AW54" s="119"/>
      <c r="AX54" s="119"/>
      <c r="AY54" s="119"/>
      <c r="AZ54" s="119"/>
      <c r="BA54" s="119"/>
      <c r="BB54" s="99"/>
      <c r="BC54" s="99"/>
      <c r="BD54" s="97" t="s">
        <v>2004</v>
      </c>
      <c r="BE54" s="32"/>
      <c r="BF54" s="107"/>
      <c r="BG54" s="65"/>
      <c r="BH54" s="106"/>
      <c r="BI54" s="97"/>
      <c r="BJ54" s="97"/>
      <c r="BK54" s="106"/>
      <c r="BL54" s="98"/>
    </row>
    <row r="55" spans="1:64" hidden="1" x14ac:dyDescent="0.3">
      <c r="A55" s="82">
        <v>54</v>
      </c>
      <c r="B55" s="119" t="s">
        <v>183</v>
      </c>
      <c r="C55" s="119" t="s">
        <v>184</v>
      </c>
      <c r="D55" s="119" t="s">
        <v>185</v>
      </c>
      <c r="E55" s="119" t="s">
        <v>186</v>
      </c>
      <c r="F55" s="119" t="s">
        <v>187</v>
      </c>
      <c r="G55" s="119" t="s">
        <v>188</v>
      </c>
      <c r="H55" s="119" t="s">
        <v>187</v>
      </c>
      <c r="I55" s="119">
        <v>134879</v>
      </c>
      <c r="J55" s="119" t="s">
        <v>272</v>
      </c>
      <c r="K55" s="119">
        <v>134879</v>
      </c>
      <c r="L55" s="119" t="s">
        <v>190</v>
      </c>
      <c r="M55" s="119" t="s">
        <v>191</v>
      </c>
      <c r="N55" s="119">
        <v>239133</v>
      </c>
      <c r="O55" s="119" t="s">
        <v>286</v>
      </c>
      <c r="P55" s="119">
        <v>314508</v>
      </c>
      <c r="Q55" s="119" t="s">
        <v>287</v>
      </c>
      <c r="R55" s="119" t="s">
        <v>194</v>
      </c>
      <c r="S55" s="119" t="s">
        <v>288</v>
      </c>
      <c r="T55" s="119" t="s">
        <v>900</v>
      </c>
      <c r="U55" s="119" t="s">
        <v>908</v>
      </c>
      <c r="V55" s="119">
        <v>0</v>
      </c>
      <c r="W55" s="119" t="s">
        <v>902</v>
      </c>
      <c r="X55" s="119">
        <v>18786400</v>
      </c>
      <c r="Y55" s="119" t="s">
        <v>990</v>
      </c>
      <c r="Z55" s="119" t="s">
        <v>991</v>
      </c>
      <c r="AA55" s="120">
        <v>41488</v>
      </c>
      <c r="AB55" s="119" t="s">
        <v>911</v>
      </c>
      <c r="AC55" s="119">
        <v>24</v>
      </c>
      <c r="AD55" s="119" t="s">
        <v>937</v>
      </c>
      <c r="AE55" s="119" t="s">
        <v>991</v>
      </c>
      <c r="AF55" s="120">
        <v>2195</v>
      </c>
      <c r="AG55" s="120">
        <v>2195</v>
      </c>
      <c r="AH55" s="119" t="s">
        <v>1299</v>
      </c>
      <c r="AI55" s="120">
        <v>19732</v>
      </c>
      <c r="AJ55" s="120">
        <v>149.57</v>
      </c>
      <c r="AK55" s="120">
        <v>19881.57</v>
      </c>
      <c r="AL55" s="120">
        <v>22398</v>
      </c>
      <c r="AM55" s="120">
        <v>1966.43</v>
      </c>
      <c r="AN55" s="120">
        <v>24364.43</v>
      </c>
      <c r="AO55" s="120">
        <v>21756</v>
      </c>
      <c r="AP55" s="120">
        <v>1966.43</v>
      </c>
      <c r="AQ55" s="120">
        <v>23722.43</v>
      </c>
      <c r="AR55" s="119">
        <v>44</v>
      </c>
      <c r="AS55" s="119">
        <v>1337</v>
      </c>
      <c r="AT55" s="119" t="s">
        <v>1960</v>
      </c>
      <c r="AU55" s="119"/>
      <c r="AV55" s="119"/>
      <c r="AW55" s="119"/>
      <c r="AX55" s="119"/>
      <c r="AY55" s="119"/>
      <c r="AZ55" s="119"/>
      <c r="BA55" s="119"/>
      <c r="BB55" s="99"/>
      <c r="BC55" s="99"/>
      <c r="BD55" s="97" t="s">
        <v>2004</v>
      </c>
      <c r="BE55" s="32"/>
      <c r="BF55" s="107"/>
      <c r="BG55" s="65"/>
      <c r="BH55" s="106"/>
      <c r="BI55" s="97"/>
      <c r="BJ55" s="97"/>
      <c r="BK55" s="106"/>
      <c r="BL55" s="98"/>
    </row>
    <row r="56" spans="1:64" hidden="1" x14ac:dyDescent="0.3">
      <c r="A56" s="97">
        <v>55</v>
      </c>
      <c r="B56" s="119" t="s">
        <v>183</v>
      </c>
      <c r="C56" s="119" t="s">
        <v>184</v>
      </c>
      <c r="D56" s="119" t="s">
        <v>185</v>
      </c>
      <c r="E56" s="119" t="s">
        <v>186</v>
      </c>
      <c r="F56" s="119" t="s">
        <v>187</v>
      </c>
      <c r="G56" s="119" t="s">
        <v>188</v>
      </c>
      <c r="H56" s="119" t="s">
        <v>187</v>
      </c>
      <c r="I56" s="119">
        <v>133273</v>
      </c>
      <c r="J56" s="119" t="s">
        <v>204</v>
      </c>
      <c r="K56" s="119">
        <v>133273</v>
      </c>
      <c r="L56" s="119" t="s">
        <v>190</v>
      </c>
      <c r="M56" s="119" t="s">
        <v>191</v>
      </c>
      <c r="N56" s="119">
        <v>224987</v>
      </c>
      <c r="O56" s="119" t="s">
        <v>205</v>
      </c>
      <c r="P56" s="119">
        <v>296542</v>
      </c>
      <c r="Q56" s="119" t="s">
        <v>206</v>
      </c>
      <c r="R56" s="119" t="s">
        <v>194</v>
      </c>
      <c r="S56" s="119" t="s">
        <v>207</v>
      </c>
      <c r="T56" s="119" t="s">
        <v>907</v>
      </c>
      <c r="U56" s="119" t="s">
        <v>908</v>
      </c>
      <c r="V56" s="119">
        <v>0</v>
      </c>
      <c r="W56" s="119" t="s">
        <v>902</v>
      </c>
      <c r="X56" s="119">
        <v>19130479</v>
      </c>
      <c r="Y56" s="119" t="s">
        <v>916</v>
      </c>
      <c r="Z56" s="119" t="s">
        <v>992</v>
      </c>
      <c r="AA56" s="120">
        <v>41488</v>
      </c>
      <c r="AB56" s="119" t="s">
        <v>918</v>
      </c>
      <c r="AC56" s="119">
        <v>24</v>
      </c>
      <c r="AD56" s="119" t="s">
        <v>937</v>
      </c>
      <c r="AE56" s="119" t="s">
        <v>992</v>
      </c>
      <c r="AF56" s="120">
        <v>2200</v>
      </c>
      <c r="AG56" s="120">
        <v>2200</v>
      </c>
      <c r="AH56" s="119" t="s">
        <v>1779</v>
      </c>
      <c r="AI56" s="120">
        <v>24676.32</v>
      </c>
      <c r="AJ56" s="120">
        <v>2276.61</v>
      </c>
      <c r="AK56" s="120">
        <v>26952.93</v>
      </c>
      <c r="AL56" s="120">
        <v>19058.349999999999</v>
      </c>
      <c r="AM56" s="120">
        <v>1847.04</v>
      </c>
      <c r="AN56" s="120">
        <v>20905.39</v>
      </c>
      <c r="AO56" s="120">
        <v>18483.68</v>
      </c>
      <c r="AP56" s="120">
        <v>1847.04</v>
      </c>
      <c r="AQ56" s="120">
        <v>20330.72</v>
      </c>
      <c r="AR56" s="119">
        <v>43</v>
      </c>
      <c r="AS56" s="119">
        <v>1154</v>
      </c>
      <c r="AT56" s="119" t="s">
        <v>1960</v>
      </c>
      <c r="AU56" s="119"/>
      <c r="AV56" s="119"/>
      <c r="AW56" s="119"/>
      <c r="AX56" s="119"/>
      <c r="AY56" s="119"/>
      <c r="AZ56" s="119"/>
      <c r="BA56" s="119"/>
      <c r="BB56" s="99"/>
      <c r="BC56" s="99"/>
      <c r="BD56" s="97" t="s">
        <v>2004</v>
      </c>
      <c r="BE56" s="32"/>
      <c r="BF56" s="107"/>
      <c r="BG56" s="65"/>
      <c r="BH56" s="106"/>
      <c r="BI56" s="97"/>
      <c r="BJ56" s="97"/>
      <c r="BK56" s="106"/>
      <c r="BL56" s="98"/>
    </row>
    <row r="57" spans="1:64" hidden="1" x14ac:dyDescent="0.3">
      <c r="A57" s="82">
        <v>56</v>
      </c>
      <c r="B57" s="119" t="s">
        <v>183</v>
      </c>
      <c r="C57" s="119" t="s">
        <v>184</v>
      </c>
      <c r="D57" s="119" t="s">
        <v>185</v>
      </c>
      <c r="E57" s="119" t="s">
        <v>186</v>
      </c>
      <c r="F57" s="119" t="s">
        <v>187</v>
      </c>
      <c r="G57" s="119" t="s">
        <v>188</v>
      </c>
      <c r="H57" s="119" t="s">
        <v>187</v>
      </c>
      <c r="I57" s="119">
        <v>133318</v>
      </c>
      <c r="J57" s="119" t="s">
        <v>208</v>
      </c>
      <c r="K57" s="119">
        <v>133318</v>
      </c>
      <c r="L57" s="119" t="s">
        <v>190</v>
      </c>
      <c r="M57" s="119" t="s">
        <v>191</v>
      </c>
      <c r="N57" s="119">
        <v>225057</v>
      </c>
      <c r="O57" s="119" t="s">
        <v>205</v>
      </c>
      <c r="P57" s="119">
        <v>296627</v>
      </c>
      <c r="Q57" s="119" t="s">
        <v>209</v>
      </c>
      <c r="R57" s="119" t="s">
        <v>194</v>
      </c>
      <c r="S57" s="119" t="s">
        <v>211</v>
      </c>
      <c r="T57" s="119" t="s">
        <v>907</v>
      </c>
      <c r="U57" s="119" t="s">
        <v>908</v>
      </c>
      <c r="V57" s="119">
        <v>0</v>
      </c>
      <c r="W57" s="119" t="s">
        <v>902</v>
      </c>
      <c r="X57" s="119">
        <v>19130480</v>
      </c>
      <c r="Y57" s="119" t="s">
        <v>919</v>
      </c>
      <c r="Z57" s="119" t="s">
        <v>992</v>
      </c>
      <c r="AA57" s="120">
        <v>41488</v>
      </c>
      <c r="AB57" s="119" t="s">
        <v>918</v>
      </c>
      <c r="AC57" s="119">
        <v>24</v>
      </c>
      <c r="AD57" s="119" t="s">
        <v>937</v>
      </c>
      <c r="AE57" s="119" t="s">
        <v>992</v>
      </c>
      <c r="AF57" s="120">
        <v>2200</v>
      </c>
      <c r="AG57" s="120">
        <v>2200</v>
      </c>
      <c r="AH57" s="119" t="s">
        <v>1095</v>
      </c>
      <c r="AI57" s="120">
        <v>39284.83</v>
      </c>
      <c r="AJ57" s="120">
        <v>1524.45</v>
      </c>
      <c r="AK57" s="120">
        <v>40809.279999999999</v>
      </c>
      <c r="AL57" s="120">
        <v>2778.17</v>
      </c>
      <c r="AM57" s="120">
        <v>6.55</v>
      </c>
      <c r="AN57" s="120">
        <v>2784.72</v>
      </c>
      <c r="AO57" s="120">
        <v>2203.17</v>
      </c>
      <c r="AP57" s="120">
        <v>6.55</v>
      </c>
      <c r="AQ57" s="120">
        <v>2209.7199999999998</v>
      </c>
      <c r="AR57" s="119">
        <v>43</v>
      </c>
      <c r="AS57" s="119">
        <v>1065</v>
      </c>
      <c r="AT57" s="119" t="s">
        <v>1960</v>
      </c>
      <c r="AU57" s="119"/>
      <c r="AV57" s="119"/>
      <c r="AW57" s="119"/>
      <c r="AX57" s="119"/>
      <c r="AY57" s="119"/>
      <c r="AZ57" s="119"/>
      <c r="BA57" s="119"/>
      <c r="BB57" s="99"/>
      <c r="BC57" s="99"/>
      <c r="BD57" s="97" t="s">
        <v>2004</v>
      </c>
      <c r="BE57" s="32"/>
      <c r="BF57" s="107"/>
      <c r="BG57" s="65"/>
      <c r="BH57" s="106"/>
      <c r="BI57" s="97"/>
      <c r="BJ57" s="97"/>
      <c r="BK57" s="106"/>
      <c r="BL57" s="98"/>
    </row>
    <row r="58" spans="1:64" hidden="1" x14ac:dyDescent="0.3">
      <c r="A58" s="97">
        <v>57</v>
      </c>
      <c r="B58" s="119" t="s">
        <v>183</v>
      </c>
      <c r="C58" s="119" t="s">
        <v>184</v>
      </c>
      <c r="D58" s="119" t="s">
        <v>185</v>
      </c>
      <c r="E58" s="119" t="s">
        <v>186</v>
      </c>
      <c r="F58" s="119" t="s">
        <v>187</v>
      </c>
      <c r="G58" s="119" t="s">
        <v>188</v>
      </c>
      <c r="H58" s="119" t="s">
        <v>187</v>
      </c>
      <c r="I58" s="119">
        <v>133318</v>
      </c>
      <c r="J58" s="119" t="s">
        <v>208</v>
      </c>
      <c r="K58" s="119">
        <v>133318</v>
      </c>
      <c r="L58" s="119" t="s">
        <v>190</v>
      </c>
      <c r="M58" s="119" t="s">
        <v>191</v>
      </c>
      <c r="N58" s="119">
        <v>225057</v>
      </c>
      <c r="O58" s="119" t="s">
        <v>205</v>
      </c>
      <c r="P58" s="119">
        <v>296627</v>
      </c>
      <c r="Q58" s="119" t="s">
        <v>209</v>
      </c>
      <c r="R58" s="119" t="s">
        <v>194</v>
      </c>
      <c r="S58" s="119" t="s">
        <v>212</v>
      </c>
      <c r="T58" s="119" t="s">
        <v>907</v>
      </c>
      <c r="U58" s="119" t="s">
        <v>908</v>
      </c>
      <c r="V58" s="119">
        <v>0</v>
      </c>
      <c r="W58" s="119" t="s">
        <v>902</v>
      </c>
      <c r="X58" s="119">
        <v>19131422</v>
      </c>
      <c r="Y58" s="119" t="s">
        <v>921</v>
      </c>
      <c r="Z58" s="119" t="s">
        <v>993</v>
      </c>
      <c r="AA58" s="120">
        <v>41488</v>
      </c>
      <c r="AB58" s="119" t="s">
        <v>918</v>
      </c>
      <c r="AC58" s="119">
        <v>24</v>
      </c>
      <c r="AD58" s="119" t="s">
        <v>937</v>
      </c>
      <c r="AE58" s="119" t="s">
        <v>993</v>
      </c>
      <c r="AF58" s="120">
        <v>2200</v>
      </c>
      <c r="AG58" s="120">
        <v>2200</v>
      </c>
      <c r="AH58" s="119" t="s">
        <v>1775</v>
      </c>
      <c r="AI58" s="120">
        <v>39009.47</v>
      </c>
      <c r="AJ58" s="120">
        <v>1980.16</v>
      </c>
      <c r="AK58" s="120">
        <v>40989.629999999997</v>
      </c>
      <c r="AL58" s="120">
        <v>3058.53</v>
      </c>
      <c r="AM58" s="120">
        <v>15.84</v>
      </c>
      <c r="AN58" s="120">
        <v>3074.37</v>
      </c>
      <c r="AO58" s="120">
        <v>2478.5300000000002</v>
      </c>
      <c r="AP58" s="120">
        <v>15.84</v>
      </c>
      <c r="AQ58" s="120">
        <v>2494.37</v>
      </c>
      <c r="AR58" s="119">
        <v>44</v>
      </c>
      <c r="AS58" s="119">
        <v>1065</v>
      </c>
      <c r="AT58" s="119" t="s">
        <v>1960</v>
      </c>
      <c r="AU58" s="119"/>
      <c r="AV58" s="119"/>
      <c r="AW58" s="119"/>
      <c r="AX58" s="119"/>
      <c r="AY58" s="119"/>
      <c r="AZ58" s="119"/>
      <c r="BA58" s="119"/>
      <c r="BB58" s="99"/>
      <c r="BC58" s="99"/>
      <c r="BD58" s="97" t="s">
        <v>2004</v>
      </c>
      <c r="BE58" s="32"/>
      <c r="BF58" s="107"/>
      <c r="BG58" s="65"/>
      <c r="BH58" s="106"/>
      <c r="BI58" s="97"/>
      <c r="BJ58" s="97"/>
      <c r="BK58" s="106"/>
      <c r="BL58" s="98"/>
    </row>
    <row r="59" spans="1:64" hidden="1" x14ac:dyDescent="0.3">
      <c r="A59" s="82">
        <v>58</v>
      </c>
      <c r="B59" s="119" t="s">
        <v>183</v>
      </c>
      <c r="C59" s="119" t="s">
        <v>184</v>
      </c>
      <c r="D59" s="119" t="s">
        <v>185</v>
      </c>
      <c r="E59" s="119" t="s">
        <v>186</v>
      </c>
      <c r="F59" s="119" t="s">
        <v>187</v>
      </c>
      <c r="G59" s="119" t="s">
        <v>188</v>
      </c>
      <c r="H59" s="119" t="s">
        <v>187</v>
      </c>
      <c r="I59" s="119">
        <v>133273</v>
      </c>
      <c r="J59" s="119" t="s">
        <v>204</v>
      </c>
      <c r="K59" s="119">
        <v>133273</v>
      </c>
      <c r="L59" s="119" t="s">
        <v>190</v>
      </c>
      <c r="M59" s="119" t="s">
        <v>191</v>
      </c>
      <c r="N59" s="119">
        <v>224987</v>
      </c>
      <c r="O59" s="119" t="s">
        <v>205</v>
      </c>
      <c r="P59" s="119">
        <v>296542</v>
      </c>
      <c r="Q59" s="119" t="s">
        <v>206</v>
      </c>
      <c r="R59" s="119" t="s">
        <v>194</v>
      </c>
      <c r="S59" s="119" t="s">
        <v>213</v>
      </c>
      <c r="T59" s="119" t="s">
        <v>907</v>
      </c>
      <c r="U59" s="119" t="s">
        <v>908</v>
      </c>
      <c r="V59" s="119">
        <v>0</v>
      </c>
      <c r="W59" s="119" t="s">
        <v>902</v>
      </c>
      <c r="X59" s="119">
        <v>19132921</v>
      </c>
      <c r="Y59" s="119" t="s">
        <v>922</v>
      </c>
      <c r="Z59" s="119" t="s">
        <v>992</v>
      </c>
      <c r="AA59" s="120">
        <v>41488</v>
      </c>
      <c r="AB59" s="119" t="s">
        <v>918</v>
      </c>
      <c r="AC59" s="119">
        <v>24</v>
      </c>
      <c r="AD59" s="119" t="s">
        <v>937</v>
      </c>
      <c r="AE59" s="119" t="s">
        <v>992</v>
      </c>
      <c r="AF59" s="120">
        <v>2200</v>
      </c>
      <c r="AG59" s="120">
        <v>2200</v>
      </c>
      <c r="AH59" s="119" t="s">
        <v>1775</v>
      </c>
      <c r="AI59" s="120">
        <v>36112.949999999997</v>
      </c>
      <c r="AJ59" s="120">
        <v>2390.16</v>
      </c>
      <c r="AK59" s="120">
        <v>38503.11</v>
      </c>
      <c r="AL59" s="120">
        <v>6021.74</v>
      </c>
      <c r="AM59" s="120">
        <v>106.32</v>
      </c>
      <c r="AN59" s="120">
        <v>6128.06</v>
      </c>
      <c r="AO59" s="120">
        <v>5447.05</v>
      </c>
      <c r="AP59" s="120">
        <v>106.32</v>
      </c>
      <c r="AQ59" s="120">
        <v>5553.37</v>
      </c>
      <c r="AR59" s="119">
        <v>43</v>
      </c>
      <c r="AS59" s="119">
        <v>1034</v>
      </c>
      <c r="AT59" s="119" t="s">
        <v>1960</v>
      </c>
      <c r="AU59" s="119"/>
      <c r="AV59" s="119"/>
      <c r="AW59" s="119"/>
      <c r="AX59" s="119"/>
      <c r="AY59" s="119"/>
      <c r="AZ59" s="119"/>
      <c r="BA59" s="119"/>
      <c r="BB59" s="99"/>
      <c r="BC59" s="99"/>
      <c r="BD59" s="97" t="s">
        <v>2004</v>
      </c>
      <c r="BE59" s="32"/>
      <c r="BF59" s="107"/>
      <c r="BG59" s="65"/>
      <c r="BH59" s="106"/>
      <c r="BI59" s="97"/>
      <c r="BJ59" s="97"/>
      <c r="BK59" s="106"/>
      <c r="BL59" s="98"/>
    </row>
    <row r="60" spans="1:64" hidden="1" x14ac:dyDescent="0.3">
      <c r="A60" s="97">
        <v>59</v>
      </c>
      <c r="B60" s="119" t="s">
        <v>183</v>
      </c>
      <c r="C60" s="119" t="s">
        <v>184</v>
      </c>
      <c r="D60" s="119" t="s">
        <v>185</v>
      </c>
      <c r="E60" s="119" t="s">
        <v>186</v>
      </c>
      <c r="F60" s="119" t="s">
        <v>187</v>
      </c>
      <c r="G60" s="119" t="s">
        <v>188</v>
      </c>
      <c r="H60" s="119" t="s">
        <v>187</v>
      </c>
      <c r="I60" s="119">
        <v>133318</v>
      </c>
      <c r="J60" s="119" t="s">
        <v>208</v>
      </c>
      <c r="K60" s="119">
        <v>133318</v>
      </c>
      <c r="L60" s="119" t="s">
        <v>190</v>
      </c>
      <c r="M60" s="119" t="s">
        <v>191</v>
      </c>
      <c r="N60" s="119">
        <v>225057</v>
      </c>
      <c r="O60" s="119" t="s">
        <v>205</v>
      </c>
      <c r="P60" s="119">
        <v>296627</v>
      </c>
      <c r="Q60" s="119" t="s">
        <v>209</v>
      </c>
      <c r="R60" s="119" t="s">
        <v>194</v>
      </c>
      <c r="S60" s="119" t="s">
        <v>214</v>
      </c>
      <c r="T60" s="119" t="s">
        <v>907</v>
      </c>
      <c r="U60" s="119" t="s">
        <v>908</v>
      </c>
      <c r="V60" s="119">
        <v>0</v>
      </c>
      <c r="W60" s="119" t="s">
        <v>902</v>
      </c>
      <c r="X60" s="119">
        <v>19132922</v>
      </c>
      <c r="Y60" s="119" t="s">
        <v>923</v>
      </c>
      <c r="Z60" s="119" t="s">
        <v>994</v>
      </c>
      <c r="AA60" s="120">
        <v>41488</v>
      </c>
      <c r="AB60" s="119" t="s">
        <v>918</v>
      </c>
      <c r="AC60" s="119">
        <v>24</v>
      </c>
      <c r="AD60" s="119" t="s">
        <v>937</v>
      </c>
      <c r="AE60" s="119" t="s">
        <v>994</v>
      </c>
      <c r="AF60" s="120">
        <v>2200</v>
      </c>
      <c r="AG60" s="120">
        <v>2200</v>
      </c>
      <c r="AH60" s="119" t="s">
        <v>1775</v>
      </c>
      <c r="AI60" s="120">
        <v>39491.78</v>
      </c>
      <c r="AJ60" s="120">
        <v>1519.85</v>
      </c>
      <c r="AK60" s="120">
        <v>41011.629999999997</v>
      </c>
      <c r="AL60" s="120">
        <v>2571.2199999999998</v>
      </c>
      <c r="AM60" s="120">
        <v>5.15</v>
      </c>
      <c r="AN60" s="120">
        <v>2576.37</v>
      </c>
      <c r="AO60" s="120">
        <v>1996.22</v>
      </c>
      <c r="AP60" s="120">
        <v>5.15</v>
      </c>
      <c r="AQ60" s="120">
        <v>2001.37</v>
      </c>
      <c r="AR60" s="119">
        <v>43</v>
      </c>
      <c r="AS60" s="119">
        <v>1065</v>
      </c>
      <c r="AT60" s="119" t="s">
        <v>1960</v>
      </c>
      <c r="AU60" s="119"/>
      <c r="AV60" s="119"/>
      <c r="AW60" s="119"/>
      <c r="AX60" s="119"/>
      <c r="AY60" s="119"/>
      <c r="AZ60" s="119"/>
      <c r="BA60" s="119"/>
      <c r="BB60" s="99"/>
      <c r="BC60" s="99"/>
      <c r="BD60" s="97" t="s">
        <v>2004</v>
      </c>
      <c r="BE60" s="32"/>
      <c r="BF60" s="107"/>
      <c r="BG60" s="65"/>
      <c r="BH60" s="106"/>
      <c r="BI60" s="97"/>
      <c r="BJ60" s="97"/>
      <c r="BK60" s="106"/>
      <c r="BL60" s="98"/>
    </row>
    <row r="61" spans="1:64" hidden="1" x14ac:dyDescent="0.3">
      <c r="A61" s="82">
        <v>60</v>
      </c>
      <c r="B61" s="119" t="s">
        <v>183</v>
      </c>
      <c r="C61" s="119" t="s">
        <v>184</v>
      </c>
      <c r="D61" s="119" t="s">
        <v>185</v>
      </c>
      <c r="E61" s="119" t="s">
        <v>186</v>
      </c>
      <c r="F61" s="119" t="s">
        <v>187</v>
      </c>
      <c r="G61" s="119" t="s">
        <v>188</v>
      </c>
      <c r="H61" s="119" t="s">
        <v>187</v>
      </c>
      <c r="I61" s="119">
        <v>133273</v>
      </c>
      <c r="J61" s="119" t="s">
        <v>204</v>
      </c>
      <c r="K61" s="119">
        <v>133273</v>
      </c>
      <c r="L61" s="119" t="s">
        <v>190</v>
      </c>
      <c r="M61" s="119" t="s">
        <v>191</v>
      </c>
      <c r="N61" s="119">
        <v>224987</v>
      </c>
      <c r="O61" s="119" t="s">
        <v>205</v>
      </c>
      <c r="P61" s="119">
        <v>296542</v>
      </c>
      <c r="Q61" s="119" t="s">
        <v>206</v>
      </c>
      <c r="R61" s="119" t="s">
        <v>194</v>
      </c>
      <c r="S61" s="119" t="s">
        <v>215</v>
      </c>
      <c r="T61" s="119" t="s">
        <v>907</v>
      </c>
      <c r="U61" s="119" t="s">
        <v>908</v>
      </c>
      <c r="V61" s="119">
        <v>0</v>
      </c>
      <c r="W61" s="119" t="s">
        <v>902</v>
      </c>
      <c r="X61" s="119">
        <v>19135540</v>
      </c>
      <c r="Y61" s="119" t="s">
        <v>924</v>
      </c>
      <c r="Z61" s="119" t="s">
        <v>994</v>
      </c>
      <c r="AA61" s="120">
        <v>41488</v>
      </c>
      <c r="AB61" s="119" t="s">
        <v>918</v>
      </c>
      <c r="AC61" s="119">
        <v>24</v>
      </c>
      <c r="AD61" s="119" t="s">
        <v>937</v>
      </c>
      <c r="AE61" s="119" t="s">
        <v>994</v>
      </c>
      <c r="AF61" s="120">
        <v>2200</v>
      </c>
      <c r="AG61" s="120">
        <v>2200</v>
      </c>
      <c r="AH61" s="119" t="s">
        <v>1775</v>
      </c>
      <c r="AI61" s="120">
        <v>25323.72</v>
      </c>
      <c r="AJ61" s="120">
        <v>3104.33</v>
      </c>
      <c r="AK61" s="120">
        <v>28428.05</v>
      </c>
      <c r="AL61" s="120">
        <v>17942.560000000001</v>
      </c>
      <c r="AM61" s="120">
        <v>1407.09</v>
      </c>
      <c r="AN61" s="120">
        <v>19349.650000000001</v>
      </c>
      <c r="AO61" s="120">
        <v>17368.28</v>
      </c>
      <c r="AP61" s="120">
        <v>1407.09</v>
      </c>
      <c r="AQ61" s="120">
        <v>18775.37</v>
      </c>
      <c r="AR61" s="119">
        <v>43</v>
      </c>
      <c r="AS61" s="119">
        <v>1095</v>
      </c>
      <c r="AT61" s="119" t="s">
        <v>1960</v>
      </c>
      <c r="AU61" s="119"/>
      <c r="AV61" s="119"/>
      <c r="AW61" s="119"/>
      <c r="AX61" s="119"/>
      <c r="AY61" s="119"/>
      <c r="AZ61" s="119"/>
      <c r="BA61" s="119"/>
      <c r="BB61" s="99"/>
      <c r="BC61" s="99"/>
      <c r="BD61" s="97" t="s">
        <v>2004</v>
      </c>
      <c r="BE61" s="32"/>
      <c r="BF61" s="107"/>
      <c r="BG61" s="65"/>
      <c r="BH61" s="106"/>
      <c r="BI61" s="97"/>
      <c r="BJ61" s="97"/>
      <c r="BK61" s="106"/>
      <c r="BL61" s="98"/>
    </row>
    <row r="62" spans="1:64" hidden="1" x14ac:dyDescent="0.3">
      <c r="A62" s="97">
        <v>61</v>
      </c>
      <c r="B62" s="119" t="s">
        <v>183</v>
      </c>
      <c r="C62" s="119" t="s">
        <v>184</v>
      </c>
      <c r="D62" s="119" t="s">
        <v>185</v>
      </c>
      <c r="E62" s="119" t="s">
        <v>186</v>
      </c>
      <c r="F62" s="119" t="s">
        <v>187</v>
      </c>
      <c r="G62" s="119" t="s">
        <v>188</v>
      </c>
      <c r="H62" s="119" t="s">
        <v>187</v>
      </c>
      <c r="I62" s="119">
        <v>133273</v>
      </c>
      <c r="J62" s="119" t="s">
        <v>204</v>
      </c>
      <c r="K62" s="119">
        <v>133273</v>
      </c>
      <c r="L62" s="119" t="s">
        <v>190</v>
      </c>
      <c r="M62" s="119" t="s">
        <v>191</v>
      </c>
      <c r="N62" s="119">
        <v>224987</v>
      </c>
      <c r="O62" s="119" t="s">
        <v>205</v>
      </c>
      <c r="P62" s="119">
        <v>296542</v>
      </c>
      <c r="Q62" s="119" t="s">
        <v>206</v>
      </c>
      <c r="R62" s="119" t="s">
        <v>194</v>
      </c>
      <c r="S62" s="119" t="s">
        <v>216</v>
      </c>
      <c r="T62" s="119" t="s">
        <v>907</v>
      </c>
      <c r="U62" s="119" t="s">
        <v>908</v>
      </c>
      <c r="V62" s="119">
        <v>0</v>
      </c>
      <c r="W62" s="119" t="s">
        <v>902</v>
      </c>
      <c r="X62" s="119">
        <v>19141158</v>
      </c>
      <c r="Y62" s="119" t="s">
        <v>925</v>
      </c>
      <c r="Z62" s="119" t="s">
        <v>992</v>
      </c>
      <c r="AA62" s="120">
        <v>41488</v>
      </c>
      <c r="AB62" s="119" t="s">
        <v>918</v>
      </c>
      <c r="AC62" s="119">
        <v>24</v>
      </c>
      <c r="AD62" s="119" t="s">
        <v>937</v>
      </c>
      <c r="AE62" s="119" t="s">
        <v>992</v>
      </c>
      <c r="AF62" s="120">
        <v>2200</v>
      </c>
      <c r="AG62" s="120">
        <v>2200</v>
      </c>
      <c r="AH62" s="119" t="s">
        <v>1780</v>
      </c>
      <c r="AI62" s="120">
        <v>29825.13</v>
      </c>
      <c r="AJ62" s="120">
        <v>2378.79</v>
      </c>
      <c r="AK62" s="120">
        <v>32203.919999999998</v>
      </c>
      <c r="AL62" s="120">
        <v>12868.19</v>
      </c>
      <c r="AM62" s="120">
        <v>634.85</v>
      </c>
      <c r="AN62" s="120">
        <v>13503.04</v>
      </c>
      <c r="AO62" s="120">
        <v>12293.87</v>
      </c>
      <c r="AP62" s="120">
        <v>634.85</v>
      </c>
      <c r="AQ62" s="120">
        <v>12928.72</v>
      </c>
      <c r="AR62" s="119">
        <v>43</v>
      </c>
      <c r="AS62" s="119">
        <v>1095</v>
      </c>
      <c r="AT62" s="119" t="s">
        <v>1960</v>
      </c>
      <c r="AU62" s="119"/>
      <c r="AV62" s="119"/>
      <c r="AW62" s="119"/>
      <c r="AX62" s="119"/>
      <c r="AY62" s="119"/>
      <c r="AZ62" s="119"/>
      <c r="BA62" s="119"/>
      <c r="BB62" s="99"/>
      <c r="BC62" s="99"/>
      <c r="BD62" s="97" t="s">
        <v>2004</v>
      </c>
      <c r="BE62" s="32"/>
      <c r="BF62" s="107"/>
      <c r="BG62" s="65"/>
      <c r="BH62" s="106"/>
      <c r="BI62" s="97"/>
      <c r="BJ62" s="97"/>
      <c r="BK62" s="106"/>
      <c r="BL62" s="98"/>
    </row>
    <row r="63" spans="1:64" hidden="1" x14ac:dyDescent="0.3">
      <c r="A63" s="82">
        <v>62</v>
      </c>
      <c r="B63" s="119" t="s">
        <v>183</v>
      </c>
      <c r="C63" s="119" t="s">
        <v>184</v>
      </c>
      <c r="D63" s="119" t="s">
        <v>185</v>
      </c>
      <c r="E63" s="119" t="s">
        <v>186</v>
      </c>
      <c r="F63" s="119" t="s">
        <v>187</v>
      </c>
      <c r="G63" s="119" t="s">
        <v>188</v>
      </c>
      <c r="H63" s="119" t="s">
        <v>187</v>
      </c>
      <c r="I63" s="119">
        <v>136059</v>
      </c>
      <c r="J63" s="119" t="s">
        <v>228</v>
      </c>
      <c r="K63" s="119">
        <v>136059</v>
      </c>
      <c r="L63" s="119" t="s">
        <v>190</v>
      </c>
      <c r="M63" s="119" t="s">
        <v>191</v>
      </c>
      <c r="N63" s="119">
        <v>229589</v>
      </c>
      <c r="O63" s="119" t="s">
        <v>229</v>
      </c>
      <c r="P63" s="119">
        <v>302344</v>
      </c>
      <c r="Q63" s="119" t="s">
        <v>230</v>
      </c>
      <c r="R63" s="119" t="s">
        <v>289</v>
      </c>
      <c r="S63" s="119" t="s">
        <v>231</v>
      </c>
      <c r="T63" s="119" t="s">
        <v>900</v>
      </c>
      <c r="U63" s="119" t="s">
        <v>908</v>
      </c>
      <c r="V63" s="119">
        <v>0</v>
      </c>
      <c r="W63" s="119" t="s">
        <v>902</v>
      </c>
      <c r="X63" s="119">
        <v>19391316</v>
      </c>
      <c r="Y63" s="119" t="s">
        <v>938</v>
      </c>
      <c r="Z63" s="119" t="s">
        <v>995</v>
      </c>
      <c r="AA63" s="120">
        <v>20744</v>
      </c>
      <c r="AB63" s="119" t="s">
        <v>939</v>
      </c>
      <c r="AC63" s="119">
        <v>24</v>
      </c>
      <c r="AD63" s="119" t="s">
        <v>906</v>
      </c>
      <c r="AE63" s="119" t="s">
        <v>995</v>
      </c>
      <c r="AF63" s="120">
        <v>1100</v>
      </c>
      <c r="AG63" s="120">
        <v>1100</v>
      </c>
      <c r="AH63" s="119" t="s">
        <v>1508</v>
      </c>
      <c r="AI63" s="120">
        <v>16672.71</v>
      </c>
      <c r="AJ63" s="120">
        <v>1876.12</v>
      </c>
      <c r="AK63" s="120">
        <v>18548.830000000002</v>
      </c>
      <c r="AL63" s="120">
        <v>5447.73</v>
      </c>
      <c r="AM63" s="120">
        <v>300.7</v>
      </c>
      <c r="AN63" s="120">
        <v>5748.43</v>
      </c>
      <c r="AO63" s="120">
        <v>5111.29</v>
      </c>
      <c r="AP63" s="120">
        <v>300.7</v>
      </c>
      <c r="AQ63" s="120">
        <v>5411.99</v>
      </c>
      <c r="AR63" s="119">
        <v>44</v>
      </c>
      <c r="AS63" s="119">
        <v>1008</v>
      </c>
      <c r="AT63" s="119" t="s">
        <v>1960</v>
      </c>
      <c r="AU63" s="119"/>
      <c r="AV63" s="119"/>
      <c r="AW63" s="119"/>
      <c r="AX63" s="119"/>
      <c r="AY63" s="119"/>
      <c r="AZ63" s="119"/>
      <c r="BA63" s="119"/>
      <c r="BB63" s="99"/>
      <c r="BC63" s="99"/>
      <c r="BD63" s="97" t="s">
        <v>2004</v>
      </c>
      <c r="BE63" s="32"/>
      <c r="BF63" s="107"/>
      <c r="BG63" s="65"/>
      <c r="BH63" s="106"/>
      <c r="BI63" s="97"/>
      <c r="BJ63" s="97"/>
      <c r="BK63" s="106"/>
      <c r="BL63" s="98"/>
    </row>
    <row r="64" spans="1:64" hidden="1" x14ac:dyDescent="0.3">
      <c r="A64" s="97">
        <v>63</v>
      </c>
      <c r="B64" s="119" t="s">
        <v>183</v>
      </c>
      <c r="C64" s="119" t="s">
        <v>184</v>
      </c>
      <c r="D64" s="119" t="s">
        <v>185</v>
      </c>
      <c r="E64" s="119" t="s">
        <v>186</v>
      </c>
      <c r="F64" s="119" t="s">
        <v>187</v>
      </c>
      <c r="G64" s="119" t="s">
        <v>188</v>
      </c>
      <c r="H64" s="119" t="s">
        <v>187</v>
      </c>
      <c r="I64" s="119">
        <v>134879</v>
      </c>
      <c r="J64" s="119" t="s">
        <v>272</v>
      </c>
      <c r="K64" s="119">
        <v>134879</v>
      </c>
      <c r="L64" s="119" t="s">
        <v>190</v>
      </c>
      <c r="M64" s="119" t="s">
        <v>191</v>
      </c>
      <c r="N64" s="119">
        <v>243600</v>
      </c>
      <c r="O64" s="119" t="s">
        <v>290</v>
      </c>
      <c r="P64" s="119">
        <v>320146</v>
      </c>
      <c r="Q64" s="119" t="s">
        <v>291</v>
      </c>
      <c r="R64" s="119" t="s">
        <v>194</v>
      </c>
      <c r="S64" s="119" t="s">
        <v>292</v>
      </c>
      <c r="T64" s="119" t="s">
        <v>934</v>
      </c>
      <c r="U64" s="119" t="s">
        <v>901</v>
      </c>
      <c r="V64" s="119">
        <v>0</v>
      </c>
      <c r="W64" s="119" t="s">
        <v>902</v>
      </c>
      <c r="X64" s="119">
        <v>19544498</v>
      </c>
      <c r="Y64" s="119" t="s">
        <v>996</v>
      </c>
      <c r="Z64" s="119" t="s">
        <v>997</v>
      </c>
      <c r="AA64" s="120">
        <v>41488</v>
      </c>
      <c r="AB64" s="119" t="s">
        <v>918</v>
      </c>
      <c r="AC64" s="119">
        <v>24</v>
      </c>
      <c r="AD64" s="119" t="s">
        <v>937</v>
      </c>
      <c r="AE64" s="119" t="s">
        <v>997</v>
      </c>
      <c r="AF64" s="120">
        <v>2200</v>
      </c>
      <c r="AG64" s="120">
        <v>2200</v>
      </c>
      <c r="AH64" s="119" t="s">
        <v>1775</v>
      </c>
      <c r="AI64" s="120">
        <v>39367.769999999997</v>
      </c>
      <c r="AJ64" s="120">
        <v>1524.45</v>
      </c>
      <c r="AK64" s="120">
        <v>40892.22</v>
      </c>
      <c r="AL64" s="120">
        <v>2775.23</v>
      </c>
      <c r="AM64" s="120">
        <v>6.55</v>
      </c>
      <c r="AN64" s="120">
        <v>2781.78</v>
      </c>
      <c r="AO64" s="120">
        <v>2120.23</v>
      </c>
      <c r="AP64" s="120">
        <v>6.55</v>
      </c>
      <c r="AQ64" s="120">
        <v>2126.7800000000002</v>
      </c>
      <c r="AR64" s="119">
        <v>44</v>
      </c>
      <c r="AS64" s="119">
        <v>1068</v>
      </c>
      <c r="AT64" s="119" t="s">
        <v>1960</v>
      </c>
      <c r="AU64" s="119"/>
      <c r="AV64" s="119"/>
      <c r="AW64" s="119"/>
      <c r="AX64" s="119"/>
      <c r="AY64" s="119"/>
      <c r="AZ64" s="119"/>
      <c r="BA64" s="119"/>
      <c r="BB64" s="99"/>
      <c r="BC64" s="99"/>
      <c r="BD64" s="97" t="s">
        <v>2004</v>
      </c>
      <c r="BE64" s="32"/>
      <c r="BF64" s="107"/>
      <c r="BG64" s="65"/>
      <c r="BH64" s="106"/>
      <c r="BI64" s="97"/>
      <c r="BJ64" s="97"/>
      <c r="BK64" s="106"/>
      <c r="BL64" s="98"/>
    </row>
    <row r="65" spans="1:64" hidden="1" x14ac:dyDescent="0.3">
      <c r="A65" s="82">
        <v>64</v>
      </c>
      <c r="B65" s="119" t="s">
        <v>183</v>
      </c>
      <c r="C65" s="119" t="s">
        <v>184</v>
      </c>
      <c r="D65" s="119" t="s">
        <v>185</v>
      </c>
      <c r="E65" s="119" t="s">
        <v>186</v>
      </c>
      <c r="F65" s="119" t="s">
        <v>187</v>
      </c>
      <c r="G65" s="119" t="s">
        <v>188</v>
      </c>
      <c r="H65" s="119" t="s">
        <v>187</v>
      </c>
      <c r="I65" s="119">
        <v>134879</v>
      </c>
      <c r="J65" s="119" t="s">
        <v>272</v>
      </c>
      <c r="K65" s="119">
        <v>134879</v>
      </c>
      <c r="L65" s="119" t="s">
        <v>190</v>
      </c>
      <c r="M65" s="119" t="s">
        <v>191</v>
      </c>
      <c r="N65" s="119">
        <v>243600</v>
      </c>
      <c r="O65" s="119" t="s">
        <v>290</v>
      </c>
      <c r="P65" s="119">
        <v>320146</v>
      </c>
      <c r="Q65" s="119" t="s">
        <v>291</v>
      </c>
      <c r="R65" s="119" t="s">
        <v>194</v>
      </c>
      <c r="S65" s="119" t="s">
        <v>293</v>
      </c>
      <c r="T65" s="119" t="s">
        <v>934</v>
      </c>
      <c r="U65" s="119" t="s">
        <v>901</v>
      </c>
      <c r="V65" s="119">
        <v>0</v>
      </c>
      <c r="W65" s="119" t="s">
        <v>902</v>
      </c>
      <c r="X65" s="119">
        <v>19545106</v>
      </c>
      <c r="Y65" s="119" t="s">
        <v>998</v>
      </c>
      <c r="Z65" s="119" t="s">
        <v>999</v>
      </c>
      <c r="AA65" s="120">
        <v>41488</v>
      </c>
      <c r="AB65" s="119" t="s">
        <v>918</v>
      </c>
      <c r="AC65" s="119">
        <v>24</v>
      </c>
      <c r="AD65" s="119" t="s">
        <v>937</v>
      </c>
      <c r="AE65" s="119" t="s">
        <v>999</v>
      </c>
      <c r="AF65" s="120">
        <v>2200</v>
      </c>
      <c r="AG65" s="120">
        <v>2200</v>
      </c>
      <c r="AH65" s="119" t="s">
        <v>1775</v>
      </c>
      <c r="AI65" s="120">
        <v>40818.160000000003</v>
      </c>
      <c r="AJ65" s="120">
        <v>1017</v>
      </c>
      <c r="AK65" s="120">
        <v>41835.160000000003</v>
      </c>
      <c r="AL65" s="120">
        <v>1283.8399999999999</v>
      </c>
      <c r="AM65" s="120">
        <v>0</v>
      </c>
      <c r="AN65" s="120">
        <v>1283.8399999999999</v>
      </c>
      <c r="AO65" s="120">
        <v>669.84</v>
      </c>
      <c r="AP65" s="120">
        <v>0</v>
      </c>
      <c r="AQ65" s="120">
        <v>669.84</v>
      </c>
      <c r="AR65" s="119">
        <v>44</v>
      </c>
      <c r="AS65" s="119">
        <v>1098</v>
      </c>
      <c r="AT65" s="119" t="s">
        <v>1960</v>
      </c>
      <c r="AU65" s="119"/>
      <c r="AV65" s="119"/>
      <c r="AW65" s="119"/>
      <c r="AX65" s="119"/>
      <c r="AY65" s="119"/>
      <c r="AZ65" s="119"/>
      <c r="BA65" s="119"/>
      <c r="BB65" s="99"/>
      <c r="BC65" s="99"/>
      <c r="BD65" s="97" t="s">
        <v>2004</v>
      </c>
      <c r="BE65" s="32"/>
      <c r="BF65" s="107"/>
      <c r="BG65" s="65"/>
      <c r="BH65" s="106"/>
      <c r="BI65" s="97"/>
      <c r="BJ65" s="97"/>
      <c r="BK65" s="106"/>
      <c r="BL65" s="98"/>
    </row>
    <row r="66" spans="1:64" hidden="1" x14ac:dyDescent="0.3">
      <c r="A66" s="97">
        <v>65</v>
      </c>
      <c r="B66" s="119" t="s">
        <v>183</v>
      </c>
      <c r="C66" s="119" t="s">
        <v>184</v>
      </c>
      <c r="D66" s="119" t="s">
        <v>185</v>
      </c>
      <c r="E66" s="119" t="s">
        <v>186</v>
      </c>
      <c r="F66" s="119" t="s">
        <v>187</v>
      </c>
      <c r="G66" s="119" t="s">
        <v>188</v>
      </c>
      <c r="H66" s="119" t="s">
        <v>187</v>
      </c>
      <c r="I66" s="119">
        <v>134879</v>
      </c>
      <c r="J66" s="119" t="s">
        <v>272</v>
      </c>
      <c r="K66" s="119">
        <v>134879</v>
      </c>
      <c r="L66" s="119" t="s">
        <v>190</v>
      </c>
      <c r="M66" s="119" t="s">
        <v>191</v>
      </c>
      <c r="N66" s="119">
        <v>243600</v>
      </c>
      <c r="O66" s="119" t="s">
        <v>290</v>
      </c>
      <c r="P66" s="119">
        <v>320146</v>
      </c>
      <c r="Q66" s="119" t="s">
        <v>291</v>
      </c>
      <c r="R66" s="119" t="s">
        <v>194</v>
      </c>
      <c r="S66" s="119" t="s">
        <v>294</v>
      </c>
      <c r="T66" s="119" t="s">
        <v>934</v>
      </c>
      <c r="U66" s="119" t="s">
        <v>908</v>
      </c>
      <c r="V66" s="119">
        <v>0</v>
      </c>
      <c r="W66" s="119" t="s">
        <v>902</v>
      </c>
      <c r="X66" s="119">
        <v>19562764</v>
      </c>
      <c r="Y66" s="119" t="s">
        <v>1000</v>
      </c>
      <c r="Z66" s="119" t="s">
        <v>1001</v>
      </c>
      <c r="AA66" s="120">
        <v>41488</v>
      </c>
      <c r="AB66" s="119" t="s">
        <v>918</v>
      </c>
      <c r="AC66" s="119">
        <v>24</v>
      </c>
      <c r="AD66" s="119" t="s">
        <v>937</v>
      </c>
      <c r="AE66" s="119" t="s">
        <v>1001</v>
      </c>
      <c r="AF66" s="120">
        <v>2190</v>
      </c>
      <c r="AG66" s="120">
        <v>2190</v>
      </c>
      <c r="AH66" s="119" t="s">
        <v>1775</v>
      </c>
      <c r="AI66" s="120">
        <v>40576.160000000003</v>
      </c>
      <c r="AJ66" s="120">
        <v>1087</v>
      </c>
      <c r="AK66" s="120">
        <v>41663.160000000003</v>
      </c>
      <c r="AL66" s="120">
        <v>1528.84</v>
      </c>
      <c r="AM66" s="120">
        <v>0</v>
      </c>
      <c r="AN66" s="120">
        <v>1528.84</v>
      </c>
      <c r="AO66" s="120">
        <v>911.84</v>
      </c>
      <c r="AP66" s="120">
        <v>0</v>
      </c>
      <c r="AQ66" s="120">
        <v>911.84</v>
      </c>
      <c r="AR66" s="119">
        <v>44</v>
      </c>
      <c r="AS66" s="119">
        <v>1098</v>
      </c>
      <c r="AT66" s="119" t="s">
        <v>1960</v>
      </c>
      <c r="AU66" s="119"/>
      <c r="AV66" s="119"/>
      <c r="AW66" s="119"/>
      <c r="AX66" s="119"/>
      <c r="AY66" s="119"/>
      <c r="AZ66" s="119"/>
      <c r="BA66" s="119"/>
      <c r="BB66" s="99"/>
      <c r="BC66" s="99"/>
      <c r="BD66" s="97" t="s">
        <v>2004</v>
      </c>
      <c r="BE66" s="32"/>
      <c r="BF66" s="107"/>
      <c r="BG66" s="65"/>
      <c r="BH66" s="106"/>
      <c r="BI66" s="97"/>
      <c r="BJ66" s="97"/>
      <c r="BK66" s="106"/>
      <c r="BL66" s="98"/>
    </row>
    <row r="67" spans="1:64" hidden="1" x14ac:dyDescent="0.3">
      <c r="A67" s="82">
        <v>66</v>
      </c>
      <c r="B67" s="119" t="s">
        <v>183</v>
      </c>
      <c r="C67" s="119" t="s">
        <v>184</v>
      </c>
      <c r="D67" s="119" t="s">
        <v>185</v>
      </c>
      <c r="E67" s="119" t="s">
        <v>186</v>
      </c>
      <c r="F67" s="119" t="s">
        <v>187</v>
      </c>
      <c r="G67" s="119" t="s">
        <v>188</v>
      </c>
      <c r="H67" s="119" t="s">
        <v>187</v>
      </c>
      <c r="I67" s="119">
        <v>134879</v>
      </c>
      <c r="J67" s="119" t="s">
        <v>272</v>
      </c>
      <c r="K67" s="119">
        <v>134879</v>
      </c>
      <c r="L67" s="119" t="s">
        <v>190</v>
      </c>
      <c r="M67" s="119" t="s">
        <v>191</v>
      </c>
      <c r="N67" s="119">
        <v>243600</v>
      </c>
      <c r="O67" s="119" t="s">
        <v>290</v>
      </c>
      <c r="P67" s="119">
        <v>320146</v>
      </c>
      <c r="Q67" s="119" t="s">
        <v>291</v>
      </c>
      <c r="R67" s="119" t="s">
        <v>194</v>
      </c>
      <c r="S67" s="119" t="s">
        <v>295</v>
      </c>
      <c r="T67" s="119" t="s">
        <v>907</v>
      </c>
      <c r="U67" s="119" t="s">
        <v>908</v>
      </c>
      <c r="V67" s="119">
        <v>0</v>
      </c>
      <c r="W67" s="119" t="s">
        <v>902</v>
      </c>
      <c r="X67" s="119">
        <v>19566340</v>
      </c>
      <c r="Y67" s="119" t="s">
        <v>1002</v>
      </c>
      <c r="Z67" s="119" t="s">
        <v>999</v>
      </c>
      <c r="AA67" s="120">
        <v>41488</v>
      </c>
      <c r="AB67" s="119" t="s">
        <v>918</v>
      </c>
      <c r="AC67" s="119">
        <v>24</v>
      </c>
      <c r="AD67" s="119" t="s">
        <v>937</v>
      </c>
      <c r="AE67" s="119" t="s">
        <v>999</v>
      </c>
      <c r="AF67" s="120">
        <v>2200</v>
      </c>
      <c r="AG67" s="120">
        <v>2200</v>
      </c>
      <c r="AH67" s="119" t="s">
        <v>1777</v>
      </c>
      <c r="AI67" s="120">
        <v>41751.129999999997</v>
      </c>
      <c r="AJ67" s="120">
        <v>1018</v>
      </c>
      <c r="AK67" s="120">
        <v>42769.13</v>
      </c>
      <c r="AL67" s="120">
        <v>350.87</v>
      </c>
      <c r="AM67" s="120">
        <v>0</v>
      </c>
      <c r="AN67" s="120">
        <v>350.87</v>
      </c>
      <c r="AO67" s="120">
        <v>0</v>
      </c>
      <c r="AP67" s="120">
        <v>0</v>
      </c>
      <c r="AQ67" s="120">
        <v>0</v>
      </c>
      <c r="AR67" s="119">
        <v>44</v>
      </c>
      <c r="AS67" s="119">
        <v>0</v>
      </c>
      <c r="AT67" s="119" t="s">
        <v>1961</v>
      </c>
      <c r="AU67" s="119"/>
      <c r="AV67" s="119"/>
      <c r="AW67" s="119"/>
      <c r="AX67" s="119"/>
      <c r="AY67" s="119"/>
      <c r="AZ67" s="119"/>
      <c r="BA67" s="119"/>
      <c r="BB67" s="99">
        <v>45754</v>
      </c>
      <c r="BC67" s="99" t="s">
        <v>1970</v>
      </c>
      <c r="BD67" s="97" t="s">
        <v>1971</v>
      </c>
      <c r="BE67" s="32" t="s">
        <v>1972</v>
      </c>
      <c r="BF67" s="107" t="s">
        <v>1977</v>
      </c>
      <c r="BG67" s="65"/>
      <c r="BH67" s="106"/>
      <c r="BI67" s="97" t="s">
        <v>1969</v>
      </c>
      <c r="BJ67" s="97"/>
      <c r="BK67" s="106"/>
      <c r="BL67" s="98"/>
    </row>
    <row r="68" spans="1:64" hidden="1" x14ac:dyDescent="0.3">
      <c r="A68" s="97">
        <v>67</v>
      </c>
      <c r="B68" s="119" t="s">
        <v>183</v>
      </c>
      <c r="C68" s="119" t="s">
        <v>184</v>
      </c>
      <c r="D68" s="119" t="s">
        <v>185</v>
      </c>
      <c r="E68" s="119" t="s">
        <v>186</v>
      </c>
      <c r="F68" s="119" t="s">
        <v>187</v>
      </c>
      <c r="G68" s="119" t="s">
        <v>188</v>
      </c>
      <c r="H68" s="119" t="s">
        <v>187</v>
      </c>
      <c r="I68" s="119">
        <v>134879</v>
      </c>
      <c r="J68" s="119" t="s">
        <v>272</v>
      </c>
      <c r="K68" s="119">
        <v>134879</v>
      </c>
      <c r="L68" s="119" t="s">
        <v>190</v>
      </c>
      <c r="M68" s="119" t="s">
        <v>191</v>
      </c>
      <c r="N68" s="119">
        <v>243600</v>
      </c>
      <c r="O68" s="119" t="s">
        <v>290</v>
      </c>
      <c r="P68" s="119">
        <v>320146</v>
      </c>
      <c r="Q68" s="119" t="s">
        <v>291</v>
      </c>
      <c r="R68" s="119" t="s">
        <v>194</v>
      </c>
      <c r="S68" s="119" t="s">
        <v>296</v>
      </c>
      <c r="T68" s="119" t="s">
        <v>907</v>
      </c>
      <c r="U68" s="119" t="s">
        <v>908</v>
      </c>
      <c r="V68" s="119">
        <v>0</v>
      </c>
      <c r="W68" s="119" t="s">
        <v>902</v>
      </c>
      <c r="X68" s="119">
        <v>19690814</v>
      </c>
      <c r="Y68" s="119" t="s">
        <v>1003</v>
      </c>
      <c r="Z68" s="119" t="s">
        <v>1001</v>
      </c>
      <c r="AA68" s="120">
        <v>41488</v>
      </c>
      <c r="AB68" s="119" t="s">
        <v>918</v>
      </c>
      <c r="AC68" s="119">
        <v>24</v>
      </c>
      <c r="AD68" s="119" t="s">
        <v>937</v>
      </c>
      <c r="AE68" s="119" t="s">
        <v>1001</v>
      </c>
      <c r="AF68" s="120">
        <v>2190</v>
      </c>
      <c r="AG68" s="120">
        <v>2190</v>
      </c>
      <c r="AH68" s="119" t="s">
        <v>1775</v>
      </c>
      <c r="AI68" s="120">
        <v>40290.160000000003</v>
      </c>
      <c r="AJ68" s="120">
        <v>1081</v>
      </c>
      <c r="AK68" s="120">
        <v>41371.160000000003</v>
      </c>
      <c r="AL68" s="120">
        <v>1814.84</v>
      </c>
      <c r="AM68" s="120">
        <v>0</v>
      </c>
      <c r="AN68" s="120">
        <v>1814.84</v>
      </c>
      <c r="AO68" s="120">
        <v>1197.8399999999999</v>
      </c>
      <c r="AP68" s="120">
        <v>0</v>
      </c>
      <c r="AQ68" s="120">
        <v>1197.8399999999999</v>
      </c>
      <c r="AR68" s="119">
        <v>44</v>
      </c>
      <c r="AS68" s="119">
        <v>1098</v>
      </c>
      <c r="AT68" s="119" t="s">
        <v>1960</v>
      </c>
      <c r="AU68" s="119"/>
      <c r="AV68" s="119"/>
      <c r="AW68" s="119"/>
      <c r="AX68" s="119"/>
      <c r="AY68" s="119"/>
      <c r="AZ68" s="119"/>
      <c r="BA68" s="119"/>
      <c r="BB68" s="99"/>
      <c r="BC68" s="99"/>
      <c r="BD68" s="97" t="s">
        <v>2004</v>
      </c>
      <c r="BE68" s="32"/>
      <c r="BF68" s="107"/>
      <c r="BG68" s="65"/>
      <c r="BH68" s="106"/>
      <c r="BI68" s="97"/>
      <c r="BJ68" s="97"/>
      <c r="BK68" s="106"/>
      <c r="BL68" s="98"/>
    </row>
    <row r="69" spans="1:64" hidden="1" x14ac:dyDescent="0.3">
      <c r="A69" s="82">
        <v>68</v>
      </c>
      <c r="B69" s="119" t="s">
        <v>183</v>
      </c>
      <c r="C69" s="119" t="s">
        <v>184</v>
      </c>
      <c r="D69" s="119" t="s">
        <v>185</v>
      </c>
      <c r="E69" s="119" t="s">
        <v>186</v>
      </c>
      <c r="F69" s="119" t="s">
        <v>187</v>
      </c>
      <c r="G69" s="119" t="s">
        <v>188</v>
      </c>
      <c r="H69" s="119" t="s">
        <v>187</v>
      </c>
      <c r="I69" s="119">
        <v>133002</v>
      </c>
      <c r="J69" s="119" t="s">
        <v>189</v>
      </c>
      <c r="K69" s="119">
        <v>133002</v>
      </c>
      <c r="L69" s="119" t="s">
        <v>190</v>
      </c>
      <c r="M69" s="119" t="s">
        <v>191</v>
      </c>
      <c r="N69" s="119">
        <v>241014</v>
      </c>
      <c r="O69" s="119" t="s">
        <v>297</v>
      </c>
      <c r="P69" s="119">
        <v>316929</v>
      </c>
      <c r="Q69" s="119" t="s">
        <v>298</v>
      </c>
      <c r="R69" s="119" t="s">
        <v>194</v>
      </c>
      <c r="S69" s="119" t="s">
        <v>299</v>
      </c>
      <c r="T69" s="119" t="s">
        <v>907</v>
      </c>
      <c r="U69" s="119" t="s">
        <v>908</v>
      </c>
      <c r="V69" s="119">
        <v>0</v>
      </c>
      <c r="W69" s="119" t="s">
        <v>902</v>
      </c>
      <c r="X69" s="119">
        <v>19934473</v>
      </c>
      <c r="Y69" s="119" t="s">
        <v>1004</v>
      </c>
      <c r="Z69" s="119" t="s">
        <v>1005</v>
      </c>
      <c r="AA69" s="120">
        <v>29975</v>
      </c>
      <c r="AB69" s="119" t="s">
        <v>979</v>
      </c>
      <c r="AC69" s="119">
        <v>18</v>
      </c>
      <c r="AD69" s="119" t="s">
        <v>906</v>
      </c>
      <c r="AE69" s="119" t="s">
        <v>1005</v>
      </c>
      <c r="AF69" s="120">
        <v>1578</v>
      </c>
      <c r="AG69" s="120">
        <v>0</v>
      </c>
      <c r="AH69" s="119" t="s">
        <v>1775</v>
      </c>
      <c r="AI69" s="120">
        <v>28942.49</v>
      </c>
      <c r="AJ69" s="120">
        <v>31</v>
      </c>
      <c r="AK69" s="120">
        <v>28973.49</v>
      </c>
      <c r="AL69" s="120">
        <v>1397.51</v>
      </c>
      <c r="AM69" s="120">
        <v>0</v>
      </c>
      <c r="AN69" s="120">
        <v>1397.51</v>
      </c>
      <c r="AO69" s="120">
        <v>1032.51</v>
      </c>
      <c r="AP69" s="120">
        <v>0</v>
      </c>
      <c r="AQ69" s="120">
        <v>1032.51</v>
      </c>
      <c r="AR69" s="119">
        <v>45</v>
      </c>
      <c r="AS69" s="119">
        <v>1277</v>
      </c>
      <c r="AT69" s="119" t="s">
        <v>1960</v>
      </c>
      <c r="AU69" s="119"/>
      <c r="AV69" s="119"/>
      <c r="AW69" s="119"/>
      <c r="AX69" s="119"/>
      <c r="AY69" s="119"/>
      <c r="AZ69" s="119"/>
      <c r="BA69" s="119"/>
      <c r="BB69" s="99"/>
      <c r="BC69" s="99"/>
      <c r="BD69" s="97" t="s">
        <v>2004</v>
      </c>
      <c r="BE69" s="32"/>
      <c r="BF69" s="107"/>
      <c r="BG69" s="65"/>
      <c r="BH69" s="106"/>
      <c r="BI69" s="97"/>
      <c r="BJ69" s="97"/>
      <c r="BK69" s="106"/>
      <c r="BL69" s="98"/>
    </row>
    <row r="70" spans="1:64" hidden="1" x14ac:dyDescent="0.3">
      <c r="A70" s="97">
        <v>69</v>
      </c>
      <c r="B70" s="119" t="s">
        <v>183</v>
      </c>
      <c r="C70" s="119" t="s">
        <v>184</v>
      </c>
      <c r="D70" s="119" t="s">
        <v>185</v>
      </c>
      <c r="E70" s="119" t="s">
        <v>186</v>
      </c>
      <c r="F70" s="119" t="s">
        <v>187</v>
      </c>
      <c r="G70" s="119" t="s">
        <v>188</v>
      </c>
      <c r="H70" s="119" t="s">
        <v>187</v>
      </c>
      <c r="I70" s="119">
        <v>133002</v>
      </c>
      <c r="J70" s="119" t="s">
        <v>189</v>
      </c>
      <c r="K70" s="119">
        <v>133002</v>
      </c>
      <c r="L70" s="119" t="s">
        <v>190</v>
      </c>
      <c r="M70" s="119" t="s">
        <v>191</v>
      </c>
      <c r="N70" s="119">
        <v>241014</v>
      </c>
      <c r="O70" s="119" t="s">
        <v>297</v>
      </c>
      <c r="P70" s="119">
        <v>316929</v>
      </c>
      <c r="Q70" s="119" t="s">
        <v>298</v>
      </c>
      <c r="R70" s="119" t="s">
        <v>194</v>
      </c>
      <c r="S70" s="119" t="s">
        <v>300</v>
      </c>
      <c r="T70" s="119" t="s">
        <v>907</v>
      </c>
      <c r="U70" s="119" t="s">
        <v>908</v>
      </c>
      <c r="V70" s="119">
        <v>0</v>
      </c>
      <c r="W70" s="119" t="s">
        <v>902</v>
      </c>
      <c r="X70" s="119">
        <v>19934576</v>
      </c>
      <c r="Y70" s="119" t="s">
        <v>1006</v>
      </c>
      <c r="Z70" s="119" t="s">
        <v>1007</v>
      </c>
      <c r="AA70" s="120">
        <v>29975</v>
      </c>
      <c r="AB70" s="119" t="s">
        <v>979</v>
      </c>
      <c r="AC70" s="119">
        <v>18</v>
      </c>
      <c r="AD70" s="119" t="s">
        <v>906</v>
      </c>
      <c r="AE70" s="119" t="s">
        <v>1007</v>
      </c>
      <c r="AF70" s="120">
        <v>2000</v>
      </c>
      <c r="AG70" s="120">
        <v>2000</v>
      </c>
      <c r="AH70" s="119" t="s">
        <v>1775</v>
      </c>
      <c r="AI70" s="120">
        <v>28146.02</v>
      </c>
      <c r="AJ70" s="120">
        <v>554</v>
      </c>
      <c r="AK70" s="120">
        <v>28700.02</v>
      </c>
      <c r="AL70" s="120">
        <v>2758.96</v>
      </c>
      <c r="AM70" s="120">
        <v>19.53</v>
      </c>
      <c r="AN70" s="120">
        <v>2778.49</v>
      </c>
      <c r="AO70" s="120">
        <v>2361.98</v>
      </c>
      <c r="AP70" s="120">
        <v>19.53</v>
      </c>
      <c r="AQ70" s="120">
        <v>2381.5100000000002</v>
      </c>
      <c r="AR70" s="119">
        <v>44</v>
      </c>
      <c r="AS70" s="119">
        <v>1154</v>
      </c>
      <c r="AT70" s="119" t="s">
        <v>1960</v>
      </c>
      <c r="AU70" s="119"/>
      <c r="AV70" s="119"/>
      <c r="AW70" s="119"/>
      <c r="AX70" s="119"/>
      <c r="AY70" s="119"/>
      <c r="AZ70" s="119"/>
      <c r="BA70" s="119"/>
      <c r="BB70" s="99"/>
      <c r="BC70" s="99"/>
      <c r="BD70" s="97" t="s">
        <v>2004</v>
      </c>
      <c r="BE70" s="32"/>
      <c r="BF70" s="107"/>
      <c r="BG70" s="65"/>
      <c r="BH70" s="106"/>
      <c r="BI70" s="97"/>
      <c r="BJ70" s="97"/>
      <c r="BK70" s="106"/>
      <c r="BL70" s="98"/>
    </row>
    <row r="71" spans="1:64" hidden="1" x14ac:dyDescent="0.3">
      <c r="A71" s="82">
        <v>70</v>
      </c>
      <c r="B71" s="119" t="s">
        <v>183</v>
      </c>
      <c r="C71" s="119" t="s">
        <v>184</v>
      </c>
      <c r="D71" s="119" t="s">
        <v>185</v>
      </c>
      <c r="E71" s="119" t="s">
        <v>186</v>
      </c>
      <c r="F71" s="119" t="s">
        <v>187</v>
      </c>
      <c r="G71" s="119" t="s">
        <v>188</v>
      </c>
      <c r="H71" s="119" t="s">
        <v>187</v>
      </c>
      <c r="I71" s="119">
        <v>133273</v>
      </c>
      <c r="J71" s="119" t="s">
        <v>204</v>
      </c>
      <c r="K71" s="119">
        <v>133273</v>
      </c>
      <c r="L71" s="119" t="s">
        <v>190</v>
      </c>
      <c r="M71" s="119" t="s">
        <v>191</v>
      </c>
      <c r="N71" s="119">
        <v>224987</v>
      </c>
      <c r="O71" s="119" t="s">
        <v>205</v>
      </c>
      <c r="P71" s="119">
        <v>304055</v>
      </c>
      <c r="Q71" s="119" t="s">
        <v>237</v>
      </c>
      <c r="R71" s="119" t="s">
        <v>194</v>
      </c>
      <c r="S71" s="119" t="s">
        <v>252</v>
      </c>
      <c r="T71" s="119" t="s">
        <v>907</v>
      </c>
      <c r="U71" s="119" t="s">
        <v>908</v>
      </c>
      <c r="V71" s="119">
        <v>0</v>
      </c>
      <c r="W71" s="119" t="s">
        <v>902</v>
      </c>
      <c r="X71" s="119">
        <v>20711730</v>
      </c>
      <c r="Y71" s="119" t="s">
        <v>962</v>
      </c>
      <c r="Z71" s="119" t="s">
        <v>992</v>
      </c>
      <c r="AA71" s="120">
        <v>31116</v>
      </c>
      <c r="AB71" s="119" t="s">
        <v>918</v>
      </c>
      <c r="AC71" s="119">
        <v>24</v>
      </c>
      <c r="AD71" s="119" t="s">
        <v>937</v>
      </c>
      <c r="AE71" s="119" t="s">
        <v>992</v>
      </c>
      <c r="AF71" s="120">
        <v>1650</v>
      </c>
      <c r="AG71" s="120">
        <v>1650</v>
      </c>
      <c r="AH71" s="119" t="s">
        <v>1774</v>
      </c>
      <c r="AI71" s="120">
        <v>8077.26</v>
      </c>
      <c r="AJ71" s="120">
        <v>483.95</v>
      </c>
      <c r="AK71" s="120">
        <v>8561.2099999999991</v>
      </c>
      <c r="AL71" s="120">
        <v>30237.779699999999</v>
      </c>
      <c r="AM71" s="120">
        <v>5666.05</v>
      </c>
      <c r="AN71" s="120">
        <v>35903.829700000002</v>
      </c>
      <c r="AO71" s="120">
        <v>26715.74</v>
      </c>
      <c r="AP71" s="120">
        <v>5666.05</v>
      </c>
      <c r="AQ71" s="120">
        <v>32381.79</v>
      </c>
      <c r="AR71" s="119">
        <v>43</v>
      </c>
      <c r="AS71" s="119">
        <v>1246</v>
      </c>
      <c r="AT71" s="119" t="s">
        <v>1960</v>
      </c>
      <c r="AU71" s="119"/>
      <c r="AV71" s="119"/>
      <c r="AW71" s="119"/>
      <c r="AX71" s="119"/>
      <c r="AY71" s="119"/>
      <c r="AZ71" s="119"/>
      <c r="BA71" s="119"/>
      <c r="BB71" s="99"/>
      <c r="BC71" s="99"/>
      <c r="BD71" s="97" t="s">
        <v>2004</v>
      </c>
      <c r="BE71" s="32"/>
      <c r="BF71" s="107"/>
      <c r="BG71" s="65"/>
      <c r="BH71" s="106"/>
      <c r="BI71" s="97"/>
      <c r="BJ71" s="97"/>
      <c r="BK71" s="106"/>
      <c r="BL71" s="98"/>
    </row>
    <row r="72" spans="1:64" hidden="1" x14ac:dyDescent="0.3">
      <c r="A72" s="97">
        <v>71</v>
      </c>
      <c r="B72" s="119" t="s">
        <v>183</v>
      </c>
      <c r="C72" s="119" t="s">
        <v>184</v>
      </c>
      <c r="D72" s="119" t="s">
        <v>185</v>
      </c>
      <c r="E72" s="119" t="s">
        <v>186</v>
      </c>
      <c r="F72" s="119" t="s">
        <v>187</v>
      </c>
      <c r="G72" s="119" t="s">
        <v>188</v>
      </c>
      <c r="H72" s="119" t="s">
        <v>187</v>
      </c>
      <c r="I72" s="119">
        <v>133273</v>
      </c>
      <c r="J72" s="119" t="s">
        <v>204</v>
      </c>
      <c r="K72" s="119">
        <v>133273</v>
      </c>
      <c r="L72" s="119" t="s">
        <v>190</v>
      </c>
      <c r="M72" s="119" t="s">
        <v>191</v>
      </c>
      <c r="N72" s="119">
        <v>224987</v>
      </c>
      <c r="O72" s="119" t="s">
        <v>205</v>
      </c>
      <c r="P72" s="119">
        <v>304055</v>
      </c>
      <c r="Q72" s="119" t="s">
        <v>237</v>
      </c>
      <c r="R72" s="119" t="s">
        <v>194</v>
      </c>
      <c r="S72" s="119" t="s">
        <v>253</v>
      </c>
      <c r="T72" s="119" t="s">
        <v>907</v>
      </c>
      <c r="U72" s="119" t="s">
        <v>908</v>
      </c>
      <c r="V72" s="119">
        <v>0</v>
      </c>
      <c r="W72" s="119" t="s">
        <v>902</v>
      </c>
      <c r="X72" s="119">
        <v>20711731</v>
      </c>
      <c r="Y72" s="119" t="s">
        <v>963</v>
      </c>
      <c r="Z72" s="119" t="s">
        <v>993</v>
      </c>
      <c r="AA72" s="120">
        <v>31116</v>
      </c>
      <c r="AB72" s="119" t="s">
        <v>918</v>
      </c>
      <c r="AC72" s="119">
        <v>24</v>
      </c>
      <c r="AD72" s="119" t="s">
        <v>937</v>
      </c>
      <c r="AE72" s="119" t="s">
        <v>993</v>
      </c>
      <c r="AF72" s="120">
        <v>1650</v>
      </c>
      <c r="AG72" s="120">
        <v>1650</v>
      </c>
      <c r="AH72" s="119" t="s">
        <v>1775</v>
      </c>
      <c r="AI72" s="120">
        <v>13185.32</v>
      </c>
      <c r="AJ72" s="120">
        <v>928.4</v>
      </c>
      <c r="AK72" s="120">
        <v>14113.72</v>
      </c>
      <c r="AL72" s="120">
        <v>19932.03</v>
      </c>
      <c r="AM72" s="120">
        <v>2168.4899999999998</v>
      </c>
      <c r="AN72" s="120">
        <v>22100.52</v>
      </c>
      <c r="AO72" s="120">
        <v>18035.68</v>
      </c>
      <c r="AP72" s="120">
        <v>2168.4899999999998</v>
      </c>
      <c r="AQ72" s="120">
        <v>20204.169999999998</v>
      </c>
      <c r="AR72" s="119">
        <v>43</v>
      </c>
      <c r="AS72" s="119">
        <v>1216</v>
      </c>
      <c r="AT72" s="119" t="s">
        <v>1960</v>
      </c>
      <c r="AU72" s="119"/>
      <c r="AV72" s="119"/>
      <c r="AW72" s="119"/>
      <c r="AX72" s="119"/>
      <c r="AY72" s="119"/>
      <c r="AZ72" s="119"/>
      <c r="BA72" s="119"/>
      <c r="BB72" s="99"/>
      <c r="BC72" s="99"/>
      <c r="BD72" s="97" t="s">
        <v>2004</v>
      </c>
      <c r="BE72" s="32"/>
      <c r="BF72" s="107"/>
      <c r="BG72" s="65"/>
      <c r="BH72" s="106"/>
      <c r="BI72" s="97"/>
      <c r="BJ72" s="97"/>
      <c r="BK72" s="106"/>
      <c r="BL72" s="98"/>
    </row>
    <row r="73" spans="1:64" hidden="1" x14ac:dyDescent="0.3">
      <c r="A73" s="82">
        <v>72</v>
      </c>
      <c r="B73" s="119" t="s">
        <v>183</v>
      </c>
      <c r="C73" s="119" t="s">
        <v>184</v>
      </c>
      <c r="D73" s="119" t="s">
        <v>185</v>
      </c>
      <c r="E73" s="119" t="s">
        <v>186</v>
      </c>
      <c r="F73" s="119" t="s">
        <v>187</v>
      </c>
      <c r="G73" s="119" t="s">
        <v>188</v>
      </c>
      <c r="H73" s="119" t="s">
        <v>187</v>
      </c>
      <c r="I73" s="119">
        <v>133273</v>
      </c>
      <c r="J73" s="119" t="s">
        <v>204</v>
      </c>
      <c r="K73" s="119">
        <v>133273</v>
      </c>
      <c r="L73" s="119" t="s">
        <v>190</v>
      </c>
      <c r="M73" s="119" t="s">
        <v>191</v>
      </c>
      <c r="N73" s="119">
        <v>224987</v>
      </c>
      <c r="O73" s="119" t="s">
        <v>205</v>
      </c>
      <c r="P73" s="119">
        <v>304055</v>
      </c>
      <c r="Q73" s="119" t="s">
        <v>237</v>
      </c>
      <c r="R73" s="119" t="s">
        <v>194</v>
      </c>
      <c r="S73" s="119" t="s">
        <v>242</v>
      </c>
      <c r="T73" s="119" t="s">
        <v>907</v>
      </c>
      <c r="U73" s="119" t="s">
        <v>908</v>
      </c>
      <c r="V73" s="119">
        <v>0</v>
      </c>
      <c r="W73" s="119" t="s">
        <v>902</v>
      </c>
      <c r="X73" s="119">
        <v>20711732</v>
      </c>
      <c r="Y73" s="119" t="s">
        <v>953</v>
      </c>
      <c r="Z73" s="119" t="s">
        <v>1008</v>
      </c>
      <c r="AA73" s="120">
        <v>31116</v>
      </c>
      <c r="AB73" s="119" t="s">
        <v>918</v>
      </c>
      <c r="AC73" s="119">
        <v>24</v>
      </c>
      <c r="AD73" s="119" t="s">
        <v>937</v>
      </c>
      <c r="AE73" s="119" t="s">
        <v>1008</v>
      </c>
      <c r="AF73" s="120">
        <v>1650</v>
      </c>
      <c r="AG73" s="120">
        <v>1650</v>
      </c>
      <c r="AH73" s="119" t="s">
        <v>1774</v>
      </c>
      <c r="AI73" s="120">
        <v>7530.19</v>
      </c>
      <c r="AJ73" s="120">
        <v>212.64</v>
      </c>
      <c r="AK73" s="120">
        <v>7742.83</v>
      </c>
      <c r="AL73" s="120">
        <v>28814.54</v>
      </c>
      <c r="AM73" s="120">
        <v>5317.98</v>
      </c>
      <c r="AN73" s="120">
        <v>34132.519999999997</v>
      </c>
      <c r="AO73" s="120">
        <v>26936.81</v>
      </c>
      <c r="AP73" s="120">
        <v>5317.98</v>
      </c>
      <c r="AQ73" s="120">
        <v>32254.79</v>
      </c>
      <c r="AR73" s="119">
        <v>43</v>
      </c>
      <c r="AS73" s="119">
        <v>1277</v>
      </c>
      <c r="AT73" s="119" t="s">
        <v>1960</v>
      </c>
      <c r="AU73" s="119"/>
      <c r="AV73" s="119"/>
      <c r="AW73" s="119"/>
      <c r="AX73" s="119"/>
      <c r="AY73" s="119"/>
      <c r="AZ73" s="119"/>
      <c r="BA73" s="119"/>
      <c r="BB73" s="99"/>
      <c r="BC73" s="99"/>
      <c r="BD73" s="97" t="s">
        <v>2004</v>
      </c>
      <c r="BE73" s="32"/>
      <c r="BF73" s="107"/>
      <c r="BG73" s="65"/>
      <c r="BH73" s="106"/>
      <c r="BI73" s="97"/>
      <c r="BJ73" s="97"/>
      <c r="BK73" s="106"/>
      <c r="BL73" s="98"/>
    </row>
    <row r="74" spans="1:64" hidden="1" x14ac:dyDescent="0.3">
      <c r="A74" s="97">
        <v>73</v>
      </c>
      <c r="B74" s="119" t="s">
        <v>183</v>
      </c>
      <c r="C74" s="119" t="s">
        <v>184</v>
      </c>
      <c r="D74" s="119" t="s">
        <v>185</v>
      </c>
      <c r="E74" s="119" t="s">
        <v>186</v>
      </c>
      <c r="F74" s="119" t="s">
        <v>187</v>
      </c>
      <c r="G74" s="119" t="s">
        <v>188</v>
      </c>
      <c r="H74" s="119" t="s">
        <v>187</v>
      </c>
      <c r="I74" s="119">
        <v>133273</v>
      </c>
      <c r="J74" s="119" t="s">
        <v>204</v>
      </c>
      <c r="K74" s="119">
        <v>133273</v>
      </c>
      <c r="L74" s="119" t="s">
        <v>190</v>
      </c>
      <c r="M74" s="119" t="s">
        <v>191</v>
      </c>
      <c r="N74" s="119">
        <v>224987</v>
      </c>
      <c r="O74" s="119" t="s">
        <v>205</v>
      </c>
      <c r="P74" s="119">
        <v>304055</v>
      </c>
      <c r="Q74" s="119" t="s">
        <v>237</v>
      </c>
      <c r="R74" s="119" t="s">
        <v>194</v>
      </c>
      <c r="S74" s="119" t="s">
        <v>241</v>
      </c>
      <c r="T74" s="119" t="s">
        <v>907</v>
      </c>
      <c r="U74" s="119" t="s">
        <v>908</v>
      </c>
      <c r="V74" s="119">
        <v>0</v>
      </c>
      <c r="W74" s="119" t="s">
        <v>902</v>
      </c>
      <c r="X74" s="119">
        <v>20711733</v>
      </c>
      <c r="Y74" s="119" t="s">
        <v>952</v>
      </c>
      <c r="Z74" s="119" t="s">
        <v>994</v>
      </c>
      <c r="AA74" s="120">
        <v>31116</v>
      </c>
      <c r="AB74" s="119" t="s">
        <v>918</v>
      </c>
      <c r="AC74" s="119">
        <v>24</v>
      </c>
      <c r="AD74" s="119" t="s">
        <v>937</v>
      </c>
      <c r="AE74" s="119" t="s">
        <v>994</v>
      </c>
      <c r="AF74" s="120">
        <v>1650</v>
      </c>
      <c r="AG74" s="120">
        <v>1650</v>
      </c>
      <c r="AH74" s="119" t="s">
        <v>1775</v>
      </c>
      <c r="AI74" s="120">
        <v>17582.189999999999</v>
      </c>
      <c r="AJ74" s="120">
        <v>1541.69</v>
      </c>
      <c r="AK74" s="120">
        <v>19123.88</v>
      </c>
      <c r="AL74" s="120">
        <v>16081.09</v>
      </c>
      <c r="AM74" s="120">
        <v>1623.36</v>
      </c>
      <c r="AN74" s="120">
        <v>17704.45</v>
      </c>
      <c r="AO74" s="120">
        <v>15650.81</v>
      </c>
      <c r="AP74" s="120">
        <v>1623.36</v>
      </c>
      <c r="AQ74" s="120">
        <v>17274.169999999998</v>
      </c>
      <c r="AR74" s="119">
        <v>43</v>
      </c>
      <c r="AS74" s="119">
        <v>1154</v>
      </c>
      <c r="AT74" s="119" t="s">
        <v>1960</v>
      </c>
      <c r="AU74" s="119"/>
      <c r="AV74" s="119"/>
      <c r="AW74" s="119"/>
      <c r="AX74" s="119"/>
      <c r="AY74" s="119"/>
      <c r="AZ74" s="119"/>
      <c r="BA74" s="119"/>
      <c r="BB74" s="99"/>
      <c r="BC74" s="99"/>
      <c r="BD74" s="97" t="s">
        <v>2004</v>
      </c>
      <c r="BE74" s="32"/>
      <c r="BF74" s="107"/>
      <c r="BG74" s="65"/>
      <c r="BH74" s="106"/>
      <c r="BI74" s="97"/>
      <c r="BJ74" s="97"/>
      <c r="BK74" s="106"/>
      <c r="BL74" s="98"/>
    </row>
    <row r="75" spans="1:64" hidden="1" x14ac:dyDescent="0.3">
      <c r="A75" s="82">
        <v>74</v>
      </c>
      <c r="B75" s="119" t="s">
        <v>183</v>
      </c>
      <c r="C75" s="119" t="s">
        <v>184</v>
      </c>
      <c r="D75" s="119" t="s">
        <v>185</v>
      </c>
      <c r="E75" s="119" t="s">
        <v>186</v>
      </c>
      <c r="F75" s="119" t="s">
        <v>187</v>
      </c>
      <c r="G75" s="119" t="s">
        <v>188</v>
      </c>
      <c r="H75" s="119" t="s">
        <v>187</v>
      </c>
      <c r="I75" s="119">
        <v>133273</v>
      </c>
      <c r="J75" s="119" t="s">
        <v>204</v>
      </c>
      <c r="K75" s="119">
        <v>133273</v>
      </c>
      <c r="L75" s="119" t="s">
        <v>190</v>
      </c>
      <c r="M75" s="119" t="s">
        <v>191</v>
      </c>
      <c r="N75" s="119">
        <v>224987</v>
      </c>
      <c r="O75" s="119" t="s">
        <v>205</v>
      </c>
      <c r="P75" s="119">
        <v>304055</v>
      </c>
      <c r="Q75" s="119" t="s">
        <v>237</v>
      </c>
      <c r="R75" s="119" t="s">
        <v>194</v>
      </c>
      <c r="S75" s="119" t="s">
        <v>239</v>
      </c>
      <c r="T75" s="119" t="s">
        <v>907</v>
      </c>
      <c r="U75" s="119" t="s">
        <v>908</v>
      </c>
      <c r="V75" s="119">
        <v>0</v>
      </c>
      <c r="W75" s="119" t="s">
        <v>902</v>
      </c>
      <c r="X75" s="119">
        <v>20711735</v>
      </c>
      <c r="Y75" s="119" t="s">
        <v>950</v>
      </c>
      <c r="Z75" s="119" t="s">
        <v>993</v>
      </c>
      <c r="AA75" s="120">
        <v>31116</v>
      </c>
      <c r="AB75" s="119" t="s">
        <v>918</v>
      </c>
      <c r="AC75" s="119">
        <v>24</v>
      </c>
      <c r="AD75" s="119" t="s">
        <v>937</v>
      </c>
      <c r="AE75" s="119" t="s">
        <v>993</v>
      </c>
      <c r="AF75" s="120">
        <v>1650</v>
      </c>
      <c r="AG75" s="120">
        <v>1650</v>
      </c>
      <c r="AH75" s="119" t="s">
        <v>1095</v>
      </c>
      <c r="AI75" s="120">
        <v>27092.9</v>
      </c>
      <c r="AJ75" s="120">
        <v>1705.78</v>
      </c>
      <c r="AK75" s="120">
        <v>28798.68</v>
      </c>
      <c r="AL75" s="120">
        <v>4610.33</v>
      </c>
      <c r="AM75" s="120">
        <v>91.69</v>
      </c>
      <c r="AN75" s="120">
        <v>4702.0200000000004</v>
      </c>
      <c r="AO75" s="120">
        <v>4176.1000000000004</v>
      </c>
      <c r="AP75" s="120">
        <v>91.69</v>
      </c>
      <c r="AQ75" s="120">
        <v>4267.79</v>
      </c>
      <c r="AR75" s="119">
        <v>43</v>
      </c>
      <c r="AS75" s="119">
        <v>1034</v>
      </c>
      <c r="AT75" s="119" t="s">
        <v>1960</v>
      </c>
      <c r="AU75" s="119"/>
      <c r="AV75" s="119"/>
      <c r="AW75" s="119"/>
      <c r="AX75" s="119"/>
      <c r="AY75" s="119"/>
      <c r="AZ75" s="119"/>
      <c r="BA75" s="119"/>
      <c r="BB75" s="99"/>
      <c r="BC75" s="99"/>
      <c r="BD75" s="97" t="s">
        <v>2004</v>
      </c>
      <c r="BE75" s="32"/>
      <c r="BF75" s="107"/>
      <c r="BG75" s="65"/>
      <c r="BH75" s="106"/>
      <c r="BI75" s="97"/>
      <c r="BJ75" s="97"/>
      <c r="BK75" s="106"/>
      <c r="BL75" s="98"/>
    </row>
    <row r="76" spans="1:64" hidden="1" x14ac:dyDescent="0.3">
      <c r="A76" s="97">
        <v>75</v>
      </c>
      <c r="B76" s="119" t="s">
        <v>183</v>
      </c>
      <c r="C76" s="119" t="s">
        <v>184</v>
      </c>
      <c r="D76" s="119" t="s">
        <v>185</v>
      </c>
      <c r="E76" s="119" t="s">
        <v>186</v>
      </c>
      <c r="F76" s="119" t="s">
        <v>187</v>
      </c>
      <c r="G76" s="119" t="s">
        <v>188</v>
      </c>
      <c r="H76" s="119" t="s">
        <v>187</v>
      </c>
      <c r="I76" s="119">
        <v>133273</v>
      </c>
      <c r="J76" s="119" t="s">
        <v>204</v>
      </c>
      <c r="K76" s="119">
        <v>133273</v>
      </c>
      <c r="L76" s="119" t="s">
        <v>190</v>
      </c>
      <c r="M76" s="119" t="s">
        <v>191</v>
      </c>
      <c r="N76" s="119">
        <v>224987</v>
      </c>
      <c r="O76" s="119" t="s">
        <v>205</v>
      </c>
      <c r="P76" s="119">
        <v>304055</v>
      </c>
      <c r="Q76" s="119" t="s">
        <v>237</v>
      </c>
      <c r="R76" s="119" t="s">
        <v>194</v>
      </c>
      <c r="S76" s="119" t="s">
        <v>240</v>
      </c>
      <c r="T76" s="119" t="s">
        <v>907</v>
      </c>
      <c r="U76" s="119" t="s">
        <v>908</v>
      </c>
      <c r="V76" s="119">
        <v>0</v>
      </c>
      <c r="W76" s="119" t="s">
        <v>902</v>
      </c>
      <c r="X76" s="119">
        <v>20711736</v>
      </c>
      <c r="Y76" s="119" t="s">
        <v>951</v>
      </c>
      <c r="Z76" s="119" t="s">
        <v>992</v>
      </c>
      <c r="AA76" s="120">
        <v>31116</v>
      </c>
      <c r="AB76" s="119" t="s">
        <v>918</v>
      </c>
      <c r="AC76" s="119">
        <v>24</v>
      </c>
      <c r="AD76" s="119" t="s">
        <v>937</v>
      </c>
      <c r="AE76" s="119" t="s">
        <v>992</v>
      </c>
      <c r="AF76" s="120">
        <v>1650</v>
      </c>
      <c r="AG76" s="120">
        <v>1650</v>
      </c>
      <c r="AH76" s="119" t="s">
        <v>1198</v>
      </c>
      <c r="AI76" s="120">
        <v>18624.09</v>
      </c>
      <c r="AJ76" s="120">
        <v>1828.14</v>
      </c>
      <c r="AK76" s="120">
        <v>20452.23</v>
      </c>
      <c r="AL76" s="120">
        <v>13926.56</v>
      </c>
      <c r="AM76" s="120">
        <v>1215.8800000000001</v>
      </c>
      <c r="AN76" s="120">
        <v>15142.44</v>
      </c>
      <c r="AO76" s="120">
        <v>13495.91</v>
      </c>
      <c r="AP76" s="120">
        <v>1215.8800000000001</v>
      </c>
      <c r="AQ76" s="120">
        <v>14711.79</v>
      </c>
      <c r="AR76" s="119">
        <v>43</v>
      </c>
      <c r="AS76" s="119">
        <v>1126</v>
      </c>
      <c r="AT76" s="119" t="s">
        <v>1960</v>
      </c>
      <c r="AU76" s="119"/>
      <c r="AV76" s="119"/>
      <c r="AW76" s="119"/>
      <c r="AX76" s="119"/>
      <c r="AY76" s="119"/>
      <c r="AZ76" s="119"/>
      <c r="BA76" s="119"/>
      <c r="BB76" s="99"/>
      <c r="BC76" s="99"/>
      <c r="BD76" s="97" t="s">
        <v>2004</v>
      </c>
      <c r="BE76" s="32"/>
      <c r="BF76" s="107"/>
      <c r="BG76" s="65"/>
      <c r="BH76" s="106"/>
      <c r="BI76" s="97"/>
      <c r="BJ76" s="97"/>
      <c r="BK76" s="106"/>
      <c r="BL76" s="98"/>
    </row>
    <row r="77" spans="1:64" hidden="1" x14ac:dyDescent="0.3">
      <c r="A77" s="82">
        <v>76</v>
      </c>
      <c r="B77" s="119" t="s">
        <v>183</v>
      </c>
      <c r="C77" s="119" t="s">
        <v>184</v>
      </c>
      <c r="D77" s="119" t="s">
        <v>185</v>
      </c>
      <c r="E77" s="119" t="s">
        <v>186</v>
      </c>
      <c r="F77" s="119" t="s">
        <v>187</v>
      </c>
      <c r="G77" s="119" t="s">
        <v>188</v>
      </c>
      <c r="H77" s="119" t="s">
        <v>187</v>
      </c>
      <c r="I77" s="119">
        <v>133273</v>
      </c>
      <c r="J77" s="119" t="s">
        <v>204</v>
      </c>
      <c r="K77" s="119">
        <v>133273</v>
      </c>
      <c r="L77" s="119" t="s">
        <v>190</v>
      </c>
      <c r="M77" s="119" t="s">
        <v>191</v>
      </c>
      <c r="N77" s="119">
        <v>224987</v>
      </c>
      <c r="O77" s="119" t="s">
        <v>205</v>
      </c>
      <c r="P77" s="119">
        <v>304055</v>
      </c>
      <c r="Q77" s="119" t="s">
        <v>237</v>
      </c>
      <c r="R77" s="119" t="s">
        <v>194</v>
      </c>
      <c r="S77" s="119" t="s">
        <v>238</v>
      </c>
      <c r="T77" s="119" t="s">
        <v>907</v>
      </c>
      <c r="U77" s="119" t="s">
        <v>908</v>
      </c>
      <c r="V77" s="119">
        <v>0</v>
      </c>
      <c r="W77" s="119" t="s">
        <v>902</v>
      </c>
      <c r="X77" s="119">
        <v>20711738</v>
      </c>
      <c r="Y77" s="119" t="s">
        <v>948</v>
      </c>
      <c r="Z77" s="119" t="s">
        <v>994</v>
      </c>
      <c r="AA77" s="120">
        <v>31116</v>
      </c>
      <c r="AB77" s="119" t="s">
        <v>918</v>
      </c>
      <c r="AC77" s="119">
        <v>24</v>
      </c>
      <c r="AD77" s="119" t="s">
        <v>937</v>
      </c>
      <c r="AE77" s="119" t="s">
        <v>994</v>
      </c>
      <c r="AF77" s="120">
        <v>1650</v>
      </c>
      <c r="AG77" s="120">
        <v>1650</v>
      </c>
      <c r="AH77" s="119" t="s">
        <v>1774</v>
      </c>
      <c r="AI77" s="120">
        <v>5333.09</v>
      </c>
      <c r="AJ77" s="120">
        <v>515.12</v>
      </c>
      <c r="AK77" s="120">
        <v>5848.21</v>
      </c>
      <c r="AL77" s="120">
        <v>32003.619600000002</v>
      </c>
      <c r="AM77" s="120">
        <v>7512.88</v>
      </c>
      <c r="AN77" s="120">
        <v>39516.499600000003</v>
      </c>
      <c r="AO77" s="120">
        <v>30132.91</v>
      </c>
      <c r="AP77" s="120">
        <v>7512.88</v>
      </c>
      <c r="AQ77" s="120">
        <v>37645.79</v>
      </c>
      <c r="AR77" s="119">
        <v>43</v>
      </c>
      <c r="AS77" s="119">
        <v>1246</v>
      </c>
      <c r="AT77" s="119" t="s">
        <v>1960</v>
      </c>
      <c r="AU77" s="119"/>
      <c r="AV77" s="119"/>
      <c r="AW77" s="119"/>
      <c r="AX77" s="119"/>
      <c r="AY77" s="119"/>
      <c r="AZ77" s="119"/>
      <c r="BA77" s="119"/>
      <c r="BB77" s="99"/>
      <c r="BC77" s="99"/>
      <c r="BD77" s="97" t="s">
        <v>2004</v>
      </c>
      <c r="BE77" s="32"/>
      <c r="BF77" s="107"/>
      <c r="BG77" s="65"/>
      <c r="BH77" s="106"/>
      <c r="BI77" s="97"/>
      <c r="BJ77" s="97"/>
      <c r="BK77" s="106"/>
      <c r="BL77" s="98"/>
    </row>
    <row r="78" spans="1:64" hidden="1" x14ac:dyDescent="0.3">
      <c r="A78" s="97">
        <v>77</v>
      </c>
      <c r="B78" s="119" t="s">
        <v>183</v>
      </c>
      <c r="C78" s="119" t="s">
        <v>184</v>
      </c>
      <c r="D78" s="119" t="s">
        <v>185</v>
      </c>
      <c r="E78" s="119" t="s">
        <v>186</v>
      </c>
      <c r="F78" s="119" t="s">
        <v>187</v>
      </c>
      <c r="G78" s="119" t="s">
        <v>188</v>
      </c>
      <c r="H78" s="119" t="s">
        <v>187</v>
      </c>
      <c r="I78" s="119">
        <v>134879</v>
      </c>
      <c r="J78" s="119" t="s">
        <v>272</v>
      </c>
      <c r="K78" s="119">
        <v>134879</v>
      </c>
      <c r="L78" s="119" t="s">
        <v>190</v>
      </c>
      <c r="M78" s="119" t="s">
        <v>191</v>
      </c>
      <c r="N78" s="119">
        <v>243600</v>
      </c>
      <c r="O78" s="119" t="s">
        <v>290</v>
      </c>
      <c r="P78" s="119">
        <v>320146</v>
      </c>
      <c r="Q78" s="119" t="s">
        <v>291</v>
      </c>
      <c r="R78" s="119" t="s">
        <v>194</v>
      </c>
      <c r="S78" s="119" t="s">
        <v>301</v>
      </c>
      <c r="T78" s="119" t="s">
        <v>907</v>
      </c>
      <c r="U78" s="119" t="s">
        <v>908</v>
      </c>
      <c r="V78" s="119">
        <v>0</v>
      </c>
      <c r="W78" s="119" t="s">
        <v>902</v>
      </c>
      <c r="X78" s="119">
        <v>21029297</v>
      </c>
      <c r="Y78" s="119" t="s">
        <v>1009</v>
      </c>
      <c r="Z78" s="119" t="s">
        <v>999</v>
      </c>
      <c r="AA78" s="120">
        <v>31116</v>
      </c>
      <c r="AB78" s="119" t="s">
        <v>918</v>
      </c>
      <c r="AC78" s="119">
        <v>24</v>
      </c>
      <c r="AD78" s="119" t="s">
        <v>906</v>
      </c>
      <c r="AE78" s="119" t="s">
        <v>999</v>
      </c>
      <c r="AF78" s="120">
        <v>1650</v>
      </c>
      <c r="AG78" s="120">
        <v>1650</v>
      </c>
      <c r="AH78" s="119" t="s">
        <v>1775</v>
      </c>
      <c r="AI78" s="120">
        <v>30373.98</v>
      </c>
      <c r="AJ78" s="120">
        <v>797</v>
      </c>
      <c r="AK78" s="120">
        <v>31170.98</v>
      </c>
      <c r="AL78" s="120">
        <v>1202.02</v>
      </c>
      <c r="AM78" s="120">
        <v>0</v>
      </c>
      <c r="AN78" s="120">
        <v>1202.02</v>
      </c>
      <c r="AO78" s="120">
        <v>742.02</v>
      </c>
      <c r="AP78" s="120">
        <v>0</v>
      </c>
      <c r="AQ78" s="120">
        <v>742.02</v>
      </c>
      <c r="AR78" s="119">
        <v>44</v>
      </c>
      <c r="AS78" s="119">
        <v>1098</v>
      </c>
      <c r="AT78" s="119" t="s">
        <v>1960</v>
      </c>
      <c r="AU78" s="119"/>
      <c r="AV78" s="119"/>
      <c r="AW78" s="119"/>
      <c r="AX78" s="119"/>
      <c r="AY78" s="119"/>
      <c r="AZ78" s="119"/>
      <c r="BA78" s="119"/>
      <c r="BB78" s="99"/>
      <c r="BC78" s="99"/>
      <c r="BD78" s="97" t="s">
        <v>2004</v>
      </c>
      <c r="BE78" s="32"/>
      <c r="BF78" s="107"/>
      <c r="BG78" s="65"/>
      <c r="BH78" s="106"/>
      <c r="BI78" s="97"/>
      <c r="BJ78" s="97"/>
      <c r="BK78" s="106"/>
      <c r="BL78" s="98"/>
    </row>
    <row r="79" spans="1:64" hidden="1" x14ac:dyDescent="0.3">
      <c r="A79" s="82">
        <v>78</v>
      </c>
      <c r="B79" s="119" t="s">
        <v>183</v>
      </c>
      <c r="C79" s="119" t="s">
        <v>184</v>
      </c>
      <c r="D79" s="119" t="s">
        <v>185</v>
      </c>
      <c r="E79" s="119" t="s">
        <v>186</v>
      </c>
      <c r="F79" s="119" t="s">
        <v>187</v>
      </c>
      <c r="G79" s="119" t="s">
        <v>188</v>
      </c>
      <c r="H79" s="119" t="s">
        <v>187</v>
      </c>
      <c r="I79" s="119">
        <v>140733</v>
      </c>
      <c r="J79" s="119" t="s">
        <v>302</v>
      </c>
      <c r="K79" s="119">
        <v>140733</v>
      </c>
      <c r="L79" s="119" t="s">
        <v>190</v>
      </c>
      <c r="M79" s="119" t="s">
        <v>191</v>
      </c>
      <c r="N79" s="119">
        <v>245685</v>
      </c>
      <c r="O79" s="119" t="s">
        <v>303</v>
      </c>
      <c r="P79" s="119">
        <v>322830</v>
      </c>
      <c r="Q79" s="119" t="s">
        <v>304</v>
      </c>
      <c r="R79" s="119" t="s">
        <v>194</v>
      </c>
      <c r="S79" s="119" t="s">
        <v>305</v>
      </c>
      <c r="T79" s="119" t="s">
        <v>1010</v>
      </c>
      <c r="U79" s="119" t="s">
        <v>908</v>
      </c>
      <c r="V79" s="119">
        <v>0</v>
      </c>
      <c r="W79" s="119" t="s">
        <v>902</v>
      </c>
      <c r="X79" s="119">
        <v>21100364</v>
      </c>
      <c r="Y79" s="119" t="s">
        <v>1011</v>
      </c>
      <c r="Z79" s="119" t="s">
        <v>1012</v>
      </c>
      <c r="AA79" s="120">
        <v>31116</v>
      </c>
      <c r="AB79" s="119" t="s">
        <v>956</v>
      </c>
      <c r="AC79" s="119">
        <v>24</v>
      </c>
      <c r="AD79" s="119" t="s">
        <v>906</v>
      </c>
      <c r="AE79" s="119" t="s">
        <v>1012</v>
      </c>
      <c r="AF79" s="120">
        <v>1650</v>
      </c>
      <c r="AG79" s="120">
        <v>1650</v>
      </c>
      <c r="AH79" s="119" t="s">
        <v>1775</v>
      </c>
      <c r="AI79" s="120">
        <v>29612.51</v>
      </c>
      <c r="AJ79" s="120">
        <v>1134.77</v>
      </c>
      <c r="AK79" s="120">
        <v>30747.279999999999</v>
      </c>
      <c r="AL79" s="120">
        <v>2028.49</v>
      </c>
      <c r="AM79" s="120">
        <v>3.23</v>
      </c>
      <c r="AN79" s="120">
        <v>2031.72</v>
      </c>
      <c r="AO79" s="120">
        <v>1503.49</v>
      </c>
      <c r="AP79" s="120">
        <v>3.23</v>
      </c>
      <c r="AQ79" s="120">
        <v>1506.72</v>
      </c>
      <c r="AR79" s="119">
        <v>43</v>
      </c>
      <c r="AS79" s="119">
        <v>1067</v>
      </c>
      <c r="AT79" s="119" t="s">
        <v>1960</v>
      </c>
      <c r="AU79" s="119"/>
      <c r="AV79" s="119"/>
      <c r="AW79" s="119"/>
      <c r="AX79" s="119"/>
      <c r="AY79" s="119"/>
      <c r="AZ79" s="119"/>
      <c r="BA79" s="119"/>
      <c r="BB79" s="99"/>
      <c r="BC79" s="99"/>
      <c r="BD79" s="97" t="s">
        <v>2004</v>
      </c>
      <c r="BE79" s="32"/>
      <c r="BF79" s="107"/>
      <c r="BG79" s="65"/>
      <c r="BH79" s="106"/>
      <c r="BI79" s="97"/>
      <c r="BJ79" s="97"/>
      <c r="BK79" s="106"/>
      <c r="BL79" s="98"/>
    </row>
    <row r="80" spans="1:64" hidden="1" x14ac:dyDescent="0.3">
      <c r="A80" s="97">
        <v>79</v>
      </c>
      <c r="B80" s="119" t="s">
        <v>183</v>
      </c>
      <c r="C80" s="119" t="s">
        <v>184</v>
      </c>
      <c r="D80" s="119" t="s">
        <v>185</v>
      </c>
      <c r="E80" s="119" t="s">
        <v>186</v>
      </c>
      <c r="F80" s="119" t="s">
        <v>187</v>
      </c>
      <c r="G80" s="119" t="s">
        <v>188</v>
      </c>
      <c r="H80" s="119" t="s">
        <v>187</v>
      </c>
      <c r="I80" s="119">
        <v>140733</v>
      </c>
      <c r="J80" s="119" t="s">
        <v>302</v>
      </c>
      <c r="K80" s="119">
        <v>140733</v>
      </c>
      <c r="L80" s="119" t="s">
        <v>190</v>
      </c>
      <c r="M80" s="119" t="s">
        <v>191</v>
      </c>
      <c r="N80" s="119">
        <v>245685</v>
      </c>
      <c r="O80" s="119" t="s">
        <v>303</v>
      </c>
      <c r="P80" s="119">
        <v>322830</v>
      </c>
      <c r="Q80" s="119" t="s">
        <v>304</v>
      </c>
      <c r="R80" s="119" t="s">
        <v>194</v>
      </c>
      <c r="S80" s="119" t="s">
        <v>306</v>
      </c>
      <c r="T80" s="119" t="s">
        <v>1010</v>
      </c>
      <c r="U80" s="119" t="s">
        <v>908</v>
      </c>
      <c r="V80" s="119">
        <v>0</v>
      </c>
      <c r="W80" s="119" t="s">
        <v>902</v>
      </c>
      <c r="X80" s="119">
        <v>21107419</v>
      </c>
      <c r="Y80" s="119" t="s">
        <v>1013</v>
      </c>
      <c r="Z80" s="119" t="s">
        <v>995</v>
      </c>
      <c r="AA80" s="120">
        <v>41488</v>
      </c>
      <c r="AB80" s="119" t="s">
        <v>956</v>
      </c>
      <c r="AC80" s="119">
        <v>24</v>
      </c>
      <c r="AD80" s="119" t="s">
        <v>937</v>
      </c>
      <c r="AE80" s="119" t="s">
        <v>995</v>
      </c>
      <c r="AF80" s="120">
        <v>2200</v>
      </c>
      <c r="AG80" s="120">
        <v>2200</v>
      </c>
      <c r="AH80" s="119" t="s">
        <v>1781</v>
      </c>
      <c r="AI80" s="120">
        <v>41488</v>
      </c>
      <c r="AJ80" s="120">
        <v>1451</v>
      </c>
      <c r="AK80" s="120">
        <v>42939</v>
      </c>
      <c r="AL80" s="120">
        <v>700</v>
      </c>
      <c r="AM80" s="120">
        <v>0</v>
      </c>
      <c r="AN80" s="120">
        <v>700</v>
      </c>
      <c r="AO80" s="120">
        <v>0</v>
      </c>
      <c r="AP80" s="120">
        <v>0</v>
      </c>
      <c r="AQ80" s="120">
        <v>0</v>
      </c>
      <c r="AR80" s="119">
        <v>43</v>
      </c>
      <c r="AS80" s="119">
        <v>0</v>
      </c>
      <c r="AT80" s="119" t="s">
        <v>1961</v>
      </c>
      <c r="AU80" s="119"/>
      <c r="AV80" s="119"/>
      <c r="AW80" s="119"/>
      <c r="AX80" s="119"/>
      <c r="AY80" s="119"/>
      <c r="AZ80" s="119"/>
      <c r="BA80" s="119"/>
      <c r="BB80" s="99"/>
      <c r="BC80" s="99"/>
      <c r="BD80" s="97" t="s">
        <v>2004</v>
      </c>
      <c r="BE80" s="32"/>
      <c r="BF80" s="107"/>
      <c r="BG80" s="65"/>
      <c r="BH80" s="106"/>
      <c r="BI80" s="97"/>
      <c r="BJ80" s="97"/>
      <c r="BK80" s="106"/>
      <c r="BL80" s="118" t="s">
        <v>2015</v>
      </c>
    </row>
    <row r="81" spans="1:64" hidden="1" x14ac:dyDescent="0.3">
      <c r="A81" s="82">
        <v>80</v>
      </c>
      <c r="B81" s="119" t="s">
        <v>183</v>
      </c>
      <c r="C81" s="119" t="s">
        <v>184</v>
      </c>
      <c r="D81" s="119" t="s">
        <v>185</v>
      </c>
      <c r="E81" s="119" t="s">
        <v>186</v>
      </c>
      <c r="F81" s="119" t="s">
        <v>187</v>
      </c>
      <c r="G81" s="119" t="s">
        <v>188</v>
      </c>
      <c r="H81" s="119" t="s">
        <v>187</v>
      </c>
      <c r="I81" s="119">
        <v>133002</v>
      </c>
      <c r="J81" s="119" t="s">
        <v>189</v>
      </c>
      <c r="K81" s="119">
        <v>133002</v>
      </c>
      <c r="L81" s="119" t="s">
        <v>190</v>
      </c>
      <c r="M81" s="119" t="s">
        <v>191</v>
      </c>
      <c r="N81" s="119">
        <v>241014</v>
      </c>
      <c r="O81" s="119" t="s">
        <v>297</v>
      </c>
      <c r="P81" s="119">
        <v>325062</v>
      </c>
      <c r="Q81" s="119" t="s">
        <v>307</v>
      </c>
      <c r="R81" s="119" t="s">
        <v>194</v>
      </c>
      <c r="S81" s="119" t="s">
        <v>308</v>
      </c>
      <c r="T81" s="119" t="s">
        <v>907</v>
      </c>
      <c r="U81" s="119" t="s">
        <v>908</v>
      </c>
      <c r="V81" s="119">
        <v>0</v>
      </c>
      <c r="W81" s="119" t="s">
        <v>902</v>
      </c>
      <c r="X81" s="119">
        <v>21251514</v>
      </c>
      <c r="Y81" s="119" t="s">
        <v>1014</v>
      </c>
      <c r="Z81" s="119" t="s">
        <v>1015</v>
      </c>
      <c r="AA81" s="120">
        <v>29975</v>
      </c>
      <c r="AB81" s="119" t="s">
        <v>979</v>
      </c>
      <c r="AC81" s="119">
        <v>18</v>
      </c>
      <c r="AD81" s="119" t="s">
        <v>906</v>
      </c>
      <c r="AE81" s="119" t="s">
        <v>1015</v>
      </c>
      <c r="AF81" s="120">
        <v>2000</v>
      </c>
      <c r="AG81" s="120">
        <v>2000</v>
      </c>
      <c r="AH81" s="119" t="s">
        <v>1775</v>
      </c>
      <c r="AI81" s="120">
        <v>26119.11</v>
      </c>
      <c r="AJ81" s="120">
        <v>194.36</v>
      </c>
      <c r="AK81" s="120">
        <v>26313.47</v>
      </c>
      <c r="AL81" s="120">
        <v>4269.8900000000003</v>
      </c>
      <c r="AM81" s="120">
        <v>40.64</v>
      </c>
      <c r="AN81" s="120">
        <v>4310.53</v>
      </c>
      <c r="AO81" s="120">
        <v>3855.89</v>
      </c>
      <c r="AP81" s="120">
        <v>40.64</v>
      </c>
      <c r="AQ81" s="120">
        <v>3896.53</v>
      </c>
      <c r="AR81" s="119">
        <v>45</v>
      </c>
      <c r="AS81" s="119">
        <v>1246</v>
      </c>
      <c r="AT81" s="119" t="s">
        <v>1960</v>
      </c>
      <c r="AU81" s="119"/>
      <c r="AV81" s="119"/>
      <c r="AW81" s="119"/>
      <c r="AX81" s="119"/>
      <c r="AY81" s="119"/>
      <c r="AZ81" s="119"/>
      <c r="BA81" s="119"/>
      <c r="BB81" s="99"/>
      <c r="BC81" s="99"/>
      <c r="BD81" s="97" t="s">
        <v>2004</v>
      </c>
      <c r="BE81" s="32"/>
      <c r="BF81" s="107"/>
      <c r="BG81" s="65"/>
      <c r="BH81" s="106"/>
      <c r="BI81" s="97"/>
      <c r="BJ81" s="97"/>
      <c r="BK81" s="106"/>
      <c r="BL81" s="98"/>
    </row>
    <row r="82" spans="1:64" hidden="1" x14ac:dyDescent="0.3">
      <c r="A82" s="97">
        <v>81</v>
      </c>
      <c r="B82" s="119" t="s">
        <v>183</v>
      </c>
      <c r="C82" s="119" t="s">
        <v>184</v>
      </c>
      <c r="D82" s="119" t="s">
        <v>185</v>
      </c>
      <c r="E82" s="119" t="s">
        <v>186</v>
      </c>
      <c r="F82" s="119" t="s">
        <v>187</v>
      </c>
      <c r="G82" s="119" t="s">
        <v>188</v>
      </c>
      <c r="H82" s="119" t="s">
        <v>187</v>
      </c>
      <c r="I82" s="119">
        <v>133002</v>
      </c>
      <c r="J82" s="119" t="s">
        <v>189</v>
      </c>
      <c r="K82" s="119">
        <v>133002</v>
      </c>
      <c r="L82" s="119" t="s">
        <v>190</v>
      </c>
      <c r="M82" s="119" t="s">
        <v>191</v>
      </c>
      <c r="N82" s="119">
        <v>241014</v>
      </c>
      <c r="O82" s="119" t="s">
        <v>297</v>
      </c>
      <c r="P82" s="119">
        <v>325062</v>
      </c>
      <c r="Q82" s="119" t="s">
        <v>307</v>
      </c>
      <c r="R82" s="119" t="s">
        <v>194</v>
      </c>
      <c r="S82" s="119" t="s">
        <v>309</v>
      </c>
      <c r="T82" s="119" t="s">
        <v>907</v>
      </c>
      <c r="U82" s="119" t="s">
        <v>908</v>
      </c>
      <c r="V82" s="119">
        <v>0</v>
      </c>
      <c r="W82" s="119" t="s">
        <v>902</v>
      </c>
      <c r="X82" s="119">
        <v>21251650</v>
      </c>
      <c r="Y82" s="119" t="s">
        <v>1016</v>
      </c>
      <c r="Z82" s="119" t="s">
        <v>1017</v>
      </c>
      <c r="AA82" s="120">
        <v>29975</v>
      </c>
      <c r="AB82" s="119" t="s">
        <v>979</v>
      </c>
      <c r="AC82" s="119">
        <v>18</v>
      </c>
      <c r="AD82" s="119" t="s">
        <v>906</v>
      </c>
      <c r="AE82" s="119" t="s">
        <v>1017</v>
      </c>
      <c r="AF82" s="120">
        <v>2000</v>
      </c>
      <c r="AG82" s="120">
        <v>1274</v>
      </c>
      <c r="AH82" s="119" t="s">
        <v>1775</v>
      </c>
      <c r="AI82" s="120">
        <v>29330.47</v>
      </c>
      <c r="AJ82" s="120">
        <v>88</v>
      </c>
      <c r="AK82" s="120">
        <v>29418.47</v>
      </c>
      <c r="AL82" s="120">
        <v>1028.53</v>
      </c>
      <c r="AM82" s="120">
        <v>0</v>
      </c>
      <c r="AN82" s="120">
        <v>1028.53</v>
      </c>
      <c r="AO82" s="120">
        <v>644.53</v>
      </c>
      <c r="AP82" s="120">
        <v>0</v>
      </c>
      <c r="AQ82" s="120">
        <v>644.53</v>
      </c>
      <c r="AR82" s="119">
        <v>45</v>
      </c>
      <c r="AS82" s="119">
        <v>1246</v>
      </c>
      <c r="AT82" s="119" t="s">
        <v>1960</v>
      </c>
      <c r="AU82" s="119"/>
      <c r="AV82" s="119"/>
      <c r="AW82" s="119"/>
      <c r="AX82" s="119"/>
      <c r="AY82" s="119"/>
      <c r="AZ82" s="119"/>
      <c r="BA82" s="119"/>
      <c r="BB82" s="99"/>
      <c r="BC82" s="99"/>
      <c r="BD82" s="97" t="s">
        <v>2004</v>
      </c>
      <c r="BE82" s="32"/>
      <c r="BF82" s="107"/>
      <c r="BG82" s="65"/>
      <c r="BH82" s="106"/>
      <c r="BI82" s="97"/>
      <c r="BJ82" s="97"/>
      <c r="BK82" s="106"/>
      <c r="BL82" s="98"/>
    </row>
    <row r="83" spans="1:64" hidden="1" x14ac:dyDescent="0.3">
      <c r="A83" s="82">
        <v>82</v>
      </c>
      <c r="B83" s="119" t="s">
        <v>183</v>
      </c>
      <c r="C83" s="119" t="s">
        <v>184</v>
      </c>
      <c r="D83" s="119" t="s">
        <v>185</v>
      </c>
      <c r="E83" s="119" t="s">
        <v>186</v>
      </c>
      <c r="F83" s="119" t="s">
        <v>187</v>
      </c>
      <c r="G83" s="119" t="s">
        <v>188</v>
      </c>
      <c r="H83" s="119" t="s">
        <v>187</v>
      </c>
      <c r="I83" s="119">
        <v>133002</v>
      </c>
      <c r="J83" s="119" t="s">
        <v>189</v>
      </c>
      <c r="K83" s="119">
        <v>133002</v>
      </c>
      <c r="L83" s="119" t="s">
        <v>190</v>
      </c>
      <c r="M83" s="119" t="s">
        <v>191</v>
      </c>
      <c r="N83" s="119">
        <v>241014</v>
      </c>
      <c r="O83" s="119" t="s">
        <v>297</v>
      </c>
      <c r="P83" s="119">
        <v>325062</v>
      </c>
      <c r="Q83" s="119" t="s">
        <v>307</v>
      </c>
      <c r="R83" s="119" t="s">
        <v>194</v>
      </c>
      <c r="S83" s="119" t="s">
        <v>310</v>
      </c>
      <c r="T83" s="119" t="s">
        <v>907</v>
      </c>
      <c r="U83" s="119" t="s">
        <v>908</v>
      </c>
      <c r="V83" s="119">
        <v>0</v>
      </c>
      <c r="W83" s="119" t="s">
        <v>902</v>
      </c>
      <c r="X83" s="119">
        <v>21251801</v>
      </c>
      <c r="Y83" s="119" t="s">
        <v>1018</v>
      </c>
      <c r="Z83" s="119" t="s">
        <v>1019</v>
      </c>
      <c r="AA83" s="120">
        <v>29975</v>
      </c>
      <c r="AB83" s="119" t="s">
        <v>979</v>
      </c>
      <c r="AC83" s="119">
        <v>18</v>
      </c>
      <c r="AD83" s="119" t="s">
        <v>906</v>
      </c>
      <c r="AE83" s="119" t="s">
        <v>1019</v>
      </c>
      <c r="AF83" s="120">
        <v>2000</v>
      </c>
      <c r="AG83" s="120">
        <v>2000</v>
      </c>
      <c r="AH83" s="119" t="s">
        <v>1775</v>
      </c>
      <c r="AI83" s="120">
        <v>28183.200000000001</v>
      </c>
      <c r="AJ83" s="120">
        <v>257.52</v>
      </c>
      <c r="AK83" s="120">
        <v>28440.720000000001</v>
      </c>
      <c r="AL83" s="120">
        <v>2210.8000000000002</v>
      </c>
      <c r="AM83" s="120">
        <v>9.48</v>
      </c>
      <c r="AN83" s="120">
        <v>2220.2800000000002</v>
      </c>
      <c r="AO83" s="120">
        <v>1791.8</v>
      </c>
      <c r="AP83" s="120">
        <v>9.48</v>
      </c>
      <c r="AQ83" s="120">
        <v>1801.28</v>
      </c>
      <c r="AR83" s="119">
        <v>45</v>
      </c>
      <c r="AS83" s="119">
        <v>1216</v>
      </c>
      <c r="AT83" s="119" t="s">
        <v>1960</v>
      </c>
      <c r="AU83" s="119"/>
      <c r="AV83" s="119"/>
      <c r="AW83" s="119"/>
      <c r="AX83" s="119"/>
      <c r="AY83" s="119"/>
      <c r="AZ83" s="119"/>
      <c r="BA83" s="119"/>
      <c r="BB83" s="99"/>
      <c r="BC83" s="99"/>
      <c r="BD83" s="97" t="s">
        <v>2004</v>
      </c>
      <c r="BE83" s="32"/>
      <c r="BF83" s="107"/>
      <c r="BG83" s="65"/>
      <c r="BH83" s="106"/>
      <c r="BI83" s="97"/>
      <c r="BJ83" s="97"/>
      <c r="BK83" s="106"/>
      <c r="BL83" s="98"/>
    </row>
    <row r="84" spans="1:64" hidden="1" x14ac:dyDescent="0.3">
      <c r="A84" s="97">
        <v>83</v>
      </c>
      <c r="B84" s="119" t="s">
        <v>183</v>
      </c>
      <c r="C84" s="119" t="s">
        <v>184</v>
      </c>
      <c r="D84" s="119" t="s">
        <v>185</v>
      </c>
      <c r="E84" s="119" t="s">
        <v>186</v>
      </c>
      <c r="F84" s="119" t="s">
        <v>187</v>
      </c>
      <c r="G84" s="119" t="s">
        <v>188</v>
      </c>
      <c r="H84" s="119" t="s">
        <v>187</v>
      </c>
      <c r="I84" s="119">
        <v>133002</v>
      </c>
      <c r="J84" s="119" t="s">
        <v>189</v>
      </c>
      <c r="K84" s="119">
        <v>133002</v>
      </c>
      <c r="L84" s="119" t="s">
        <v>190</v>
      </c>
      <c r="M84" s="119" t="s">
        <v>191</v>
      </c>
      <c r="N84" s="119">
        <v>241014</v>
      </c>
      <c r="O84" s="119" t="s">
        <v>297</v>
      </c>
      <c r="P84" s="119">
        <v>325062</v>
      </c>
      <c r="Q84" s="119" t="s">
        <v>307</v>
      </c>
      <c r="R84" s="119" t="s">
        <v>194</v>
      </c>
      <c r="S84" s="119" t="s">
        <v>311</v>
      </c>
      <c r="T84" s="119" t="s">
        <v>907</v>
      </c>
      <c r="U84" s="119" t="s">
        <v>908</v>
      </c>
      <c r="V84" s="119">
        <v>0</v>
      </c>
      <c r="W84" s="119" t="s">
        <v>902</v>
      </c>
      <c r="X84" s="119">
        <v>21261820</v>
      </c>
      <c r="Y84" s="119" t="s">
        <v>1020</v>
      </c>
      <c r="Z84" s="119" t="s">
        <v>1017</v>
      </c>
      <c r="AA84" s="120">
        <v>29975</v>
      </c>
      <c r="AB84" s="119" t="s">
        <v>979</v>
      </c>
      <c r="AC84" s="119">
        <v>18</v>
      </c>
      <c r="AD84" s="119" t="s">
        <v>906</v>
      </c>
      <c r="AE84" s="119" t="s">
        <v>1017</v>
      </c>
      <c r="AF84" s="120">
        <v>2000</v>
      </c>
      <c r="AG84" s="120">
        <v>2000</v>
      </c>
      <c r="AH84" s="119" t="s">
        <v>1775</v>
      </c>
      <c r="AI84" s="120">
        <v>26098.560000000001</v>
      </c>
      <c r="AJ84" s="120">
        <v>196.91</v>
      </c>
      <c r="AK84" s="120">
        <v>26295.47</v>
      </c>
      <c r="AL84" s="120">
        <v>4291.4399999999996</v>
      </c>
      <c r="AM84" s="120">
        <v>43.09</v>
      </c>
      <c r="AN84" s="120">
        <v>4334.53</v>
      </c>
      <c r="AO84" s="120">
        <v>3876.44</v>
      </c>
      <c r="AP84" s="120">
        <v>43.09</v>
      </c>
      <c r="AQ84" s="120">
        <v>3919.53</v>
      </c>
      <c r="AR84" s="119">
        <v>45</v>
      </c>
      <c r="AS84" s="119">
        <v>1246</v>
      </c>
      <c r="AT84" s="119" t="s">
        <v>1960</v>
      </c>
      <c r="AU84" s="119"/>
      <c r="AV84" s="119"/>
      <c r="AW84" s="119"/>
      <c r="AX84" s="119"/>
      <c r="AY84" s="119"/>
      <c r="AZ84" s="119"/>
      <c r="BA84" s="119"/>
      <c r="BB84" s="99"/>
      <c r="BC84" s="99"/>
      <c r="BD84" s="97" t="s">
        <v>2004</v>
      </c>
      <c r="BE84" s="32"/>
      <c r="BF84" s="107"/>
      <c r="BG84" s="65"/>
      <c r="BH84" s="106"/>
      <c r="BI84" s="97"/>
      <c r="BJ84" s="97"/>
      <c r="BK84" s="106"/>
      <c r="BL84" s="98"/>
    </row>
    <row r="85" spans="1:64" hidden="1" x14ac:dyDescent="0.3">
      <c r="A85" s="82">
        <v>84</v>
      </c>
      <c r="B85" s="119" t="s">
        <v>183</v>
      </c>
      <c r="C85" s="119" t="s">
        <v>184</v>
      </c>
      <c r="D85" s="119" t="s">
        <v>185</v>
      </c>
      <c r="E85" s="119" t="s">
        <v>186</v>
      </c>
      <c r="F85" s="119" t="s">
        <v>187</v>
      </c>
      <c r="G85" s="119" t="s">
        <v>188</v>
      </c>
      <c r="H85" s="119" t="s">
        <v>187</v>
      </c>
      <c r="I85" s="119">
        <v>133002</v>
      </c>
      <c r="J85" s="119" t="s">
        <v>189</v>
      </c>
      <c r="K85" s="119">
        <v>133002</v>
      </c>
      <c r="L85" s="119" t="s">
        <v>190</v>
      </c>
      <c r="M85" s="119" t="s">
        <v>191</v>
      </c>
      <c r="N85" s="119">
        <v>241014</v>
      </c>
      <c r="O85" s="119" t="s">
        <v>297</v>
      </c>
      <c r="P85" s="119">
        <v>325062</v>
      </c>
      <c r="Q85" s="119" t="s">
        <v>307</v>
      </c>
      <c r="R85" s="119" t="s">
        <v>194</v>
      </c>
      <c r="S85" s="119" t="s">
        <v>312</v>
      </c>
      <c r="T85" s="119" t="s">
        <v>907</v>
      </c>
      <c r="U85" s="119" t="s">
        <v>908</v>
      </c>
      <c r="V85" s="119">
        <v>0</v>
      </c>
      <c r="W85" s="119" t="s">
        <v>902</v>
      </c>
      <c r="X85" s="119">
        <v>21268659</v>
      </c>
      <c r="Y85" s="119" t="s">
        <v>1021</v>
      </c>
      <c r="Z85" s="119" t="s">
        <v>1022</v>
      </c>
      <c r="AA85" s="120">
        <v>29975</v>
      </c>
      <c r="AB85" s="119" t="s">
        <v>979</v>
      </c>
      <c r="AC85" s="119">
        <v>18</v>
      </c>
      <c r="AD85" s="119" t="s">
        <v>906</v>
      </c>
      <c r="AE85" s="119" t="s">
        <v>1022</v>
      </c>
      <c r="AF85" s="120">
        <v>2000</v>
      </c>
      <c r="AG85" s="120">
        <v>2000</v>
      </c>
      <c r="AH85" s="119" t="s">
        <v>1775</v>
      </c>
      <c r="AI85" s="120">
        <v>27872.44</v>
      </c>
      <c r="AJ85" s="120">
        <v>426.19</v>
      </c>
      <c r="AK85" s="120">
        <v>28298.63</v>
      </c>
      <c r="AL85" s="120">
        <v>2521.56</v>
      </c>
      <c r="AM85" s="120">
        <v>7.93</v>
      </c>
      <c r="AN85" s="120">
        <v>2529.4899999999998</v>
      </c>
      <c r="AO85" s="120">
        <v>2102.56</v>
      </c>
      <c r="AP85" s="120">
        <v>7.93</v>
      </c>
      <c r="AQ85" s="120">
        <v>2110.4899999999998</v>
      </c>
      <c r="AR85" s="119">
        <v>44</v>
      </c>
      <c r="AS85" s="119">
        <v>1216</v>
      </c>
      <c r="AT85" s="119" t="s">
        <v>1960</v>
      </c>
      <c r="AU85" s="119"/>
      <c r="AV85" s="119"/>
      <c r="AW85" s="119"/>
      <c r="AX85" s="119"/>
      <c r="AY85" s="119"/>
      <c r="AZ85" s="119"/>
      <c r="BA85" s="119"/>
      <c r="BB85" s="99"/>
      <c r="BC85" s="99"/>
      <c r="BD85" s="97" t="s">
        <v>2004</v>
      </c>
      <c r="BE85" s="32"/>
      <c r="BF85" s="107"/>
      <c r="BG85" s="65"/>
      <c r="BH85" s="106"/>
      <c r="BI85" s="97"/>
      <c r="BJ85" s="97"/>
      <c r="BK85" s="106"/>
      <c r="BL85" s="98"/>
    </row>
    <row r="86" spans="1:64" hidden="1" x14ac:dyDescent="0.3">
      <c r="A86" s="97">
        <v>85</v>
      </c>
      <c r="B86" s="119" t="s">
        <v>183</v>
      </c>
      <c r="C86" s="119" t="s">
        <v>184</v>
      </c>
      <c r="D86" s="119" t="s">
        <v>185</v>
      </c>
      <c r="E86" s="119" t="s">
        <v>186</v>
      </c>
      <c r="F86" s="119" t="s">
        <v>187</v>
      </c>
      <c r="G86" s="119" t="s">
        <v>188</v>
      </c>
      <c r="H86" s="119" t="s">
        <v>187</v>
      </c>
      <c r="I86" s="119">
        <v>140733</v>
      </c>
      <c r="J86" s="119" t="s">
        <v>302</v>
      </c>
      <c r="K86" s="119">
        <v>140733</v>
      </c>
      <c r="L86" s="119" t="s">
        <v>190</v>
      </c>
      <c r="M86" s="119" t="s">
        <v>191</v>
      </c>
      <c r="N86" s="119">
        <v>245685</v>
      </c>
      <c r="O86" s="119" t="s">
        <v>303</v>
      </c>
      <c r="P86" s="119">
        <v>332165</v>
      </c>
      <c r="Q86" s="119" t="s">
        <v>313</v>
      </c>
      <c r="R86" s="119" t="s">
        <v>194</v>
      </c>
      <c r="S86" s="119" t="s">
        <v>314</v>
      </c>
      <c r="T86" s="119" t="s">
        <v>1010</v>
      </c>
      <c r="U86" s="119" t="s">
        <v>908</v>
      </c>
      <c r="V86" s="119">
        <v>0</v>
      </c>
      <c r="W86" s="119" t="s">
        <v>902</v>
      </c>
      <c r="X86" s="119">
        <v>21597958</v>
      </c>
      <c r="Y86" s="119" t="s">
        <v>1023</v>
      </c>
      <c r="Z86" s="119" t="s">
        <v>1024</v>
      </c>
      <c r="AA86" s="120">
        <v>41488</v>
      </c>
      <c r="AB86" s="119" t="s">
        <v>956</v>
      </c>
      <c r="AC86" s="119">
        <v>24</v>
      </c>
      <c r="AD86" s="119" t="s">
        <v>937</v>
      </c>
      <c r="AE86" s="119" t="s">
        <v>1024</v>
      </c>
      <c r="AF86" s="120">
        <v>2200</v>
      </c>
      <c r="AG86" s="120">
        <v>2200</v>
      </c>
      <c r="AH86" s="119" t="s">
        <v>1775</v>
      </c>
      <c r="AI86" s="120">
        <v>37473.5</v>
      </c>
      <c r="AJ86" s="120">
        <v>1600.19</v>
      </c>
      <c r="AK86" s="120">
        <v>39073.69</v>
      </c>
      <c r="AL86" s="120">
        <v>4732.5</v>
      </c>
      <c r="AM86" s="120">
        <v>93.81</v>
      </c>
      <c r="AN86" s="120">
        <v>4826.3100000000004</v>
      </c>
      <c r="AO86" s="120">
        <v>4014.5</v>
      </c>
      <c r="AP86" s="120">
        <v>93.81</v>
      </c>
      <c r="AQ86" s="120">
        <v>4108.3100000000004</v>
      </c>
      <c r="AR86" s="119">
        <v>43</v>
      </c>
      <c r="AS86" s="119">
        <v>1097</v>
      </c>
      <c r="AT86" s="119" t="s">
        <v>1960</v>
      </c>
      <c r="AU86" s="119"/>
      <c r="AV86" s="119"/>
      <c r="AW86" s="119"/>
      <c r="AX86" s="119"/>
      <c r="AY86" s="119"/>
      <c r="AZ86" s="119"/>
      <c r="BA86" s="119"/>
      <c r="BB86" s="99"/>
      <c r="BC86" s="99"/>
      <c r="BD86" s="97" t="s">
        <v>2004</v>
      </c>
      <c r="BE86" s="32"/>
      <c r="BF86" s="107"/>
      <c r="BG86" s="65"/>
      <c r="BH86" s="106"/>
      <c r="BI86" s="97"/>
      <c r="BJ86" s="97"/>
      <c r="BK86" s="106"/>
      <c r="BL86" s="98"/>
    </row>
    <row r="87" spans="1:64" hidden="1" x14ac:dyDescent="0.3">
      <c r="A87" s="82">
        <v>86</v>
      </c>
      <c r="B87" s="119" t="s">
        <v>183</v>
      </c>
      <c r="C87" s="119" t="s">
        <v>184</v>
      </c>
      <c r="D87" s="119" t="s">
        <v>185</v>
      </c>
      <c r="E87" s="119" t="s">
        <v>186</v>
      </c>
      <c r="F87" s="119" t="s">
        <v>187</v>
      </c>
      <c r="G87" s="119" t="s">
        <v>188</v>
      </c>
      <c r="H87" s="119" t="s">
        <v>187</v>
      </c>
      <c r="I87" s="119">
        <v>133422</v>
      </c>
      <c r="J87" s="119" t="s">
        <v>315</v>
      </c>
      <c r="K87" s="119">
        <v>133422</v>
      </c>
      <c r="L87" s="119" t="s">
        <v>190</v>
      </c>
      <c r="M87" s="119" t="s">
        <v>191</v>
      </c>
      <c r="N87" s="119">
        <v>253598</v>
      </c>
      <c r="O87" s="119" t="s">
        <v>316</v>
      </c>
      <c r="P87" s="119">
        <v>333087</v>
      </c>
      <c r="Q87" s="119" t="s">
        <v>317</v>
      </c>
      <c r="R87" s="119" t="s">
        <v>194</v>
      </c>
      <c r="S87" s="119" t="s">
        <v>318</v>
      </c>
      <c r="T87" s="119" t="s">
        <v>934</v>
      </c>
      <c r="U87" s="119" t="s">
        <v>901</v>
      </c>
      <c r="V87" s="119">
        <v>0</v>
      </c>
      <c r="W87" s="119" t="s">
        <v>902</v>
      </c>
      <c r="X87" s="119">
        <v>21729488</v>
      </c>
      <c r="Y87" s="119" t="s">
        <v>1025</v>
      </c>
      <c r="Z87" s="119" t="s">
        <v>1026</v>
      </c>
      <c r="AA87" s="120">
        <v>41488</v>
      </c>
      <c r="AB87" s="119" t="s">
        <v>911</v>
      </c>
      <c r="AC87" s="119">
        <v>24</v>
      </c>
      <c r="AD87" s="119" t="s">
        <v>944</v>
      </c>
      <c r="AE87" s="119" t="s">
        <v>1026</v>
      </c>
      <c r="AF87" s="120">
        <v>2200</v>
      </c>
      <c r="AG87" s="120">
        <v>2200</v>
      </c>
      <c r="AH87" s="119" t="s">
        <v>1782</v>
      </c>
      <c r="AI87" s="120">
        <v>41490.47</v>
      </c>
      <c r="AJ87" s="120">
        <v>1753</v>
      </c>
      <c r="AK87" s="120">
        <v>43243.47</v>
      </c>
      <c r="AL87" s="120">
        <v>666.53</v>
      </c>
      <c r="AM87" s="120">
        <v>0</v>
      </c>
      <c r="AN87" s="120">
        <v>666.53</v>
      </c>
      <c r="AO87" s="120">
        <v>0</v>
      </c>
      <c r="AP87" s="120">
        <v>0</v>
      </c>
      <c r="AQ87" s="120">
        <v>0</v>
      </c>
      <c r="AR87" s="119">
        <v>43</v>
      </c>
      <c r="AS87" s="119">
        <v>0</v>
      </c>
      <c r="AT87" s="119" t="s">
        <v>1961</v>
      </c>
      <c r="AU87" s="119"/>
      <c r="AV87" s="119"/>
      <c r="AW87" s="119"/>
      <c r="AX87" s="119"/>
      <c r="AY87" s="119"/>
      <c r="AZ87" s="119"/>
      <c r="BA87" s="119"/>
      <c r="BB87" s="99"/>
      <c r="BC87" s="99"/>
      <c r="BD87" s="97" t="s">
        <v>2004</v>
      </c>
      <c r="BE87" s="32"/>
      <c r="BF87" s="107"/>
      <c r="BG87" s="65"/>
      <c r="BH87" s="106"/>
      <c r="BI87" s="97"/>
      <c r="BJ87" s="97"/>
      <c r="BK87" s="106"/>
      <c r="BL87" s="97" t="s">
        <v>2016</v>
      </c>
    </row>
    <row r="88" spans="1:64" hidden="1" x14ac:dyDescent="0.3">
      <c r="A88" s="97">
        <v>87</v>
      </c>
      <c r="B88" s="119" t="s">
        <v>183</v>
      </c>
      <c r="C88" s="119" t="s">
        <v>184</v>
      </c>
      <c r="D88" s="119" t="s">
        <v>185</v>
      </c>
      <c r="E88" s="119" t="s">
        <v>186</v>
      </c>
      <c r="F88" s="119" t="s">
        <v>187</v>
      </c>
      <c r="G88" s="119" t="s">
        <v>188</v>
      </c>
      <c r="H88" s="119" t="s">
        <v>187</v>
      </c>
      <c r="I88" s="119">
        <v>132839</v>
      </c>
      <c r="J88" s="119" t="s">
        <v>187</v>
      </c>
      <c r="K88" s="119">
        <v>132839</v>
      </c>
      <c r="L88" s="119" t="s">
        <v>190</v>
      </c>
      <c r="M88" s="119" t="s">
        <v>191</v>
      </c>
      <c r="N88" s="119">
        <v>255174</v>
      </c>
      <c r="O88" s="119" t="s">
        <v>319</v>
      </c>
      <c r="P88" s="119">
        <v>335144</v>
      </c>
      <c r="Q88" s="119" t="s">
        <v>320</v>
      </c>
      <c r="R88" s="119" t="s">
        <v>194</v>
      </c>
      <c r="S88" s="119" t="s">
        <v>321</v>
      </c>
      <c r="T88" s="119" t="s">
        <v>1010</v>
      </c>
      <c r="U88" s="119" t="s">
        <v>908</v>
      </c>
      <c r="V88" s="119">
        <v>0</v>
      </c>
      <c r="W88" s="119" t="s">
        <v>902</v>
      </c>
      <c r="X88" s="119">
        <v>21729631</v>
      </c>
      <c r="Y88" s="119" t="s">
        <v>1027</v>
      </c>
      <c r="Z88" s="119" t="s">
        <v>1028</v>
      </c>
      <c r="AA88" s="120">
        <v>31116</v>
      </c>
      <c r="AB88" s="119" t="s">
        <v>911</v>
      </c>
      <c r="AC88" s="119">
        <v>18</v>
      </c>
      <c r="AD88" s="119" t="s">
        <v>906</v>
      </c>
      <c r="AE88" s="119" t="s">
        <v>1028</v>
      </c>
      <c r="AF88" s="120">
        <v>2050</v>
      </c>
      <c r="AG88" s="120">
        <v>3105</v>
      </c>
      <c r="AH88" s="119" t="s">
        <v>1783</v>
      </c>
      <c r="AI88" s="120">
        <v>28012.73</v>
      </c>
      <c r="AJ88" s="120">
        <v>101</v>
      </c>
      <c r="AK88" s="120">
        <v>28113.73</v>
      </c>
      <c r="AL88" s="120">
        <v>3470.27</v>
      </c>
      <c r="AM88" s="120">
        <v>51.73</v>
      </c>
      <c r="AN88" s="120">
        <v>3522</v>
      </c>
      <c r="AO88" s="120">
        <v>3103.27</v>
      </c>
      <c r="AP88" s="120">
        <v>51.73</v>
      </c>
      <c r="AQ88" s="120">
        <v>3155</v>
      </c>
      <c r="AR88" s="119">
        <v>43</v>
      </c>
      <c r="AS88" s="119">
        <v>1249</v>
      </c>
      <c r="AT88" s="119" t="s">
        <v>1960</v>
      </c>
      <c r="AU88" s="119"/>
      <c r="AV88" s="119"/>
      <c r="AW88" s="119"/>
      <c r="AX88" s="119"/>
      <c r="AY88" s="119"/>
      <c r="AZ88" s="119"/>
      <c r="BA88" s="119"/>
      <c r="BB88" s="99"/>
      <c r="BC88" s="99"/>
      <c r="BD88" s="97" t="s">
        <v>2004</v>
      </c>
      <c r="BE88" s="32"/>
      <c r="BF88" s="107"/>
      <c r="BG88" s="65"/>
      <c r="BH88" s="106"/>
      <c r="BI88" s="97"/>
      <c r="BJ88" s="97"/>
      <c r="BK88" s="106"/>
      <c r="BL88" s="98"/>
    </row>
    <row r="89" spans="1:64" hidden="1" x14ac:dyDescent="0.3">
      <c r="A89" s="82">
        <v>88</v>
      </c>
      <c r="B89" s="119" t="s">
        <v>183</v>
      </c>
      <c r="C89" s="119" t="s">
        <v>184</v>
      </c>
      <c r="D89" s="119" t="s">
        <v>185</v>
      </c>
      <c r="E89" s="119" t="s">
        <v>186</v>
      </c>
      <c r="F89" s="119" t="s">
        <v>187</v>
      </c>
      <c r="G89" s="119" t="s">
        <v>188</v>
      </c>
      <c r="H89" s="119" t="s">
        <v>187</v>
      </c>
      <c r="I89" s="119">
        <v>133422</v>
      </c>
      <c r="J89" s="119" t="s">
        <v>315</v>
      </c>
      <c r="K89" s="119">
        <v>133422</v>
      </c>
      <c r="L89" s="119" t="s">
        <v>190</v>
      </c>
      <c r="M89" s="119" t="s">
        <v>191</v>
      </c>
      <c r="N89" s="119">
        <v>253598</v>
      </c>
      <c r="O89" s="119" t="s">
        <v>316</v>
      </c>
      <c r="P89" s="119">
        <v>333087</v>
      </c>
      <c r="Q89" s="119" t="s">
        <v>317</v>
      </c>
      <c r="R89" s="119" t="s">
        <v>194</v>
      </c>
      <c r="S89" s="119" t="s">
        <v>322</v>
      </c>
      <c r="T89" s="119" t="s">
        <v>900</v>
      </c>
      <c r="U89" s="119" t="s">
        <v>908</v>
      </c>
      <c r="V89" s="119">
        <v>0</v>
      </c>
      <c r="W89" s="119" t="s">
        <v>902</v>
      </c>
      <c r="X89" s="119">
        <v>21729834</v>
      </c>
      <c r="Y89" s="119" t="s">
        <v>1029</v>
      </c>
      <c r="Z89" s="119" t="s">
        <v>1026</v>
      </c>
      <c r="AA89" s="120">
        <v>41488</v>
      </c>
      <c r="AB89" s="119" t="s">
        <v>911</v>
      </c>
      <c r="AC89" s="119">
        <v>24</v>
      </c>
      <c r="AD89" s="119" t="s">
        <v>937</v>
      </c>
      <c r="AE89" s="119" t="s">
        <v>1026</v>
      </c>
      <c r="AF89" s="120">
        <v>2200</v>
      </c>
      <c r="AG89" s="120">
        <v>2200</v>
      </c>
      <c r="AH89" s="119" t="s">
        <v>1471</v>
      </c>
      <c r="AI89" s="120">
        <v>41937.57</v>
      </c>
      <c r="AJ89" s="120">
        <v>1750</v>
      </c>
      <c r="AK89" s="120">
        <v>43687.57</v>
      </c>
      <c r="AL89" s="120">
        <v>219.43</v>
      </c>
      <c r="AM89" s="120">
        <v>0</v>
      </c>
      <c r="AN89" s="120">
        <v>219.43</v>
      </c>
      <c r="AO89" s="120">
        <v>0</v>
      </c>
      <c r="AP89" s="120">
        <v>0</v>
      </c>
      <c r="AQ89" s="120">
        <v>0</v>
      </c>
      <c r="AR89" s="119">
        <v>43</v>
      </c>
      <c r="AS89" s="119">
        <v>0</v>
      </c>
      <c r="AT89" s="119" t="s">
        <v>1961</v>
      </c>
      <c r="AU89" s="119"/>
      <c r="AV89" s="119"/>
      <c r="AW89" s="119"/>
      <c r="AX89" s="119"/>
      <c r="AY89" s="119"/>
      <c r="AZ89" s="119"/>
      <c r="BA89" s="119"/>
      <c r="BB89" s="99"/>
      <c r="BC89" s="99"/>
      <c r="BD89" s="97" t="s">
        <v>2004</v>
      </c>
      <c r="BE89" s="32"/>
      <c r="BF89" s="107"/>
      <c r="BG89" s="65"/>
      <c r="BH89" s="106"/>
      <c r="BI89" s="97"/>
      <c r="BJ89" s="97"/>
      <c r="BK89" s="106"/>
      <c r="BL89" s="97" t="s">
        <v>2016</v>
      </c>
    </row>
    <row r="90" spans="1:64" hidden="1" x14ac:dyDescent="0.3">
      <c r="A90" s="97">
        <v>89</v>
      </c>
      <c r="B90" s="119" t="s">
        <v>183</v>
      </c>
      <c r="C90" s="119" t="s">
        <v>184</v>
      </c>
      <c r="D90" s="119" t="s">
        <v>185</v>
      </c>
      <c r="E90" s="119" t="s">
        <v>186</v>
      </c>
      <c r="F90" s="119" t="s">
        <v>187</v>
      </c>
      <c r="G90" s="119" t="s">
        <v>188</v>
      </c>
      <c r="H90" s="119" t="s">
        <v>187</v>
      </c>
      <c r="I90" s="119">
        <v>136651</v>
      </c>
      <c r="J90" s="119" t="s">
        <v>316</v>
      </c>
      <c r="K90" s="119">
        <v>136651</v>
      </c>
      <c r="L90" s="119" t="s">
        <v>190</v>
      </c>
      <c r="M90" s="119" t="s">
        <v>191</v>
      </c>
      <c r="N90" s="119">
        <v>230610</v>
      </c>
      <c r="O90" s="119" t="s">
        <v>316</v>
      </c>
      <c r="P90" s="119">
        <v>303646</v>
      </c>
      <c r="Q90" s="119" t="s">
        <v>323</v>
      </c>
      <c r="R90" s="119" t="s">
        <v>194</v>
      </c>
      <c r="S90" s="119" t="s">
        <v>324</v>
      </c>
      <c r="T90" s="119" t="s">
        <v>900</v>
      </c>
      <c r="U90" s="119" t="s">
        <v>908</v>
      </c>
      <c r="V90" s="119">
        <v>0</v>
      </c>
      <c r="W90" s="119" t="s">
        <v>902</v>
      </c>
      <c r="X90" s="119">
        <v>21729954</v>
      </c>
      <c r="Y90" s="119" t="s">
        <v>1030</v>
      </c>
      <c r="Z90" s="119" t="s">
        <v>1026</v>
      </c>
      <c r="AA90" s="120">
        <v>41488</v>
      </c>
      <c r="AB90" s="119" t="s">
        <v>911</v>
      </c>
      <c r="AC90" s="119">
        <v>24</v>
      </c>
      <c r="AD90" s="119" t="s">
        <v>937</v>
      </c>
      <c r="AE90" s="119" t="s">
        <v>1026</v>
      </c>
      <c r="AF90" s="120">
        <v>2200</v>
      </c>
      <c r="AG90" s="120">
        <v>2200</v>
      </c>
      <c r="AH90" s="119" t="s">
        <v>1775</v>
      </c>
      <c r="AI90" s="120">
        <v>38537.699999999997</v>
      </c>
      <c r="AJ90" s="120">
        <v>3309.08</v>
      </c>
      <c r="AK90" s="120">
        <v>41846.78</v>
      </c>
      <c r="AL90" s="120">
        <v>4694.99</v>
      </c>
      <c r="AM90" s="120">
        <v>40.92</v>
      </c>
      <c r="AN90" s="120">
        <v>4735.91</v>
      </c>
      <c r="AO90" s="120">
        <v>3177.3</v>
      </c>
      <c r="AP90" s="120">
        <v>40.92</v>
      </c>
      <c r="AQ90" s="120">
        <v>3218.22</v>
      </c>
      <c r="AR90" s="119">
        <v>44</v>
      </c>
      <c r="AS90" s="119">
        <v>945</v>
      </c>
      <c r="AT90" s="119" t="s">
        <v>1960</v>
      </c>
      <c r="AU90" s="119"/>
      <c r="AV90" s="119"/>
      <c r="AW90" s="119"/>
      <c r="AX90" s="119"/>
      <c r="AY90" s="119"/>
      <c r="AZ90" s="119"/>
      <c r="BA90" s="119"/>
      <c r="BB90" s="99"/>
      <c r="BC90" s="99"/>
      <c r="BD90" s="97" t="s">
        <v>2004</v>
      </c>
      <c r="BE90" s="32"/>
      <c r="BF90" s="107"/>
      <c r="BG90" s="65"/>
      <c r="BH90" s="106"/>
      <c r="BI90" s="97"/>
      <c r="BJ90" s="97"/>
      <c r="BK90" s="106"/>
      <c r="BL90" s="98"/>
    </row>
    <row r="91" spans="1:64" hidden="1" x14ac:dyDescent="0.3">
      <c r="A91" s="82">
        <v>90</v>
      </c>
      <c r="B91" s="119" t="s">
        <v>183</v>
      </c>
      <c r="C91" s="119" t="s">
        <v>184</v>
      </c>
      <c r="D91" s="119" t="s">
        <v>185</v>
      </c>
      <c r="E91" s="119" t="s">
        <v>186</v>
      </c>
      <c r="F91" s="119" t="s">
        <v>187</v>
      </c>
      <c r="G91" s="119" t="s">
        <v>188</v>
      </c>
      <c r="H91" s="119" t="s">
        <v>187</v>
      </c>
      <c r="I91" s="119">
        <v>136651</v>
      </c>
      <c r="J91" s="119" t="s">
        <v>316</v>
      </c>
      <c r="K91" s="119">
        <v>136651</v>
      </c>
      <c r="L91" s="119" t="s">
        <v>190</v>
      </c>
      <c r="M91" s="119" t="s">
        <v>191</v>
      </c>
      <c r="N91" s="119">
        <v>230610</v>
      </c>
      <c r="O91" s="119" t="s">
        <v>316</v>
      </c>
      <c r="P91" s="119">
        <v>303646</v>
      </c>
      <c r="Q91" s="119" t="s">
        <v>323</v>
      </c>
      <c r="R91" s="119" t="s">
        <v>194</v>
      </c>
      <c r="S91" s="119" t="s">
        <v>325</v>
      </c>
      <c r="T91" s="119" t="s">
        <v>900</v>
      </c>
      <c r="U91" s="119" t="s">
        <v>908</v>
      </c>
      <c r="V91" s="119">
        <v>0</v>
      </c>
      <c r="W91" s="119" t="s">
        <v>902</v>
      </c>
      <c r="X91" s="119">
        <v>21729955</v>
      </c>
      <c r="Y91" s="119" t="s">
        <v>1031</v>
      </c>
      <c r="Z91" s="119" t="s">
        <v>1026</v>
      </c>
      <c r="AA91" s="120">
        <v>41488</v>
      </c>
      <c r="AB91" s="119" t="s">
        <v>911</v>
      </c>
      <c r="AC91" s="119">
        <v>24</v>
      </c>
      <c r="AD91" s="119" t="s">
        <v>937</v>
      </c>
      <c r="AE91" s="119" t="s">
        <v>1026</v>
      </c>
      <c r="AF91" s="120">
        <v>2200</v>
      </c>
      <c r="AG91" s="120">
        <v>2200</v>
      </c>
      <c r="AH91" s="119" t="s">
        <v>1777</v>
      </c>
      <c r="AI91" s="120">
        <v>41937.57</v>
      </c>
      <c r="AJ91" s="120">
        <v>1753</v>
      </c>
      <c r="AK91" s="120">
        <v>43690.57</v>
      </c>
      <c r="AL91" s="120">
        <v>219.43</v>
      </c>
      <c r="AM91" s="120">
        <v>0</v>
      </c>
      <c r="AN91" s="120">
        <v>219.43</v>
      </c>
      <c r="AO91" s="120">
        <v>0</v>
      </c>
      <c r="AP91" s="120">
        <v>0</v>
      </c>
      <c r="AQ91" s="120">
        <v>0</v>
      </c>
      <c r="AR91" s="119">
        <v>44</v>
      </c>
      <c r="AS91" s="119">
        <v>0</v>
      </c>
      <c r="AT91" s="119" t="s">
        <v>1961</v>
      </c>
      <c r="AU91" s="119"/>
      <c r="AV91" s="119"/>
      <c r="AW91" s="119"/>
      <c r="AX91" s="119"/>
      <c r="AY91" s="119"/>
      <c r="AZ91" s="119"/>
      <c r="BA91" s="119"/>
      <c r="BB91" s="99"/>
      <c r="BC91" s="99"/>
      <c r="BD91" s="97" t="s">
        <v>2004</v>
      </c>
      <c r="BE91" s="32"/>
      <c r="BF91" s="107"/>
      <c r="BG91" s="65"/>
      <c r="BH91" s="106"/>
      <c r="BI91" s="97"/>
      <c r="BJ91" s="97"/>
      <c r="BK91" s="106"/>
      <c r="BL91" s="118" t="s">
        <v>2014</v>
      </c>
    </row>
    <row r="92" spans="1:64" hidden="1" x14ac:dyDescent="0.3">
      <c r="A92" s="97">
        <v>91</v>
      </c>
      <c r="B92" s="119" t="s">
        <v>183</v>
      </c>
      <c r="C92" s="119" t="s">
        <v>184</v>
      </c>
      <c r="D92" s="119" t="s">
        <v>185</v>
      </c>
      <c r="E92" s="119" t="s">
        <v>186</v>
      </c>
      <c r="F92" s="119" t="s">
        <v>187</v>
      </c>
      <c r="G92" s="119" t="s">
        <v>188</v>
      </c>
      <c r="H92" s="119" t="s">
        <v>187</v>
      </c>
      <c r="I92" s="119">
        <v>133002</v>
      </c>
      <c r="J92" s="119" t="s">
        <v>189</v>
      </c>
      <c r="K92" s="119">
        <v>133002</v>
      </c>
      <c r="L92" s="119" t="s">
        <v>190</v>
      </c>
      <c r="M92" s="119" t="s">
        <v>191</v>
      </c>
      <c r="N92" s="119">
        <v>235565</v>
      </c>
      <c r="O92" s="119" t="s">
        <v>276</v>
      </c>
      <c r="P92" s="119">
        <v>355880</v>
      </c>
      <c r="Q92" s="119" t="s">
        <v>326</v>
      </c>
      <c r="R92" s="119" t="s">
        <v>327</v>
      </c>
      <c r="S92" s="119" t="s">
        <v>328</v>
      </c>
      <c r="T92" s="119" t="s">
        <v>907</v>
      </c>
      <c r="U92" s="119" t="s">
        <v>908</v>
      </c>
      <c r="V92" s="119">
        <v>0</v>
      </c>
      <c r="W92" s="119" t="s">
        <v>902</v>
      </c>
      <c r="X92" s="119">
        <v>22533939</v>
      </c>
      <c r="Y92" s="119" t="s">
        <v>1032</v>
      </c>
      <c r="Z92" s="119" t="s">
        <v>1033</v>
      </c>
      <c r="AA92" s="120">
        <v>41488</v>
      </c>
      <c r="AB92" s="119" t="s">
        <v>905</v>
      </c>
      <c r="AC92" s="119">
        <v>24</v>
      </c>
      <c r="AD92" s="119" t="s">
        <v>937</v>
      </c>
      <c r="AE92" s="119" t="s">
        <v>1033</v>
      </c>
      <c r="AF92" s="120">
        <v>2150</v>
      </c>
      <c r="AG92" s="120">
        <v>2150</v>
      </c>
      <c r="AH92" s="119" t="s">
        <v>1095</v>
      </c>
      <c r="AI92" s="120">
        <v>35384.239999999998</v>
      </c>
      <c r="AJ92" s="120">
        <v>3433.86</v>
      </c>
      <c r="AK92" s="120">
        <v>38818.1</v>
      </c>
      <c r="AL92" s="120">
        <v>6103.76</v>
      </c>
      <c r="AM92" s="120">
        <v>108.14</v>
      </c>
      <c r="AN92" s="120">
        <v>6211.9</v>
      </c>
      <c r="AO92" s="120">
        <v>6103.76</v>
      </c>
      <c r="AP92" s="120">
        <v>108.14</v>
      </c>
      <c r="AQ92" s="120">
        <v>6211.9</v>
      </c>
      <c r="AR92" s="119">
        <v>44</v>
      </c>
      <c r="AS92" s="119">
        <v>942</v>
      </c>
      <c r="AT92" s="119" t="s">
        <v>1960</v>
      </c>
      <c r="AU92" s="119"/>
      <c r="AV92" s="119"/>
      <c r="AW92" s="119"/>
      <c r="AX92" s="119"/>
      <c r="AY92" s="119"/>
      <c r="AZ92" s="119"/>
      <c r="BA92" s="119"/>
      <c r="BB92" s="99"/>
      <c r="BC92" s="99"/>
      <c r="BD92" s="97" t="s">
        <v>2004</v>
      </c>
      <c r="BE92" s="32"/>
      <c r="BF92" s="107"/>
      <c r="BG92" s="65"/>
      <c r="BH92" s="106"/>
      <c r="BI92" s="97"/>
      <c r="BJ92" s="97"/>
      <c r="BK92" s="106"/>
      <c r="BL92" s="98"/>
    </row>
    <row r="93" spans="1:64" hidden="1" x14ac:dyDescent="0.3">
      <c r="A93" s="82">
        <v>92</v>
      </c>
      <c r="B93" s="119" t="s">
        <v>183</v>
      </c>
      <c r="C93" s="119" t="s">
        <v>184</v>
      </c>
      <c r="D93" s="119" t="s">
        <v>185</v>
      </c>
      <c r="E93" s="119" t="s">
        <v>186</v>
      </c>
      <c r="F93" s="119" t="s">
        <v>187</v>
      </c>
      <c r="G93" s="119" t="s">
        <v>188</v>
      </c>
      <c r="H93" s="119" t="s">
        <v>187</v>
      </c>
      <c r="I93" s="119">
        <v>140733</v>
      </c>
      <c r="J93" s="119" t="s">
        <v>302</v>
      </c>
      <c r="K93" s="119">
        <v>140733</v>
      </c>
      <c r="L93" s="119" t="s">
        <v>190</v>
      </c>
      <c r="M93" s="119" t="s">
        <v>191</v>
      </c>
      <c r="N93" s="119">
        <v>245685</v>
      </c>
      <c r="O93" s="119" t="s">
        <v>303</v>
      </c>
      <c r="P93" s="119">
        <v>322830</v>
      </c>
      <c r="Q93" s="119" t="s">
        <v>304</v>
      </c>
      <c r="R93" s="119" t="s">
        <v>327</v>
      </c>
      <c r="S93" s="119" t="s">
        <v>329</v>
      </c>
      <c r="T93" s="119" t="s">
        <v>1010</v>
      </c>
      <c r="U93" s="119" t="s">
        <v>908</v>
      </c>
      <c r="V93" s="119">
        <v>0</v>
      </c>
      <c r="W93" s="119" t="s">
        <v>902</v>
      </c>
      <c r="X93" s="119">
        <v>22604793</v>
      </c>
      <c r="Y93" s="119" t="s">
        <v>1034</v>
      </c>
      <c r="Z93" s="119" t="s">
        <v>1035</v>
      </c>
      <c r="AA93" s="120">
        <v>41488</v>
      </c>
      <c r="AB93" s="119" t="s">
        <v>956</v>
      </c>
      <c r="AC93" s="119">
        <v>24</v>
      </c>
      <c r="AD93" s="119" t="s">
        <v>937</v>
      </c>
      <c r="AE93" s="119" t="s">
        <v>1035</v>
      </c>
      <c r="AF93" s="120">
        <v>2150</v>
      </c>
      <c r="AG93" s="120">
        <v>2150</v>
      </c>
      <c r="AH93" s="119" t="s">
        <v>1299</v>
      </c>
      <c r="AI93" s="120">
        <v>32520</v>
      </c>
      <c r="AJ93" s="120">
        <v>2786.88</v>
      </c>
      <c r="AK93" s="120">
        <v>35306.879999999997</v>
      </c>
      <c r="AL93" s="120">
        <v>8968</v>
      </c>
      <c r="AM93" s="120">
        <v>374.12</v>
      </c>
      <c r="AN93" s="120">
        <v>9342.1200000000008</v>
      </c>
      <c r="AO93" s="120">
        <v>8968</v>
      </c>
      <c r="AP93" s="120">
        <v>374.12</v>
      </c>
      <c r="AQ93" s="120">
        <v>9342.1200000000008</v>
      </c>
      <c r="AR93" s="119">
        <v>43</v>
      </c>
      <c r="AS93" s="119">
        <v>1036</v>
      </c>
      <c r="AT93" s="119" t="s">
        <v>1960</v>
      </c>
      <c r="AU93" s="119"/>
      <c r="AV93" s="119"/>
      <c r="AW93" s="119"/>
      <c r="AX93" s="119"/>
      <c r="AY93" s="119"/>
      <c r="AZ93" s="119"/>
      <c r="BA93" s="119"/>
      <c r="BB93" s="99"/>
      <c r="BC93" s="99"/>
      <c r="BD93" s="97" t="s">
        <v>2004</v>
      </c>
      <c r="BE93" s="32"/>
      <c r="BF93" s="107"/>
      <c r="BG93" s="65"/>
      <c r="BH93" s="106"/>
      <c r="BI93" s="97"/>
      <c r="BJ93" s="97"/>
      <c r="BK93" s="106"/>
      <c r="BL93" s="98"/>
    </row>
    <row r="94" spans="1:64" hidden="1" x14ac:dyDescent="0.3">
      <c r="A94" s="97">
        <v>93</v>
      </c>
      <c r="B94" s="119" t="s">
        <v>183</v>
      </c>
      <c r="C94" s="119" t="s">
        <v>184</v>
      </c>
      <c r="D94" s="119" t="s">
        <v>185</v>
      </c>
      <c r="E94" s="119" t="s">
        <v>186</v>
      </c>
      <c r="F94" s="119" t="s">
        <v>187</v>
      </c>
      <c r="G94" s="119" t="s">
        <v>188</v>
      </c>
      <c r="H94" s="119" t="s">
        <v>187</v>
      </c>
      <c r="I94" s="119">
        <v>136991</v>
      </c>
      <c r="J94" s="119" t="s">
        <v>243</v>
      </c>
      <c r="K94" s="119">
        <v>136991</v>
      </c>
      <c r="L94" s="119" t="s">
        <v>190</v>
      </c>
      <c r="M94" s="119" t="s">
        <v>191</v>
      </c>
      <c r="N94" s="119">
        <v>231164</v>
      </c>
      <c r="O94" s="119" t="s">
        <v>244</v>
      </c>
      <c r="P94" s="119">
        <v>339034</v>
      </c>
      <c r="Q94" s="119" t="s">
        <v>330</v>
      </c>
      <c r="R94" s="119" t="s">
        <v>327</v>
      </c>
      <c r="S94" s="119" t="s">
        <v>331</v>
      </c>
      <c r="T94" s="119" t="s">
        <v>907</v>
      </c>
      <c r="U94" s="119" t="s">
        <v>908</v>
      </c>
      <c r="V94" s="119">
        <v>0</v>
      </c>
      <c r="W94" s="119" t="s">
        <v>902</v>
      </c>
      <c r="X94" s="119">
        <v>22843038</v>
      </c>
      <c r="Y94" s="119" t="s">
        <v>1036</v>
      </c>
      <c r="Z94" s="119" t="s">
        <v>1037</v>
      </c>
      <c r="AA94" s="120">
        <v>41488</v>
      </c>
      <c r="AB94" s="119" t="s">
        <v>956</v>
      </c>
      <c r="AC94" s="119">
        <v>24</v>
      </c>
      <c r="AD94" s="119" t="s">
        <v>937</v>
      </c>
      <c r="AE94" s="119" t="s">
        <v>1037</v>
      </c>
      <c r="AF94" s="120">
        <v>2150</v>
      </c>
      <c r="AG94" s="120">
        <v>2150</v>
      </c>
      <c r="AH94" s="119" t="s">
        <v>1774</v>
      </c>
      <c r="AI94" s="120">
        <v>29605.39</v>
      </c>
      <c r="AJ94" s="120">
        <v>1185.3499999999999</v>
      </c>
      <c r="AK94" s="120">
        <v>30790.74</v>
      </c>
      <c r="AL94" s="120">
        <v>11882.61</v>
      </c>
      <c r="AM94" s="120">
        <v>727.65</v>
      </c>
      <c r="AN94" s="120">
        <v>12610.26</v>
      </c>
      <c r="AO94" s="120">
        <v>11882.61</v>
      </c>
      <c r="AP94" s="120">
        <v>727.65</v>
      </c>
      <c r="AQ94" s="120">
        <v>12610.26</v>
      </c>
      <c r="AR94" s="119">
        <v>43</v>
      </c>
      <c r="AS94" s="119">
        <v>1186</v>
      </c>
      <c r="AT94" s="119" t="s">
        <v>1960</v>
      </c>
      <c r="AU94" s="119"/>
      <c r="AV94" s="119"/>
      <c r="AW94" s="119"/>
      <c r="AX94" s="119"/>
      <c r="AY94" s="119"/>
      <c r="AZ94" s="119"/>
      <c r="BA94" s="119"/>
      <c r="BB94" s="99"/>
      <c r="BC94" s="99"/>
      <c r="BD94" s="97" t="s">
        <v>2004</v>
      </c>
      <c r="BE94" s="32"/>
      <c r="BF94" s="107"/>
      <c r="BG94" s="65"/>
      <c r="BH94" s="106"/>
      <c r="BI94" s="97"/>
      <c r="BJ94" s="97"/>
      <c r="BK94" s="106"/>
      <c r="BL94" s="98"/>
    </row>
    <row r="95" spans="1:64" hidden="1" x14ac:dyDescent="0.3">
      <c r="A95" s="82">
        <v>94</v>
      </c>
      <c r="B95" s="119" t="s">
        <v>183</v>
      </c>
      <c r="C95" s="119" t="s">
        <v>184</v>
      </c>
      <c r="D95" s="119" t="s">
        <v>185</v>
      </c>
      <c r="E95" s="119" t="s">
        <v>186</v>
      </c>
      <c r="F95" s="119" t="s">
        <v>187</v>
      </c>
      <c r="G95" s="119" t="s">
        <v>188</v>
      </c>
      <c r="H95" s="119" t="s">
        <v>187</v>
      </c>
      <c r="I95" s="119">
        <v>132839</v>
      </c>
      <c r="J95" s="119" t="s">
        <v>187</v>
      </c>
      <c r="K95" s="119">
        <v>132839</v>
      </c>
      <c r="L95" s="119" t="s">
        <v>190</v>
      </c>
      <c r="M95" s="119" t="s">
        <v>191</v>
      </c>
      <c r="N95" s="119">
        <v>255174</v>
      </c>
      <c r="O95" s="119" t="s">
        <v>319</v>
      </c>
      <c r="P95" s="119">
        <v>344315</v>
      </c>
      <c r="Q95" s="119" t="s">
        <v>332</v>
      </c>
      <c r="R95" s="119" t="s">
        <v>327</v>
      </c>
      <c r="S95" s="119" t="s">
        <v>333</v>
      </c>
      <c r="T95" s="119" t="s">
        <v>934</v>
      </c>
      <c r="U95" s="119" t="s">
        <v>908</v>
      </c>
      <c r="V95" s="119">
        <v>0</v>
      </c>
      <c r="W95" s="119" t="s">
        <v>902</v>
      </c>
      <c r="X95" s="119">
        <v>23409984</v>
      </c>
      <c r="Y95" s="119" t="s">
        <v>1038</v>
      </c>
      <c r="Z95" s="119" t="s">
        <v>1039</v>
      </c>
      <c r="AA95" s="120">
        <v>61195</v>
      </c>
      <c r="AB95" s="119" t="s">
        <v>911</v>
      </c>
      <c r="AC95" s="119">
        <v>24</v>
      </c>
      <c r="AD95" s="119" t="s">
        <v>944</v>
      </c>
      <c r="AE95" s="119" t="s">
        <v>1039</v>
      </c>
      <c r="AF95" s="120">
        <v>3150</v>
      </c>
      <c r="AG95" s="120">
        <v>3150</v>
      </c>
      <c r="AH95" s="119" t="s">
        <v>1774</v>
      </c>
      <c r="AI95" s="120">
        <v>25448</v>
      </c>
      <c r="AJ95" s="120">
        <v>318.26</v>
      </c>
      <c r="AK95" s="120">
        <v>25766.26</v>
      </c>
      <c r="AL95" s="120">
        <v>35747</v>
      </c>
      <c r="AM95" s="120">
        <v>4064.74</v>
      </c>
      <c r="AN95" s="120">
        <v>39811.74</v>
      </c>
      <c r="AO95" s="120">
        <v>35747</v>
      </c>
      <c r="AP95" s="120">
        <v>4064.74</v>
      </c>
      <c r="AQ95" s="120">
        <v>39811.74</v>
      </c>
      <c r="AR95" s="119">
        <v>44</v>
      </c>
      <c r="AS95" s="119">
        <v>1310</v>
      </c>
      <c r="AT95" s="119" t="s">
        <v>1960</v>
      </c>
      <c r="AU95" s="119"/>
      <c r="AV95" s="119"/>
      <c r="AW95" s="119"/>
      <c r="AX95" s="119"/>
      <c r="AY95" s="119"/>
      <c r="AZ95" s="119"/>
      <c r="BA95" s="119"/>
      <c r="BB95" s="99"/>
      <c r="BC95" s="99"/>
      <c r="BD95" s="97" t="s">
        <v>2004</v>
      </c>
      <c r="BE95" s="32"/>
      <c r="BF95" s="107"/>
      <c r="BG95" s="65"/>
      <c r="BH95" s="106"/>
      <c r="BI95" s="97"/>
      <c r="BJ95" s="97"/>
      <c r="BK95" s="106"/>
      <c r="BL95" s="98"/>
    </row>
    <row r="96" spans="1:64" hidden="1" x14ac:dyDescent="0.3">
      <c r="A96" s="97">
        <v>95</v>
      </c>
      <c r="B96" s="119" t="s">
        <v>183</v>
      </c>
      <c r="C96" s="119" t="s">
        <v>184</v>
      </c>
      <c r="D96" s="119" t="s">
        <v>185</v>
      </c>
      <c r="E96" s="119" t="s">
        <v>186</v>
      </c>
      <c r="F96" s="119" t="s">
        <v>187</v>
      </c>
      <c r="G96" s="119" t="s">
        <v>188</v>
      </c>
      <c r="H96" s="119" t="s">
        <v>187</v>
      </c>
      <c r="I96" s="119">
        <v>133422</v>
      </c>
      <c r="J96" s="119" t="s">
        <v>315</v>
      </c>
      <c r="K96" s="119">
        <v>133422</v>
      </c>
      <c r="L96" s="119" t="s">
        <v>190</v>
      </c>
      <c r="M96" s="119" t="s">
        <v>191</v>
      </c>
      <c r="N96" s="119">
        <v>253598</v>
      </c>
      <c r="O96" s="119" t="s">
        <v>316</v>
      </c>
      <c r="P96" s="119">
        <v>345620</v>
      </c>
      <c r="Q96" s="119" t="s">
        <v>334</v>
      </c>
      <c r="R96" s="119" t="s">
        <v>327</v>
      </c>
      <c r="S96" s="119" t="s">
        <v>335</v>
      </c>
      <c r="T96" s="119" t="s">
        <v>907</v>
      </c>
      <c r="U96" s="119" t="s">
        <v>908</v>
      </c>
      <c r="V96" s="119">
        <v>0</v>
      </c>
      <c r="W96" s="119" t="s">
        <v>902</v>
      </c>
      <c r="X96" s="119">
        <v>23531708</v>
      </c>
      <c r="Y96" s="119" t="s">
        <v>1040</v>
      </c>
      <c r="Z96" s="119" t="s">
        <v>1041</v>
      </c>
      <c r="AA96" s="120">
        <v>66381</v>
      </c>
      <c r="AB96" s="119" t="s">
        <v>911</v>
      </c>
      <c r="AC96" s="119">
        <v>24</v>
      </c>
      <c r="AD96" s="119" t="s">
        <v>944</v>
      </c>
      <c r="AE96" s="119" t="s">
        <v>1041</v>
      </c>
      <c r="AF96" s="120">
        <v>3450</v>
      </c>
      <c r="AG96" s="120">
        <v>3450</v>
      </c>
      <c r="AH96" s="119" t="s">
        <v>1775</v>
      </c>
      <c r="AI96" s="120">
        <v>25635.91</v>
      </c>
      <c r="AJ96" s="120">
        <v>3749.1</v>
      </c>
      <c r="AK96" s="120">
        <v>29385.01</v>
      </c>
      <c r="AL96" s="120">
        <v>41678.410000000003</v>
      </c>
      <c r="AM96" s="120">
        <v>5134.21</v>
      </c>
      <c r="AN96" s="120">
        <v>46812.62</v>
      </c>
      <c r="AO96" s="120">
        <v>41679.089999999997</v>
      </c>
      <c r="AP96" s="120">
        <v>5134.21</v>
      </c>
      <c r="AQ96" s="120">
        <v>46813.3</v>
      </c>
      <c r="AR96" s="119">
        <v>43</v>
      </c>
      <c r="AS96" s="119">
        <v>1157</v>
      </c>
      <c r="AT96" s="119" t="s">
        <v>1960</v>
      </c>
      <c r="AU96" s="119"/>
      <c r="AV96" s="119"/>
      <c r="AW96" s="119"/>
      <c r="AX96" s="119"/>
      <c r="AY96" s="119"/>
      <c r="AZ96" s="119"/>
      <c r="BA96" s="119"/>
      <c r="BB96" s="99"/>
      <c r="BC96" s="99"/>
      <c r="BD96" s="97" t="s">
        <v>2004</v>
      </c>
      <c r="BE96" s="32"/>
      <c r="BF96" s="107"/>
      <c r="BG96" s="65"/>
      <c r="BH96" s="106"/>
      <c r="BI96" s="97"/>
      <c r="BJ96" s="97"/>
      <c r="BK96" s="106"/>
      <c r="BL96" s="98"/>
    </row>
    <row r="97" spans="1:64" hidden="1" x14ac:dyDescent="0.3">
      <c r="A97" s="82">
        <v>96</v>
      </c>
      <c r="B97" s="119" t="s">
        <v>183</v>
      </c>
      <c r="C97" s="119" t="s">
        <v>184</v>
      </c>
      <c r="D97" s="119" t="s">
        <v>185</v>
      </c>
      <c r="E97" s="119" t="s">
        <v>186</v>
      </c>
      <c r="F97" s="119" t="s">
        <v>187</v>
      </c>
      <c r="G97" s="119" t="s">
        <v>188</v>
      </c>
      <c r="H97" s="119" t="s">
        <v>187</v>
      </c>
      <c r="I97" s="119">
        <v>132839</v>
      </c>
      <c r="J97" s="119" t="s">
        <v>187</v>
      </c>
      <c r="K97" s="119">
        <v>132839</v>
      </c>
      <c r="L97" s="119" t="s">
        <v>190</v>
      </c>
      <c r="M97" s="119" t="s">
        <v>191</v>
      </c>
      <c r="N97" s="119">
        <v>255174</v>
      </c>
      <c r="O97" s="119" t="s">
        <v>319</v>
      </c>
      <c r="P97" s="119">
        <v>344315</v>
      </c>
      <c r="Q97" s="119" t="s">
        <v>332</v>
      </c>
      <c r="R97" s="119" t="s">
        <v>327</v>
      </c>
      <c r="S97" s="119" t="s">
        <v>336</v>
      </c>
      <c r="T97" s="119" t="s">
        <v>1010</v>
      </c>
      <c r="U97" s="119" t="s">
        <v>908</v>
      </c>
      <c r="V97" s="119">
        <v>0</v>
      </c>
      <c r="W97" s="119" t="s">
        <v>902</v>
      </c>
      <c r="X97" s="119">
        <v>23554296</v>
      </c>
      <c r="Y97" s="119" t="s">
        <v>1042</v>
      </c>
      <c r="Z97" s="119" t="s">
        <v>1039</v>
      </c>
      <c r="AA97" s="120">
        <v>61195</v>
      </c>
      <c r="AB97" s="119" t="s">
        <v>911</v>
      </c>
      <c r="AC97" s="119">
        <v>24</v>
      </c>
      <c r="AD97" s="119" t="s">
        <v>944</v>
      </c>
      <c r="AE97" s="119" t="s">
        <v>1039</v>
      </c>
      <c r="AF97" s="120">
        <v>3150</v>
      </c>
      <c r="AG97" s="120">
        <v>3150</v>
      </c>
      <c r="AH97" s="119" t="s">
        <v>1774</v>
      </c>
      <c r="AI97" s="120">
        <v>24060.26</v>
      </c>
      <c r="AJ97" s="120">
        <v>0</v>
      </c>
      <c r="AK97" s="120">
        <v>24060.26</v>
      </c>
      <c r="AL97" s="120">
        <v>37134.74</v>
      </c>
      <c r="AM97" s="120">
        <v>4008</v>
      </c>
      <c r="AN97" s="120">
        <v>41142.74</v>
      </c>
      <c r="AO97" s="120">
        <v>37134.74</v>
      </c>
      <c r="AP97" s="120">
        <v>4008</v>
      </c>
      <c r="AQ97" s="120">
        <v>41142.74</v>
      </c>
      <c r="AR97" s="119">
        <v>44</v>
      </c>
      <c r="AS97" s="119">
        <v>1310</v>
      </c>
      <c r="AT97" s="119" t="s">
        <v>1960</v>
      </c>
      <c r="AU97" s="119"/>
      <c r="AV97" s="119"/>
      <c r="AW97" s="119"/>
      <c r="AX97" s="119"/>
      <c r="AY97" s="119"/>
      <c r="AZ97" s="119"/>
      <c r="BA97" s="119"/>
      <c r="BB97" s="99"/>
      <c r="BC97" s="99"/>
      <c r="BD97" s="97" t="s">
        <v>2004</v>
      </c>
      <c r="BE97" s="32"/>
      <c r="BF97" s="107"/>
      <c r="BG97" s="65"/>
      <c r="BH97" s="106"/>
      <c r="BI97" s="97"/>
      <c r="BJ97" s="97"/>
      <c r="BK97" s="106"/>
      <c r="BL97" s="98"/>
    </row>
    <row r="98" spans="1:64" hidden="1" x14ac:dyDescent="0.3">
      <c r="A98" s="97">
        <v>97</v>
      </c>
      <c r="B98" s="119" t="s">
        <v>183</v>
      </c>
      <c r="C98" s="119" t="s">
        <v>184</v>
      </c>
      <c r="D98" s="119" t="s">
        <v>185</v>
      </c>
      <c r="E98" s="119" t="s">
        <v>186</v>
      </c>
      <c r="F98" s="119" t="s">
        <v>187</v>
      </c>
      <c r="G98" s="119" t="s">
        <v>188</v>
      </c>
      <c r="H98" s="119" t="s">
        <v>187</v>
      </c>
      <c r="I98" s="119">
        <v>132839</v>
      </c>
      <c r="J98" s="119" t="s">
        <v>187</v>
      </c>
      <c r="K98" s="119">
        <v>132839</v>
      </c>
      <c r="L98" s="119" t="s">
        <v>190</v>
      </c>
      <c r="M98" s="119" t="s">
        <v>191</v>
      </c>
      <c r="N98" s="119">
        <v>255174</v>
      </c>
      <c r="O98" s="119" t="s">
        <v>319</v>
      </c>
      <c r="P98" s="119">
        <v>344315</v>
      </c>
      <c r="Q98" s="119" t="s">
        <v>332</v>
      </c>
      <c r="R98" s="119" t="s">
        <v>327</v>
      </c>
      <c r="S98" s="119" t="s">
        <v>337</v>
      </c>
      <c r="T98" s="119" t="s">
        <v>900</v>
      </c>
      <c r="U98" s="119" t="s">
        <v>908</v>
      </c>
      <c r="V98" s="119">
        <v>0</v>
      </c>
      <c r="W98" s="119" t="s">
        <v>902</v>
      </c>
      <c r="X98" s="119">
        <v>23555424</v>
      </c>
      <c r="Y98" s="119" t="s">
        <v>1043</v>
      </c>
      <c r="Z98" s="119" t="s">
        <v>1039</v>
      </c>
      <c r="AA98" s="120">
        <v>61195</v>
      </c>
      <c r="AB98" s="119" t="s">
        <v>911</v>
      </c>
      <c r="AC98" s="119">
        <v>24</v>
      </c>
      <c r="AD98" s="119" t="s">
        <v>944</v>
      </c>
      <c r="AE98" s="119" t="s">
        <v>1039</v>
      </c>
      <c r="AF98" s="120">
        <v>3150</v>
      </c>
      <c r="AG98" s="120">
        <v>3150</v>
      </c>
      <c r="AH98" s="119" t="s">
        <v>1525</v>
      </c>
      <c r="AI98" s="120">
        <v>27353</v>
      </c>
      <c r="AJ98" s="120">
        <v>1221.98</v>
      </c>
      <c r="AK98" s="120">
        <v>28574.98</v>
      </c>
      <c r="AL98" s="120">
        <v>33842</v>
      </c>
      <c r="AM98" s="120">
        <v>3378.02</v>
      </c>
      <c r="AN98" s="120">
        <v>37220.019999999997</v>
      </c>
      <c r="AO98" s="120">
        <v>33842</v>
      </c>
      <c r="AP98" s="120">
        <v>3378.02</v>
      </c>
      <c r="AQ98" s="120">
        <v>37220.019999999997</v>
      </c>
      <c r="AR98" s="119">
        <v>44</v>
      </c>
      <c r="AS98" s="119">
        <v>1280</v>
      </c>
      <c r="AT98" s="119" t="s">
        <v>1960</v>
      </c>
      <c r="AU98" s="119"/>
      <c r="AV98" s="119"/>
      <c r="AW98" s="119"/>
      <c r="AX98" s="119"/>
      <c r="AY98" s="119"/>
      <c r="AZ98" s="119"/>
      <c r="BA98" s="119"/>
      <c r="BB98" s="99"/>
      <c r="BC98" s="99"/>
      <c r="BD98" s="97" t="s">
        <v>2004</v>
      </c>
      <c r="BE98" s="32"/>
      <c r="BF98" s="107"/>
      <c r="BG98" s="65"/>
      <c r="BH98" s="106"/>
      <c r="BI98" s="97"/>
      <c r="BJ98" s="97"/>
      <c r="BK98" s="106"/>
      <c r="BL98" s="98"/>
    </row>
    <row r="99" spans="1:64" hidden="1" x14ac:dyDescent="0.3">
      <c r="A99" s="82">
        <v>98</v>
      </c>
      <c r="B99" s="119" t="s">
        <v>183</v>
      </c>
      <c r="C99" s="119" t="s">
        <v>184</v>
      </c>
      <c r="D99" s="119" t="s">
        <v>185</v>
      </c>
      <c r="E99" s="119" t="s">
        <v>186</v>
      </c>
      <c r="F99" s="119" t="s">
        <v>187</v>
      </c>
      <c r="G99" s="119" t="s">
        <v>188</v>
      </c>
      <c r="H99" s="119" t="s">
        <v>187</v>
      </c>
      <c r="I99" s="119">
        <v>136991</v>
      </c>
      <c r="J99" s="119" t="s">
        <v>243</v>
      </c>
      <c r="K99" s="119">
        <v>136991</v>
      </c>
      <c r="L99" s="119" t="s">
        <v>190</v>
      </c>
      <c r="M99" s="119" t="s">
        <v>191</v>
      </c>
      <c r="N99" s="119">
        <v>231164</v>
      </c>
      <c r="O99" s="119" t="s">
        <v>244</v>
      </c>
      <c r="P99" s="119">
        <v>352934</v>
      </c>
      <c r="Q99" s="119" t="s">
        <v>338</v>
      </c>
      <c r="R99" s="119" t="s">
        <v>327</v>
      </c>
      <c r="S99" s="119" t="s">
        <v>339</v>
      </c>
      <c r="T99" s="119" t="s">
        <v>934</v>
      </c>
      <c r="U99" s="119" t="s">
        <v>908</v>
      </c>
      <c r="V99" s="119">
        <v>0</v>
      </c>
      <c r="W99" s="119" t="s">
        <v>902</v>
      </c>
      <c r="X99" s="119">
        <v>23921041</v>
      </c>
      <c r="Y99" s="119" t="s">
        <v>1044</v>
      </c>
      <c r="Z99" s="119" t="s">
        <v>1045</v>
      </c>
      <c r="AA99" s="120">
        <v>46674</v>
      </c>
      <c r="AB99" s="119" t="s">
        <v>956</v>
      </c>
      <c r="AC99" s="119">
        <v>24</v>
      </c>
      <c r="AD99" s="119" t="s">
        <v>937</v>
      </c>
      <c r="AE99" s="119" t="s">
        <v>1045</v>
      </c>
      <c r="AF99" s="120">
        <v>2400</v>
      </c>
      <c r="AG99" s="120">
        <v>2400</v>
      </c>
      <c r="AH99" s="119" t="s">
        <v>1774</v>
      </c>
      <c r="AI99" s="120">
        <v>8363.6299999999992</v>
      </c>
      <c r="AJ99" s="120">
        <v>152.61000000000001</v>
      </c>
      <c r="AK99" s="120">
        <v>8516.24</v>
      </c>
      <c r="AL99" s="120">
        <v>39782.07</v>
      </c>
      <c r="AM99" s="120">
        <v>6846.02</v>
      </c>
      <c r="AN99" s="120">
        <v>46628.09</v>
      </c>
      <c r="AO99" s="120">
        <v>39782.370000000003</v>
      </c>
      <c r="AP99" s="120">
        <v>6846.02</v>
      </c>
      <c r="AQ99" s="120">
        <v>46628.39</v>
      </c>
      <c r="AR99" s="119">
        <v>43</v>
      </c>
      <c r="AS99" s="119">
        <v>1278</v>
      </c>
      <c r="AT99" s="119" t="s">
        <v>1960</v>
      </c>
      <c r="AU99" s="119"/>
      <c r="AV99" s="119"/>
      <c r="AW99" s="119"/>
      <c r="AX99" s="119"/>
      <c r="AY99" s="119"/>
      <c r="AZ99" s="119"/>
      <c r="BA99" s="119"/>
      <c r="BB99" s="99"/>
      <c r="BC99" s="99"/>
      <c r="BD99" s="97" t="s">
        <v>2004</v>
      </c>
      <c r="BE99" s="32"/>
      <c r="BF99" s="107"/>
      <c r="BG99" s="65"/>
      <c r="BH99" s="106"/>
      <c r="BI99" s="97"/>
      <c r="BJ99" s="97"/>
      <c r="BK99" s="106"/>
      <c r="BL99" s="98"/>
    </row>
    <row r="100" spans="1:64" hidden="1" x14ac:dyDescent="0.3">
      <c r="A100" s="97">
        <v>99</v>
      </c>
      <c r="B100" s="119" t="s">
        <v>183</v>
      </c>
      <c r="C100" s="119" t="s">
        <v>184</v>
      </c>
      <c r="D100" s="119" t="s">
        <v>185</v>
      </c>
      <c r="E100" s="119" t="s">
        <v>186</v>
      </c>
      <c r="F100" s="119" t="s">
        <v>187</v>
      </c>
      <c r="G100" s="119" t="s">
        <v>188</v>
      </c>
      <c r="H100" s="119" t="s">
        <v>187</v>
      </c>
      <c r="I100" s="119">
        <v>136991</v>
      </c>
      <c r="J100" s="119" t="s">
        <v>243</v>
      </c>
      <c r="K100" s="119">
        <v>136991</v>
      </c>
      <c r="L100" s="119" t="s">
        <v>190</v>
      </c>
      <c r="M100" s="119" t="s">
        <v>191</v>
      </c>
      <c r="N100" s="119">
        <v>231164</v>
      </c>
      <c r="O100" s="119" t="s">
        <v>244</v>
      </c>
      <c r="P100" s="119">
        <v>352934</v>
      </c>
      <c r="Q100" s="119" t="s">
        <v>338</v>
      </c>
      <c r="R100" s="119" t="s">
        <v>327</v>
      </c>
      <c r="S100" s="119" t="s">
        <v>340</v>
      </c>
      <c r="T100" s="119" t="s">
        <v>934</v>
      </c>
      <c r="U100" s="119" t="s">
        <v>908</v>
      </c>
      <c r="V100" s="119">
        <v>0</v>
      </c>
      <c r="W100" s="119" t="s">
        <v>902</v>
      </c>
      <c r="X100" s="119">
        <v>23921305</v>
      </c>
      <c r="Y100" s="119" t="s">
        <v>1046</v>
      </c>
      <c r="Z100" s="119" t="s">
        <v>1045</v>
      </c>
      <c r="AA100" s="120">
        <v>46674</v>
      </c>
      <c r="AB100" s="119" t="s">
        <v>956</v>
      </c>
      <c r="AC100" s="119">
        <v>24</v>
      </c>
      <c r="AD100" s="119" t="s">
        <v>937</v>
      </c>
      <c r="AE100" s="119" t="s">
        <v>1045</v>
      </c>
      <c r="AF100" s="120">
        <v>2400</v>
      </c>
      <c r="AG100" s="120">
        <v>2400</v>
      </c>
      <c r="AH100" s="119" t="s">
        <v>1774</v>
      </c>
      <c r="AI100" s="120">
        <v>10076.52</v>
      </c>
      <c r="AJ100" s="120">
        <v>534</v>
      </c>
      <c r="AK100" s="120">
        <v>10610.52</v>
      </c>
      <c r="AL100" s="120">
        <v>40175.21</v>
      </c>
      <c r="AM100" s="120">
        <v>7451.91</v>
      </c>
      <c r="AN100" s="120">
        <v>47627.12</v>
      </c>
      <c r="AO100" s="120">
        <v>40175.480000000003</v>
      </c>
      <c r="AP100" s="120">
        <v>7451.91</v>
      </c>
      <c r="AQ100" s="120">
        <v>47627.39</v>
      </c>
      <c r="AR100" s="119">
        <v>43</v>
      </c>
      <c r="AS100" s="119">
        <v>1247</v>
      </c>
      <c r="AT100" s="119" t="s">
        <v>1960</v>
      </c>
      <c r="AU100" s="119"/>
      <c r="AV100" s="119"/>
      <c r="AW100" s="119"/>
      <c r="AX100" s="119"/>
      <c r="AY100" s="119"/>
      <c r="AZ100" s="119"/>
      <c r="BA100" s="119"/>
      <c r="BB100" s="99"/>
      <c r="BC100" s="99"/>
      <c r="BD100" s="97" t="s">
        <v>2004</v>
      </c>
      <c r="BE100" s="32"/>
      <c r="BF100" s="107"/>
      <c r="BG100" s="65"/>
      <c r="BH100" s="106"/>
      <c r="BI100" s="97"/>
      <c r="BJ100" s="97"/>
      <c r="BK100" s="106"/>
      <c r="BL100" s="98"/>
    </row>
    <row r="101" spans="1:64" hidden="1" x14ac:dyDescent="0.3">
      <c r="A101" s="82">
        <v>100</v>
      </c>
      <c r="B101" s="119" t="s">
        <v>183</v>
      </c>
      <c r="C101" s="119" t="s">
        <v>184</v>
      </c>
      <c r="D101" s="119" t="s">
        <v>185</v>
      </c>
      <c r="E101" s="119" t="s">
        <v>186</v>
      </c>
      <c r="F101" s="119" t="s">
        <v>187</v>
      </c>
      <c r="G101" s="119" t="s">
        <v>188</v>
      </c>
      <c r="H101" s="119" t="s">
        <v>187</v>
      </c>
      <c r="I101" s="119">
        <v>136991</v>
      </c>
      <c r="J101" s="119" t="s">
        <v>243</v>
      </c>
      <c r="K101" s="119">
        <v>136991</v>
      </c>
      <c r="L101" s="119" t="s">
        <v>190</v>
      </c>
      <c r="M101" s="119" t="s">
        <v>191</v>
      </c>
      <c r="N101" s="119">
        <v>231164</v>
      </c>
      <c r="O101" s="119" t="s">
        <v>244</v>
      </c>
      <c r="P101" s="119">
        <v>352934</v>
      </c>
      <c r="Q101" s="119" t="s">
        <v>338</v>
      </c>
      <c r="R101" s="119" t="s">
        <v>327</v>
      </c>
      <c r="S101" s="119" t="s">
        <v>341</v>
      </c>
      <c r="T101" s="119" t="s">
        <v>900</v>
      </c>
      <c r="U101" s="119" t="s">
        <v>908</v>
      </c>
      <c r="V101" s="119">
        <v>0</v>
      </c>
      <c r="W101" s="119" t="s">
        <v>902</v>
      </c>
      <c r="X101" s="119">
        <v>23925507</v>
      </c>
      <c r="Y101" s="119" t="s">
        <v>1047</v>
      </c>
      <c r="Z101" s="119" t="s">
        <v>1045</v>
      </c>
      <c r="AA101" s="120">
        <v>46674</v>
      </c>
      <c r="AB101" s="119" t="s">
        <v>956</v>
      </c>
      <c r="AC101" s="119">
        <v>24</v>
      </c>
      <c r="AD101" s="119" t="s">
        <v>937</v>
      </c>
      <c r="AE101" s="119" t="s">
        <v>1045</v>
      </c>
      <c r="AF101" s="120">
        <v>2400</v>
      </c>
      <c r="AG101" s="120">
        <v>2400</v>
      </c>
      <c r="AH101" s="119" t="s">
        <v>1774</v>
      </c>
      <c r="AI101" s="120">
        <v>11772.93</v>
      </c>
      <c r="AJ101" s="120">
        <v>1237.5899999999999</v>
      </c>
      <c r="AK101" s="120">
        <v>13010.52</v>
      </c>
      <c r="AL101" s="120">
        <v>38478.800000000003</v>
      </c>
      <c r="AM101" s="120">
        <v>6748.32</v>
      </c>
      <c r="AN101" s="120">
        <v>45227.12</v>
      </c>
      <c r="AO101" s="120">
        <v>38479.07</v>
      </c>
      <c r="AP101" s="120">
        <v>6748.32</v>
      </c>
      <c r="AQ101" s="120">
        <v>45227.39</v>
      </c>
      <c r="AR101" s="119">
        <v>43</v>
      </c>
      <c r="AS101" s="119">
        <v>1217</v>
      </c>
      <c r="AT101" s="119" t="s">
        <v>1960</v>
      </c>
      <c r="AU101" s="119"/>
      <c r="AV101" s="119"/>
      <c r="AW101" s="119"/>
      <c r="AX101" s="119"/>
      <c r="AY101" s="119"/>
      <c r="AZ101" s="119"/>
      <c r="BA101" s="119"/>
      <c r="BB101" s="99"/>
      <c r="BC101" s="99"/>
      <c r="BD101" s="97" t="s">
        <v>2004</v>
      </c>
      <c r="BE101" s="32"/>
      <c r="BF101" s="107"/>
      <c r="BG101" s="65"/>
      <c r="BH101" s="106"/>
      <c r="BI101" s="97"/>
      <c r="BJ101" s="97"/>
      <c r="BK101" s="106"/>
      <c r="BL101" s="98"/>
    </row>
    <row r="102" spans="1:64" hidden="1" x14ac:dyDescent="0.3">
      <c r="A102" s="97">
        <v>101</v>
      </c>
      <c r="B102" s="119" t="s">
        <v>183</v>
      </c>
      <c r="C102" s="119" t="s">
        <v>184</v>
      </c>
      <c r="D102" s="119" t="s">
        <v>185</v>
      </c>
      <c r="E102" s="119" t="s">
        <v>186</v>
      </c>
      <c r="F102" s="119" t="s">
        <v>187</v>
      </c>
      <c r="G102" s="119" t="s">
        <v>188</v>
      </c>
      <c r="H102" s="119" t="s">
        <v>187</v>
      </c>
      <c r="I102" s="119">
        <v>136991</v>
      </c>
      <c r="J102" s="119" t="s">
        <v>243</v>
      </c>
      <c r="K102" s="119">
        <v>136991</v>
      </c>
      <c r="L102" s="119" t="s">
        <v>190</v>
      </c>
      <c r="M102" s="119" t="s">
        <v>191</v>
      </c>
      <c r="N102" s="119">
        <v>231164</v>
      </c>
      <c r="O102" s="119" t="s">
        <v>244</v>
      </c>
      <c r="P102" s="119">
        <v>352934</v>
      </c>
      <c r="Q102" s="119" t="s">
        <v>338</v>
      </c>
      <c r="R102" s="119" t="s">
        <v>327</v>
      </c>
      <c r="S102" s="119" t="s">
        <v>342</v>
      </c>
      <c r="T102" s="119" t="s">
        <v>907</v>
      </c>
      <c r="U102" s="119" t="s">
        <v>908</v>
      </c>
      <c r="V102" s="119">
        <v>0</v>
      </c>
      <c r="W102" s="119" t="s">
        <v>902</v>
      </c>
      <c r="X102" s="119">
        <v>24009968</v>
      </c>
      <c r="Y102" s="119" t="s">
        <v>1048</v>
      </c>
      <c r="Z102" s="119" t="s">
        <v>1045</v>
      </c>
      <c r="AA102" s="120">
        <v>46674</v>
      </c>
      <c r="AB102" s="119" t="s">
        <v>956</v>
      </c>
      <c r="AC102" s="119">
        <v>24</v>
      </c>
      <c r="AD102" s="119" t="s">
        <v>937</v>
      </c>
      <c r="AE102" s="119" t="s">
        <v>1045</v>
      </c>
      <c r="AF102" s="120">
        <v>2400</v>
      </c>
      <c r="AG102" s="120">
        <v>2400</v>
      </c>
      <c r="AH102" s="119" t="s">
        <v>1774</v>
      </c>
      <c r="AI102" s="120">
        <v>11865.54</v>
      </c>
      <c r="AJ102" s="120">
        <v>251.93</v>
      </c>
      <c r="AK102" s="120">
        <v>12117.47</v>
      </c>
      <c r="AL102" s="120">
        <v>36260.93</v>
      </c>
      <c r="AM102" s="120">
        <v>5643.93</v>
      </c>
      <c r="AN102" s="120">
        <v>41904.86</v>
      </c>
      <c r="AO102" s="120">
        <v>36261.46</v>
      </c>
      <c r="AP102" s="120">
        <v>5643.93</v>
      </c>
      <c r="AQ102" s="120">
        <v>41905.39</v>
      </c>
      <c r="AR102" s="119">
        <v>43</v>
      </c>
      <c r="AS102" s="119">
        <v>1278</v>
      </c>
      <c r="AT102" s="119" t="s">
        <v>1960</v>
      </c>
      <c r="AU102" s="119"/>
      <c r="AV102" s="119"/>
      <c r="AW102" s="119"/>
      <c r="AX102" s="119"/>
      <c r="AY102" s="119"/>
      <c r="AZ102" s="119"/>
      <c r="BA102" s="119"/>
      <c r="BB102" s="99"/>
      <c r="BC102" s="99"/>
      <c r="BD102" s="97" t="s">
        <v>2004</v>
      </c>
      <c r="BE102" s="32"/>
      <c r="BF102" s="107"/>
      <c r="BG102" s="65"/>
      <c r="BH102" s="106"/>
      <c r="BI102" s="97"/>
      <c r="BJ102" s="97"/>
      <c r="BK102" s="106"/>
      <c r="BL102" s="98"/>
    </row>
    <row r="103" spans="1:64" hidden="1" x14ac:dyDescent="0.3">
      <c r="A103" s="82">
        <v>102</v>
      </c>
      <c r="B103" s="119" t="s">
        <v>183</v>
      </c>
      <c r="C103" s="119" t="s">
        <v>184</v>
      </c>
      <c r="D103" s="119" t="s">
        <v>185</v>
      </c>
      <c r="E103" s="119" t="s">
        <v>186</v>
      </c>
      <c r="F103" s="119" t="s">
        <v>187</v>
      </c>
      <c r="G103" s="119" t="s">
        <v>188</v>
      </c>
      <c r="H103" s="119" t="s">
        <v>187</v>
      </c>
      <c r="I103" s="119">
        <v>136991</v>
      </c>
      <c r="J103" s="119" t="s">
        <v>243</v>
      </c>
      <c r="K103" s="119">
        <v>136991</v>
      </c>
      <c r="L103" s="119" t="s">
        <v>190</v>
      </c>
      <c r="M103" s="119" t="s">
        <v>191</v>
      </c>
      <c r="N103" s="119">
        <v>231164</v>
      </c>
      <c r="O103" s="119" t="s">
        <v>244</v>
      </c>
      <c r="P103" s="119">
        <v>352934</v>
      </c>
      <c r="Q103" s="119" t="s">
        <v>338</v>
      </c>
      <c r="R103" s="119" t="s">
        <v>327</v>
      </c>
      <c r="S103" s="119" t="s">
        <v>343</v>
      </c>
      <c r="T103" s="119" t="s">
        <v>934</v>
      </c>
      <c r="U103" s="119" t="s">
        <v>908</v>
      </c>
      <c r="V103" s="119">
        <v>0</v>
      </c>
      <c r="W103" s="119" t="s">
        <v>902</v>
      </c>
      <c r="X103" s="119">
        <v>24009973</v>
      </c>
      <c r="Y103" s="119" t="s">
        <v>1049</v>
      </c>
      <c r="Z103" s="119" t="s">
        <v>1045</v>
      </c>
      <c r="AA103" s="120">
        <v>46674</v>
      </c>
      <c r="AB103" s="119" t="s">
        <v>956</v>
      </c>
      <c r="AC103" s="119">
        <v>24</v>
      </c>
      <c r="AD103" s="119" t="s">
        <v>937</v>
      </c>
      <c r="AE103" s="119" t="s">
        <v>1045</v>
      </c>
      <c r="AF103" s="120">
        <v>2400</v>
      </c>
      <c r="AG103" s="120">
        <v>2400</v>
      </c>
      <c r="AH103" s="119" t="s">
        <v>1774</v>
      </c>
      <c r="AI103" s="120">
        <v>14707.61</v>
      </c>
      <c r="AJ103" s="120">
        <v>0</v>
      </c>
      <c r="AK103" s="120">
        <v>14707.61</v>
      </c>
      <c r="AL103" s="120">
        <v>31966.39</v>
      </c>
      <c r="AM103" s="120">
        <v>3975</v>
      </c>
      <c r="AN103" s="120">
        <v>35941.39</v>
      </c>
      <c r="AO103" s="120">
        <v>31966.39</v>
      </c>
      <c r="AP103" s="120">
        <v>3975</v>
      </c>
      <c r="AQ103" s="120">
        <v>35941.39</v>
      </c>
      <c r="AR103" s="119">
        <v>44</v>
      </c>
      <c r="AS103" s="119">
        <v>1308</v>
      </c>
      <c r="AT103" s="119" t="s">
        <v>1960</v>
      </c>
      <c r="AU103" s="119"/>
      <c r="AV103" s="119"/>
      <c r="AW103" s="119"/>
      <c r="AX103" s="119"/>
      <c r="AY103" s="119"/>
      <c r="AZ103" s="119"/>
      <c r="BA103" s="119"/>
      <c r="BB103" s="99"/>
      <c r="BC103" s="99"/>
      <c r="BD103" s="97" t="s">
        <v>2004</v>
      </c>
      <c r="BE103" s="32"/>
      <c r="BF103" s="107"/>
      <c r="BG103" s="65"/>
      <c r="BH103" s="106"/>
      <c r="BI103" s="97"/>
      <c r="BJ103" s="97"/>
      <c r="BK103" s="106"/>
      <c r="BL103" s="98"/>
    </row>
    <row r="104" spans="1:64" hidden="1" x14ac:dyDescent="0.3">
      <c r="A104" s="97">
        <v>103</v>
      </c>
      <c r="B104" s="119" t="s">
        <v>183</v>
      </c>
      <c r="C104" s="119" t="s">
        <v>184</v>
      </c>
      <c r="D104" s="119" t="s">
        <v>185</v>
      </c>
      <c r="E104" s="119" t="s">
        <v>186</v>
      </c>
      <c r="F104" s="119" t="s">
        <v>187</v>
      </c>
      <c r="G104" s="119" t="s">
        <v>188</v>
      </c>
      <c r="H104" s="119" t="s">
        <v>187</v>
      </c>
      <c r="I104" s="119">
        <v>133002</v>
      </c>
      <c r="J104" s="119" t="s">
        <v>189</v>
      </c>
      <c r="K104" s="119">
        <v>133002</v>
      </c>
      <c r="L104" s="119" t="s">
        <v>190</v>
      </c>
      <c r="M104" s="119" t="s">
        <v>191</v>
      </c>
      <c r="N104" s="119">
        <v>241014</v>
      </c>
      <c r="O104" s="119" t="s">
        <v>297</v>
      </c>
      <c r="P104" s="119">
        <v>316929</v>
      </c>
      <c r="Q104" s="119" t="s">
        <v>298</v>
      </c>
      <c r="R104" s="119" t="s">
        <v>327</v>
      </c>
      <c r="S104" s="119" t="s">
        <v>344</v>
      </c>
      <c r="T104" s="119" t="s">
        <v>907</v>
      </c>
      <c r="U104" s="119" t="s">
        <v>908</v>
      </c>
      <c r="V104" s="119">
        <v>0</v>
      </c>
      <c r="W104" s="119" t="s">
        <v>902</v>
      </c>
      <c r="X104" s="119">
        <v>24132008</v>
      </c>
      <c r="Y104" s="119" t="s">
        <v>1050</v>
      </c>
      <c r="Z104" s="119" t="s">
        <v>1045</v>
      </c>
      <c r="AA104" s="120">
        <v>46674</v>
      </c>
      <c r="AB104" s="119" t="s">
        <v>979</v>
      </c>
      <c r="AC104" s="119">
        <v>24</v>
      </c>
      <c r="AD104" s="119" t="s">
        <v>937</v>
      </c>
      <c r="AE104" s="119" t="s">
        <v>1045</v>
      </c>
      <c r="AF104" s="120">
        <v>2400</v>
      </c>
      <c r="AG104" s="120">
        <v>2400</v>
      </c>
      <c r="AH104" s="119" t="s">
        <v>1784</v>
      </c>
      <c r="AI104" s="120">
        <v>26637.119999999999</v>
      </c>
      <c r="AJ104" s="120">
        <v>2284.88</v>
      </c>
      <c r="AK104" s="120">
        <v>28922</v>
      </c>
      <c r="AL104" s="120">
        <v>20036.88</v>
      </c>
      <c r="AM104" s="120">
        <v>1533.12</v>
      </c>
      <c r="AN104" s="120">
        <v>21570</v>
      </c>
      <c r="AO104" s="120">
        <v>20036.88</v>
      </c>
      <c r="AP104" s="120">
        <v>1533.12</v>
      </c>
      <c r="AQ104" s="120">
        <v>21570</v>
      </c>
      <c r="AR104" s="119">
        <v>45</v>
      </c>
      <c r="AS104" s="119">
        <v>1154</v>
      </c>
      <c r="AT104" s="119" t="s">
        <v>1960</v>
      </c>
      <c r="AU104" s="119"/>
      <c r="AV104" s="119"/>
      <c r="AW104" s="119"/>
      <c r="AX104" s="119"/>
      <c r="AY104" s="119"/>
      <c r="AZ104" s="119"/>
      <c r="BA104" s="119"/>
      <c r="BB104" s="99"/>
      <c r="BC104" s="99"/>
      <c r="BD104" s="97" t="s">
        <v>2004</v>
      </c>
      <c r="BE104" s="32"/>
      <c r="BF104" s="107"/>
      <c r="BG104" s="65"/>
      <c r="BH104" s="106"/>
      <c r="BI104" s="97"/>
      <c r="BJ104" s="97"/>
      <c r="BK104" s="106"/>
      <c r="BL104" s="98"/>
    </row>
    <row r="105" spans="1:64" hidden="1" x14ac:dyDescent="0.3">
      <c r="A105" s="82">
        <v>104</v>
      </c>
      <c r="B105" s="119" t="s">
        <v>183</v>
      </c>
      <c r="C105" s="119" t="s">
        <v>184</v>
      </c>
      <c r="D105" s="119" t="s">
        <v>185</v>
      </c>
      <c r="E105" s="119" t="s">
        <v>186</v>
      </c>
      <c r="F105" s="119" t="s">
        <v>187</v>
      </c>
      <c r="G105" s="119" t="s">
        <v>188</v>
      </c>
      <c r="H105" s="119" t="s">
        <v>187</v>
      </c>
      <c r="I105" s="119">
        <v>133002</v>
      </c>
      <c r="J105" s="119" t="s">
        <v>189</v>
      </c>
      <c r="K105" s="119">
        <v>133002</v>
      </c>
      <c r="L105" s="119" t="s">
        <v>190</v>
      </c>
      <c r="M105" s="119" t="s">
        <v>191</v>
      </c>
      <c r="N105" s="119">
        <v>241014</v>
      </c>
      <c r="O105" s="119" t="s">
        <v>297</v>
      </c>
      <c r="P105" s="119">
        <v>316929</v>
      </c>
      <c r="Q105" s="119" t="s">
        <v>298</v>
      </c>
      <c r="R105" s="119" t="s">
        <v>327</v>
      </c>
      <c r="S105" s="119" t="s">
        <v>345</v>
      </c>
      <c r="T105" s="119" t="s">
        <v>907</v>
      </c>
      <c r="U105" s="119" t="s">
        <v>908</v>
      </c>
      <c r="V105" s="119">
        <v>0</v>
      </c>
      <c r="W105" s="119" t="s">
        <v>902</v>
      </c>
      <c r="X105" s="119">
        <v>24132098</v>
      </c>
      <c r="Y105" s="119" t="s">
        <v>1051</v>
      </c>
      <c r="Z105" s="119" t="s">
        <v>1045</v>
      </c>
      <c r="AA105" s="120">
        <v>46674</v>
      </c>
      <c r="AB105" s="119" t="s">
        <v>979</v>
      </c>
      <c r="AC105" s="119">
        <v>24</v>
      </c>
      <c r="AD105" s="119" t="s">
        <v>937</v>
      </c>
      <c r="AE105" s="119" t="s">
        <v>1045</v>
      </c>
      <c r="AF105" s="120">
        <v>2400</v>
      </c>
      <c r="AG105" s="120">
        <v>2400</v>
      </c>
      <c r="AH105" s="119" t="s">
        <v>1088</v>
      </c>
      <c r="AI105" s="120">
        <v>28686.22</v>
      </c>
      <c r="AJ105" s="120">
        <v>2635.78</v>
      </c>
      <c r="AK105" s="120">
        <v>31322</v>
      </c>
      <c r="AL105" s="120">
        <v>17987.78</v>
      </c>
      <c r="AM105" s="120">
        <v>1179.22</v>
      </c>
      <c r="AN105" s="120">
        <v>19167</v>
      </c>
      <c r="AO105" s="120">
        <v>17987.78</v>
      </c>
      <c r="AP105" s="120">
        <v>1179.22</v>
      </c>
      <c r="AQ105" s="120">
        <v>19167</v>
      </c>
      <c r="AR105" s="119">
        <v>45</v>
      </c>
      <c r="AS105" s="119">
        <v>1126</v>
      </c>
      <c r="AT105" s="119" t="s">
        <v>1960</v>
      </c>
      <c r="AU105" s="119"/>
      <c r="AV105" s="119"/>
      <c r="AW105" s="119"/>
      <c r="AX105" s="119"/>
      <c r="AY105" s="119"/>
      <c r="AZ105" s="119"/>
      <c r="BA105" s="119"/>
      <c r="BB105" s="99"/>
      <c r="BC105" s="99"/>
      <c r="BD105" s="97" t="s">
        <v>2004</v>
      </c>
      <c r="BE105" s="32"/>
      <c r="BF105" s="107"/>
      <c r="BG105" s="65"/>
      <c r="BH105" s="106"/>
      <c r="BI105" s="97"/>
      <c r="BJ105" s="97"/>
      <c r="BK105" s="106"/>
      <c r="BL105" s="98"/>
    </row>
    <row r="106" spans="1:64" hidden="1" x14ac:dyDescent="0.3">
      <c r="A106" s="97">
        <v>105</v>
      </c>
      <c r="B106" s="119" t="s">
        <v>183</v>
      </c>
      <c r="C106" s="119" t="s">
        <v>184</v>
      </c>
      <c r="D106" s="119" t="s">
        <v>185</v>
      </c>
      <c r="E106" s="119" t="s">
        <v>186</v>
      </c>
      <c r="F106" s="119" t="s">
        <v>187</v>
      </c>
      <c r="G106" s="119" t="s">
        <v>188</v>
      </c>
      <c r="H106" s="119" t="s">
        <v>187</v>
      </c>
      <c r="I106" s="119">
        <v>133002</v>
      </c>
      <c r="J106" s="119" t="s">
        <v>189</v>
      </c>
      <c r="K106" s="119">
        <v>133002</v>
      </c>
      <c r="L106" s="119" t="s">
        <v>190</v>
      </c>
      <c r="M106" s="119" t="s">
        <v>191</v>
      </c>
      <c r="N106" s="119">
        <v>241014</v>
      </c>
      <c r="O106" s="119" t="s">
        <v>297</v>
      </c>
      <c r="P106" s="119">
        <v>316929</v>
      </c>
      <c r="Q106" s="119" t="s">
        <v>298</v>
      </c>
      <c r="R106" s="119" t="s">
        <v>327</v>
      </c>
      <c r="S106" s="119" t="s">
        <v>346</v>
      </c>
      <c r="T106" s="119" t="s">
        <v>907</v>
      </c>
      <c r="U106" s="119" t="s">
        <v>908</v>
      </c>
      <c r="V106" s="119">
        <v>0</v>
      </c>
      <c r="W106" s="119" t="s">
        <v>902</v>
      </c>
      <c r="X106" s="119">
        <v>24132149</v>
      </c>
      <c r="Y106" s="119" t="s">
        <v>1052</v>
      </c>
      <c r="Z106" s="119" t="s">
        <v>1045</v>
      </c>
      <c r="AA106" s="120">
        <v>46674</v>
      </c>
      <c r="AB106" s="119" t="s">
        <v>979</v>
      </c>
      <c r="AC106" s="119">
        <v>24</v>
      </c>
      <c r="AD106" s="119" t="s">
        <v>937</v>
      </c>
      <c r="AE106" s="119" t="s">
        <v>1045</v>
      </c>
      <c r="AF106" s="120">
        <v>2400</v>
      </c>
      <c r="AG106" s="120">
        <v>2400</v>
      </c>
      <c r="AH106" s="119" t="s">
        <v>1780</v>
      </c>
      <c r="AI106" s="120">
        <v>22630.77</v>
      </c>
      <c r="AJ106" s="120">
        <v>1163.23</v>
      </c>
      <c r="AK106" s="120">
        <v>23794</v>
      </c>
      <c r="AL106" s="120">
        <v>24043.23</v>
      </c>
      <c r="AM106" s="120">
        <v>2323.77</v>
      </c>
      <c r="AN106" s="120">
        <v>26367</v>
      </c>
      <c r="AO106" s="120">
        <v>24043.23</v>
      </c>
      <c r="AP106" s="120">
        <v>2323.77</v>
      </c>
      <c r="AQ106" s="120">
        <v>26367</v>
      </c>
      <c r="AR106" s="119">
        <v>45</v>
      </c>
      <c r="AS106" s="119">
        <v>1216</v>
      </c>
      <c r="AT106" s="119" t="s">
        <v>1960</v>
      </c>
      <c r="AU106" s="119"/>
      <c r="AV106" s="119"/>
      <c r="AW106" s="119"/>
      <c r="AX106" s="119"/>
      <c r="AY106" s="119"/>
      <c r="AZ106" s="119"/>
      <c r="BA106" s="119"/>
      <c r="BB106" s="99"/>
      <c r="BC106" s="99"/>
      <c r="BD106" s="97" t="s">
        <v>2004</v>
      </c>
      <c r="BE106" s="32"/>
      <c r="BF106" s="107"/>
      <c r="BG106" s="65"/>
      <c r="BH106" s="106"/>
      <c r="BI106" s="97"/>
      <c r="BJ106" s="97"/>
      <c r="BK106" s="106"/>
      <c r="BL106" s="98"/>
    </row>
    <row r="107" spans="1:64" hidden="1" x14ac:dyDescent="0.3">
      <c r="A107" s="82">
        <v>106</v>
      </c>
      <c r="B107" s="119" t="s">
        <v>183</v>
      </c>
      <c r="C107" s="119" t="s">
        <v>184</v>
      </c>
      <c r="D107" s="119" t="s">
        <v>185</v>
      </c>
      <c r="E107" s="119" t="s">
        <v>186</v>
      </c>
      <c r="F107" s="119" t="s">
        <v>187</v>
      </c>
      <c r="G107" s="119" t="s">
        <v>188</v>
      </c>
      <c r="H107" s="119" t="s">
        <v>187</v>
      </c>
      <c r="I107" s="119">
        <v>133002</v>
      </c>
      <c r="J107" s="119" t="s">
        <v>189</v>
      </c>
      <c r="K107" s="119">
        <v>133002</v>
      </c>
      <c r="L107" s="119" t="s">
        <v>190</v>
      </c>
      <c r="M107" s="119" t="s">
        <v>191</v>
      </c>
      <c r="N107" s="119">
        <v>241014</v>
      </c>
      <c r="O107" s="119" t="s">
        <v>297</v>
      </c>
      <c r="P107" s="119">
        <v>316929</v>
      </c>
      <c r="Q107" s="119" t="s">
        <v>298</v>
      </c>
      <c r="R107" s="119" t="s">
        <v>327</v>
      </c>
      <c r="S107" s="119" t="s">
        <v>347</v>
      </c>
      <c r="T107" s="119" t="s">
        <v>934</v>
      </c>
      <c r="U107" s="119" t="s">
        <v>908</v>
      </c>
      <c r="V107" s="119">
        <v>0</v>
      </c>
      <c r="W107" s="119" t="s">
        <v>902</v>
      </c>
      <c r="X107" s="119">
        <v>24132177</v>
      </c>
      <c r="Y107" s="119" t="s">
        <v>1053</v>
      </c>
      <c r="Z107" s="119" t="s">
        <v>1045</v>
      </c>
      <c r="AA107" s="120">
        <v>46674</v>
      </c>
      <c r="AB107" s="119" t="s">
        <v>979</v>
      </c>
      <c r="AC107" s="119">
        <v>24</v>
      </c>
      <c r="AD107" s="119" t="s">
        <v>937</v>
      </c>
      <c r="AE107" s="119" t="s">
        <v>1045</v>
      </c>
      <c r="AF107" s="120">
        <v>2400</v>
      </c>
      <c r="AG107" s="120">
        <v>2400</v>
      </c>
      <c r="AH107" s="119" t="s">
        <v>1780</v>
      </c>
      <c r="AI107" s="120">
        <v>28686.22</v>
      </c>
      <c r="AJ107" s="120">
        <v>2635.78</v>
      </c>
      <c r="AK107" s="120">
        <v>31322</v>
      </c>
      <c r="AL107" s="120">
        <v>17987.78</v>
      </c>
      <c r="AM107" s="120">
        <v>1179.22</v>
      </c>
      <c r="AN107" s="120">
        <v>19167</v>
      </c>
      <c r="AO107" s="120">
        <v>17987.78</v>
      </c>
      <c r="AP107" s="120">
        <v>1179.22</v>
      </c>
      <c r="AQ107" s="120">
        <v>19167</v>
      </c>
      <c r="AR107" s="119">
        <v>45</v>
      </c>
      <c r="AS107" s="119">
        <v>1126</v>
      </c>
      <c r="AT107" s="119" t="s">
        <v>1960</v>
      </c>
      <c r="AU107" s="119"/>
      <c r="AV107" s="119"/>
      <c r="AW107" s="119"/>
      <c r="AX107" s="119"/>
      <c r="AY107" s="119"/>
      <c r="AZ107" s="119"/>
      <c r="BA107" s="119"/>
      <c r="BB107" s="99"/>
      <c r="BC107" s="99"/>
      <c r="BD107" s="97" t="s">
        <v>2004</v>
      </c>
      <c r="BE107" s="32"/>
      <c r="BF107" s="107"/>
      <c r="BG107" s="65"/>
      <c r="BH107" s="106"/>
      <c r="BI107" s="97"/>
      <c r="BJ107" s="97"/>
      <c r="BK107" s="106"/>
      <c r="BL107" s="98"/>
    </row>
    <row r="108" spans="1:64" hidden="1" x14ac:dyDescent="0.3">
      <c r="A108" s="97">
        <v>107</v>
      </c>
      <c r="B108" s="119" t="s">
        <v>183</v>
      </c>
      <c r="C108" s="119" t="s">
        <v>184</v>
      </c>
      <c r="D108" s="119" t="s">
        <v>185</v>
      </c>
      <c r="E108" s="119" t="s">
        <v>186</v>
      </c>
      <c r="F108" s="119" t="s">
        <v>187</v>
      </c>
      <c r="G108" s="119" t="s">
        <v>188</v>
      </c>
      <c r="H108" s="119" t="s">
        <v>187</v>
      </c>
      <c r="I108" s="119">
        <v>133002</v>
      </c>
      <c r="J108" s="119" t="s">
        <v>189</v>
      </c>
      <c r="K108" s="119">
        <v>133002</v>
      </c>
      <c r="L108" s="119" t="s">
        <v>190</v>
      </c>
      <c r="M108" s="119" t="s">
        <v>191</v>
      </c>
      <c r="N108" s="119">
        <v>241014</v>
      </c>
      <c r="O108" s="119" t="s">
        <v>297</v>
      </c>
      <c r="P108" s="119">
        <v>316929</v>
      </c>
      <c r="Q108" s="119" t="s">
        <v>298</v>
      </c>
      <c r="R108" s="119" t="s">
        <v>327</v>
      </c>
      <c r="S108" s="119" t="s">
        <v>348</v>
      </c>
      <c r="T108" s="119" t="s">
        <v>907</v>
      </c>
      <c r="U108" s="119" t="s">
        <v>908</v>
      </c>
      <c r="V108" s="119">
        <v>0</v>
      </c>
      <c r="W108" s="119" t="s">
        <v>902</v>
      </c>
      <c r="X108" s="119">
        <v>24132195</v>
      </c>
      <c r="Y108" s="119" t="s">
        <v>1054</v>
      </c>
      <c r="Z108" s="119" t="s">
        <v>1045</v>
      </c>
      <c r="AA108" s="120">
        <v>46674</v>
      </c>
      <c r="AB108" s="119" t="s">
        <v>979</v>
      </c>
      <c r="AC108" s="119">
        <v>24</v>
      </c>
      <c r="AD108" s="119" t="s">
        <v>937</v>
      </c>
      <c r="AE108" s="119" t="s">
        <v>1045</v>
      </c>
      <c r="AF108" s="120">
        <v>2400</v>
      </c>
      <c r="AG108" s="120">
        <v>2400</v>
      </c>
      <c r="AH108" s="119" t="s">
        <v>1780</v>
      </c>
      <c r="AI108" s="120">
        <v>26637.119999999999</v>
      </c>
      <c r="AJ108" s="120">
        <v>1835.88</v>
      </c>
      <c r="AK108" s="120">
        <v>28473</v>
      </c>
      <c r="AL108" s="120">
        <v>20036.88</v>
      </c>
      <c r="AM108" s="120">
        <v>1651.12</v>
      </c>
      <c r="AN108" s="120">
        <v>21688</v>
      </c>
      <c r="AO108" s="120">
        <v>20036.88</v>
      </c>
      <c r="AP108" s="120">
        <v>1651.12</v>
      </c>
      <c r="AQ108" s="120">
        <v>21688</v>
      </c>
      <c r="AR108" s="119">
        <v>45</v>
      </c>
      <c r="AS108" s="119">
        <v>1154</v>
      </c>
      <c r="AT108" s="119" t="s">
        <v>1960</v>
      </c>
      <c r="AU108" s="119"/>
      <c r="AV108" s="119"/>
      <c r="AW108" s="119"/>
      <c r="AX108" s="119"/>
      <c r="AY108" s="119"/>
      <c r="AZ108" s="119"/>
      <c r="BA108" s="119"/>
      <c r="BB108" s="99"/>
      <c r="BC108" s="99"/>
      <c r="BD108" s="97" t="s">
        <v>2004</v>
      </c>
      <c r="BE108" s="32"/>
      <c r="BF108" s="107"/>
      <c r="BG108" s="65"/>
      <c r="BH108" s="106"/>
      <c r="BI108" s="97"/>
      <c r="BJ108" s="97"/>
      <c r="BK108" s="106"/>
      <c r="BL108" s="98"/>
    </row>
    <row r="109" spans="1:64" hidden="1" x14ac:dyDescent="0.3">
      <c r="A109" s="82">
        <v>108</v>
      </c>
      <c r="B109" s="119" t="s">
        <v>183</v>
      </c>
      <c r="C109" s="119" t="s">
        <v>184</v>
      </c>
      <c r="D109" s="119" t="s">
        <v>185</v>
      </c>
      <c r="E109" s="119" t="s">
        <v>186</v>
      </c>
      <c r="F109" s="119" t="s">
        <v>187</v>
      </c>
      <c r="G109" s="119" t="s">
        <v>188</v>
      </c>
      <c r="H109" s="119" t="s">
        <v>187</v>
      </c>
      <c r="I109" s="119">
        <v>133002</v>
      </c>
      <c r="J109" s="119" t="s">
        <v>189</v>
      </c>
      <c r="K109" s="119">
        <v>133002</v>
      </c>
      <c r="L109" s="119" t="s">
        <v>190</v>
      </c>
      <c r="M109" s="119" t="s">
        <v>191</v>
      </c>
      <c r="N109" s="119">
        <v>241014</v>
      </c>
      <c r="O109" s="119" t="s">
        <v>297</v>
      </c>
      <c r="P109" s="119">
        <v>316929</v>
      </c>
      <c r="Q109" s="119" t="s">
        <v>298</v>
      </c>
      <c r="R109" s="119" t="s">
        <v>327</v>
      </c>
      <c r="S109" s="119" t="s">
        <v>349</v>
      </c>
      <c r="T109" s="119" t="s">
        <v>907</v>
      </c>
      <c r="U109" s="119" t="s">
        <v>908</v>
      </c>
      <c r="V109" s="119">
        <v>0</v>
      </c>
      <c r="W109" s="119" t="s">
        <v>902</v>
      </c>
      <c r="X109" s="119">
        <v>24132276</v>
      </c>
      <c r="Y109" s="119" t="s">
        <v>1055</v>
      </c>
      <c r="Z109" s="119" t="s">
        <v>1045</v>
      </c>
      <c r="AA109" s="120">
        <v>46674</v>
      </c>
      <c r="AB109" s="119" t="s">
        <v>979</v>
      </c>
      <c r="AC109" s="119">
        <v>24</v>
      </c>
      <c r="AD109" s="119" t="s">
        <v>937</v>
      </c>
      <c r="AE109" s="119" t="s">
        <v>1045</v>
      </c>
      <c r="AF109" s="120">
        <v>2400</v>
      </c>
      <c r="AG109" s="120">
        <v>2400</v>
      </c>
      <c r="AH109" s="119" t="s">
        <v>1784</v>
      </c>
      <c r="AI109" s="120">
        <v>30801.69</v>
      </c>
      <c r="AJ109" s="120">
        <v>2592.31</v>
      </c>
      <c r="AK109" s="120">
        <v>33394</v>
      </c>
      <c r="AL109" s="120">
        <v>15872.31</v>
      </c>
      <c r="AM109" s="120">
        <v>894.69</v>
      </c>
      <c r="AN109" s="120">
        <v>16767</v>
      </c>
      <c r="AO109" s="120">
        <v>15872.31</v>
      </c>
      <c r="AP109" s="120">
        <v>894.69</v>
      </c>
      <c r="AQ109" s="120">
        <v>16767</v>
      </c>
      <c r="AR109" s="119">
        <v>45</v>
      </c>
      <c r="AS109" s="119">
        <v>1095</v>
      </c>
      <c r="AT109" s="119" t="s">
        <v>1960</v>
      </c>
      <c r="AU109" s="119"/>
      <c r="AV109" s="119"/>
      <c r="AW109" s="119"/>
      <c r="AX109" s="119"/>
      <c r="AY109" s="119"/>
      <c r="AZ109" s="119"/>
      <c r="BA109" s="119"/>
      <c r="BB109" s="99"/>
      <c r="BC109" s="99"/>
      <c r="BD109" s="97" t="s">
        <v>2004</v>
      </c>
      <c r="BE109" s="32"/>
      <c r="BF109" s="107"/>
      <c r="BG109" s="65"/>
      <c r="BH109" s="106"/>
      <c r="BI109" s="97"/>
      <c r="BJ109" s="97"/>
      <c r="BK109" s="106"/>
      <c r="BL109" s="98"/>
    </row>
    <row r="110" spans="1:64" hidden="1" x14ac:dyDescent="0.3">
      <c r="A110" s="97">
        <v>109</v>
      </c>
      <c r="B110" s="119" t="s">
        <v>183</v>
      </c>
      <c r="C110" s="119" t="s">
        <v>184</v>
      </c>
      <c r="D110" s="119" t="s">
        <v>185</v>
      </c>
      <c r="E110" s="119" t="s">
        <v>186</v>
      </c>
      <c r="F110" s="119" t="s">
        <v>187</v>
      </c>
      <c r="G110" s="119" t="s">
        <v>188</v>
      </c>
      <c r="H110" s="119" t="s">
        <v>187</v>
      </c>
      <c r="I110" s="119">
        <v>133002</v>
      </c>
      <c r="J110" s="119" t="s">
        <v>189</v>
      </c>
      <c r="K110" s="119">
        <v>133002</v>
      </c>
      <c r="L110" s="119" t="s">
        <v>190</v>
      </c>
      <c r="M110" s="119" t="s">
        <v>191</v>
      </c>
      <c r="N110" s="119">
        <v>241014</v>
      </c>
      <c r="O110" s="119" t="s">
        <v>297</v>
      </c>
      <c r="P110" s="119">
        <v>316929</v>
      </c>
      <c r="Q110" s="119" t="s">
        <v>298</v>
      </c>
      <c r="R110" s="119" t="s">
        <v>327</v>
      </c>
      <c r="S110" s="119" t="s">
        <v>350</v>
      </c>
      <c r="T110" s="119" t="s">
        <v>907</v>
      </c>
      <c r="U110" s="119" t="s">
        <v>908</v>
      </c>
      <c r="V110" s="119">
        <v>0</v>
      </c>
      <c r="W110" s="119" t="s">
        <v>902</v>
      </c>
      <c r="X110" s="119">
        <v>24133225</v>
      </c>
      <c r="Y110" s="119" t="s">
        <v>1056</v>
      </c>
      <c r="Z110" s="119" t="s">
        <v>1045</v>
      </c>
      <c r="AA110" s="120">
        <v>46674</v>
      </c>
      <c r="AB110" s="119" t="s">
        <v>979</v>
      </c>
      <c r="AC110" s="119">
        <v>24</v>
      </c>
      <c r="AD110" s="119" t="s">
        <v>937</v>
      </c>
      <c r="AE110" s="119" t="s">
        <v>1045</v>
      </c>
      <c r="AF110" s="120">
        <v>2400</v>
      </c>
      <c r="AG110" s="120">
        <v>2400</v>
      </c>
      <c r="AH110" s="119" t="s">
        <v>1775</v>
      </c>
      <c r="AI110" s="120">
        <v>26636.05</v>
      </c>
      <c r="AJ110" s="120">
        <v>1863.21</v>
      </c>
      <c r="AK110" s="120">
        <v>28499.26</v>
      </c>
      <c r="AL110" s="120">
        <v>20037.95</v>
      </c>
      <c r="AM110" s="120">
        <v>1624.79</v>
      </c>
      <c r="AN110" s="120">
        <v>21662.74</v>
      </c>
      <c r="AO110" s="120">
        <v>20037.95</v>
      </c>
      <c r="AP110" s="120">
        <v>1624.79</v>
      </c>
      <c r="AQ110" s="120">
        <v>21662.74</v>
      </c>
      <c r="AR110" s="119">
        <v>45</v>
      </c>
      <c r="AS110" s="119">
        <v>1154</v>
      </c>
      <c r="AT110" s="119" t="s">
        <v>1960</v>
      </c>
      <c r="AU110" s="119"/>
      <c r="AV110" s="119"/>
      <c r="AW110" s="119"/>
      <c r="AX110" s="119"/>
      <c r="AY110" s="119"/>
      <c r="AZ110" s="119"/>
      <c r="BA110" s="119"/>
      <c r="BB110" s="99"/>
      <c r="BC110" s="99"/>
      <c r="BD110" s="97" t="s">
        <v>2004</v>
      </c>
      <c r="BE110" s="32"/>
      <c r="BF110" s="107"/>
      <c r="BG110" s="65"/>
      <c r="BH110" s="106"/>
      <c r="BI110" s="97"/>
      <c r="BJ110" s="97"/>
      <c r="BK110" s="106"/>
      <c r="BL110" s="98"/>
    </row>
    <row r="111" spans="1:64" hidden="1" x14ac:dyDescent="0.3">
      <c r="A111" s="82">
        <v>110</v>
      </c>
      <c r="B111" s="119" t="s">
        <v>183</v>
      </c>
      <c r="C111" s="119" t="s">
        <v>184</v>
      </c>
      <c r="D111" s="119" t="s">
        <v>185</v>
      </c>
      <c r="E111" s="119" t="s">
        <v>186</v>
      </c>
      <c r="F111" s="119" t="s">
        <v>187</v>
      </c>
      <c r="G111" s="119" t="s">
        <v>188</v>
      </c>
      <c r="H111" s="119" t="s">
        <v>187</v>
      </c>
      <c r="I111" s="119">
        <v>133002</v>
      </c>
      <c r="J111" s="119" t="s">
        <v>189</v>
      </c>
      <c r="K111" s="119">
        <v>133002</v>
      </c>
      <c r="L111" s="119" t="s">
        <v>190</v>
      </c>
      <c r="M111" s="119" t="s">
        <v>191</v>
      </c>
      <c r="N111" s="119">
        <v>241014</v>
      </c>
      <c r="O111" s="119" t="s">
        <v>297</v>
      </c>
      <c r="P111" s="119">
        <v>316929</v>
      </c>
      <c r="Q111" s="119" t="s">
        <v>298</v>
      </c>
      <c r="R111" s="119" t="s">
        <v>327</v>
      </c>
      <c r="S111" s="119" t="s">
        <v>351</v>
      </c>
      <c r="T111" s="119" t="s">
        <v>907</v>
      </c>
      <c r="U111" s="119" t="s">
        <v>908</v>
      </c>
      <c r="V111" s="119">
        <v>0</v>
      </c>
      <c r="W111" s="119" t="s">
        <v>902</v>
      </c>
      <c r="X111" s="119">
        <v>24140723</v>
      </c>
      <c r="Y111" s="119" t="s">
        <v>1057</v>
      </c>
      <c r="Z111" s="119" t="s">
        <v>1045</v>
      </c>
      <c r="AA111" s="120">
        <v>46674</v>
      </c>
      <c r="AB111" s="119" t="s">
        <v>979</v>
      </c>
      <c r="AC111" s="119">
        <v>24</v>
      </c>
      <c r="AD111" s="119" t="s">
        <v>937</v>
      </c>
      <c r="AE111" s="119" t="s">
        <v>1045</v>
      </c>
      <c r="AF111" s="120">
        <v>2400</v>
      </c>
      <c r="AG111" s="120">
        <v>2400</v>
      </c>
      <c r="AH111" s="119" t="s">
        <v>1775</v>
      </c>
      <c r="AI111" s="120">
        <v>28685.13</v>
      </c>
      <c r="AJ111" s="120">
        <v>2338.13</v>
      </c>
      <c r="AK111" s="120">
        <v>31023.26</v>
      </c>
      <c r="AL111" s="120">
        <v>17988.87</v>
      </c>
      <c r="AM111" s="120">
        <v>1149.8699999999999</v>
      </c>
      <c r="AN111" s="120">
        <v>19138.740000000002</v>
      </c>
      <c r="AO111" s="120">
        <v>17988.87</v>
      </c>
      <c r="AP111" s="120">
        <v>1149.8699999999999</v>
      </c>
      <c r="AQ111" s="120">
        <v>19138.740000000002</v>
      </c>
      <c r="AR111" s="119">
        <v>45</v>
      </c>
      <c r="AS111" s="119">
        <v>1126</v>
      </c>
      <c r="AT111" s="119" t="s">
        <v>1960</v>
      </c>
      <c r="AU111" s="119"/>
      <c r="AV111" s="119"/>
      <c r="AW111" s="119"/>
      <c r="AX111" s="119"/>
      <c r="AY111" s="119"/>
      <c r="AZ111" s="119"/>
      <c r="BA111" s="119"/>
      <c r="BB111" s="99"/>
      <c r="BC111" s="99"/>
      <c r="BD111" s="97" t="s">
        <v>2004</v>
      </c>
      <c r="BE111" s="32"/>
      <c r="BF111" s="107"/>
      <c r="BG111" s="65"/>
      <c r="BH111" s="106"/>
      <c r="BI111" s="97"/>
      <c r="BJ111" s="97"/>
      <c r="BK111" s="106"/>
      <c r="BL111" s="98"/>
    </row>
    <row r="112" spans="1:64" hidden="1" x14ac:dyDescent="0.3">
      <c r="A112" s="97">
        <v>111</v>
      </c>
      <c r="B112" s="119" t="s">
        <v>183</v>
      </c>
      <c r="C112" s="119" t="s">
        <v>184</v>
      </c>
      <c r="D112" s="119" t="s">
        <v>185</v>
      </c>
      <c r="E112" s="119" t="s">
        <v>186</v>
      </c>
      <c r="F112" s="119" t="s">
        <v>187</v>
      </c>
      <c r="G112" s="119" t="s">
        <v>188</v>
      </c>
      <c r="H112" s="119" t="s">
        <v>187</v>
      </c>
      <c r="I112" s="119">
        <v>136991</v>
      </c>
      <c r="J112" s="119" t="s">
        <v>243</v>
      </c>
      <c r="K112" s="119">
        <v>136991</v>
      </c>
      <c r="L112" s="119" t="s">
        <v>190</v>
      </c>
      <c r="M112" s="119" t="s">
        <v>191</v>
      </c>
      <c r="N112" s="119">
        <v>231164</v>
      </c>
      <c r="O112" s="119" t="s">
        <v>244</v>
      </c>
      <c r="P112" s="119">
        <v>352934</v>
      </c>
      <c r="Q112" s="119" t="s">
        <v>338</v>
      </c>
      <c r="R112" s="119" t="s">
        <v>327</v>
      </c>
      <c r="S112" s="119" t="s">
        <v>352</v>
      </c>
      <c r="T112" s="119" t="s">
        <v>934</v>
      </c>
      <c r="U112" s="119" t="s">
        <v>908</v>
      </c>
      <c r="V112" s="119">
        <v>0</v>
      </c>
      <c r="W112" s="119" t="s">
        <v>902</v>
      </c>
      <c r="X112" s="119">
        <v>24174928</v>
      </c>
      <c r="Y112" s="119" t="s">
        <v>1058</v>
      </c>
      <c r="Z112" s="119" t="s">
        <v>1045</v>
      </c>
      <c r="AA112" s="120">
        <v>46674</v>
      </c>
      <c r="AB112" s="119" t="s">
        <v>956</v>
      </c>
      <c r="AC112" s="119">
        <v>24</v>
      </c>
      <c r="AD112" s="119" t="s">
        <v>937</v>
      </c>
      <c r="AE112" s="119" t="s">
        <v>1045</v>
      </c>
      <c r="AF112" s="120">
        <v>2400</v>
      </c>
      <c r="AG112" s="120">
        <v>2400</v>
      </c>
      <c r="AH112" s="119" t="s">
        <v>1774</v>
      </c>
      <c r="AI112" s="120">
        <v>10196.43</v>
      </c>
      <c r="AJ112" s="120">
        <v>152.61000000000001</v>
      </c>
      <c r="AK112" s="120">
        <v>10349.040000000001</v>
      </c>
      <c r="AL112" s="120">
        <v>37343.08</v>
      </c>
      <c r="AM112" s="120">
        <v>5921.82</v>
      </c>
      <c r="AN112" s="120">
        <v>43264.9</v>
      </c>
      <c r="AO112" s="120">
        <v>37343.57</v>
      </c>
      <c r="AP112" s="120">
        <v>5921.82</v>
      </c>
      <c r="AQ112" s="120">
        <v>43265.39</v>
      </c>
      <c r="AR112" s="119">
        <v>43</v>
      </c>
      <c r="AS112" s="119">
        <v>1278</v>
      </c>
      <c r="AT112" s="119" t="s">
        <v>1960</v>
      </c>
      <c r="AU112" s="119"/>
      <c r="AV112" s="119"/>
      <c r="AW112" s="119"/>
      <c r="AX112" s="119"/>
      <c r="AY112" s="119"/>
      <c r="AZ112" s="119"/>
      <c r="BA112" s="119"/>
      <c r="BB112" s="99"/>
      <c r="BC112" s="99"/>
      <c r="BD112" s="97" t="s">
        <v>2004</v>
      </c>
      <c r="BE112" s="32"/>
      <c r="BF112" s="107"/>
      <c r="BG112" s="65"/>
      <c r="BH112" s="106"/>
      <c r="BI112" s="97"/>
      <c r="BJ112" s="97"/>
      <c r="BK112" s="106"/>
      <c r="BL112" s="98"/>
    </row>
    <row r="113" spans="1:64" hidden="1" x14ac:dyDescent="0.3">
      <c r="A113" s="82">
        <v>112</v>
      </c>
      <c r="B113" s="119" t="s">
        <v>183</v>
      </c>
      <c r="C113" s="119" t="s">
        <v>184</v>
      </c>
      <c r="D113" s="119" t="s">
        <v>185</v>
      </c>
      <c r="E113" s="119" t="s">
        <v>186</v>
      </c>
      <c r="F113" s="119" t="s">
        <v>187</v>
      </c>
      <c r="G113" s="119" t="s">
        <v>188</v>
      </c>
      <c r="H113" s="119" t="s">
        <v>187</v>
      </c>
      <c r="I113" s="119">
        <v>133422</v>
      </c>
      <c r="J113" s="119" t="s">
        <v>315</v>
      </c>
      <c r="K113" s="119">
        <v>133422</v>
      </c>
      <c r="L113" s="119" t="s">
        <v>190</v>
      </c>
      <c r="M113" s="119" t="s">
        <v>191</v>
      </c>
      <c r="N113" s="119">
        <v>253598</v>
      </c>
      <c r="O113" s="119" t="s">
        <v>316</v>
      </c>
      <c r="P113" s="119">
        <v>333087</v>
      </c>
      <c r="Q113" s="119" t="s">
        <v>317</v>
      </c>
      <c r="R113" s="119" t="s">
        <v>327</v>
      </c>
      <c r="S113" s="119" t="s">
        <v>353</v>
      </c>
      <c r="T113" s="119" t="s">
        <v>907</v>
      </c>
      <c r="U113" s="119" t="s">
        <v>908</v>
      </c>
      <c r="V113" s="119">
        <v>0</v>
      </c>
      <c r="W113" s="119" t="s">
        <v>902</v>
      </c>
      <c r="X113" s="119">
        <v>28081139</v>
      </c>
      <c r="Y113" s="119" t="s">
        <v>1059</v>
      </c>
      <c r="Z113" s="119" t="s">
        <v>1060</v>
      </c>
      <c r="AA113" s="120">
        <v>77692</v>
      </c>
      <c r="AB113" s="119" t="s">
        <v>911</v>
      </c>
      <c r="AC113" s="119">
        <v>30</v>
      </c>
      <c r="AD113" s="119" t="s">
        <v>944</v>
      </c>
      <c r="AE113" s="119" t="s">
        <v>1060</v>
      </c>
      <c r="AF113" s="120">
        <v>3400</v>
      </c>
      <c r="AG113" s="120">
        <v>3400</v>
      </c>
      <c r="AH113" s="119" t="s">
        <v>1775</v>
      </c>
      <c r="AI113" s="120">
        <v>7981.81</v>
      </c>
      <c r="AJ113" s="120">
        <v>1205.06</v>
      </c>
      <c r="AK113" s="120">
        <v>9186.8700000000008</v>
      </c>
      <c r="AL113" s="120">
        <v>73004.789999999994</v>
      </c>
      <c r="AM113" s="120">
        <v>19016.03</v>
      </c>
      <c r="AN113" s="120">
        <v>92020.82</v>
      </c>
      <c r="AO113" s="120">
        <v>73005.19</v>
      </c>
      <c r="AP113" s="120">
        <v>19016.03</v>
      </c>
      <c r="AQ113" s="120">
        <v>92021.22</v>
      </c>
      <c r="AR113" s="119">
        <v>44</v>
      </c>
      <c r="AS113" s="119">
        <v>1249</v>
      </c>
      <c r="AT113" s="119" t="s">
        <v>1960</v>
      </c>
      <c r="AU113" s="119"/>
      <c r="AV113" s="119"/>
      <c r="AW113" s="119"/>
      <c r="AX113" s="119"/>
      <c r="AY113" s="119"/>
      <c r="AZ113" s="119"/>
      <c r="BA113" s="119"/>
      <c r="BB113" s="99"/>
      <c r="BC113" s="99"/>
      <c r="BD113" s="97" t="s">
        <v>2004</v>
      </c>
      <c r="BE113" s="32"/>
      <c r="BF113" s="107"/>
      <c r="BG113" s="65"/>
      <c r="BH113" s="106"/>
      <c r="BI113" s="97"/>
      <c r="BJ113" s="97"/>
      <c r="BK113" s="106"/>
      <c r="BL113" s="98"/>
    </row>
    <row r="114" spans="1:64" hidden="1" x14ac:dyDescent="0.3">
      <c r="A114" s="97">
        <v>113</v>
      </c>
      <c r="B114" s="119" t="s">
        <v>183</v>
      </c>
      <c r="C114" s="119" t="s">
        <v>184</v>
      </c>
      <c r="D114" s="119" t="s">
        <v>185</v>
      </c>
      <c r="E114" s="119" t="s">
        <v>186</v>
      </c>
      <c r="F114" s="119" t="s">
        <v>187</v>
      </c>
      <c r="G114" s="119" t="s">
        <v>188</v>
      </c>
      <c r="H114" s="119" t="s">
        <v>187</v>
      </c>
      <c r="I114" s="119">
        <v>136059</v>
      </c>
      <c r="J114" s="119" t="s">
        <v>228</v>
      </c>
      <c r="K114" s="119">
        <v>136059</v>
      </c>
      <c r="L114" s="119" t="s">
        <v>190</v>
      </c>
      <c r="M114" s="119" t="s">
        <v>191</v>
      </c>
      <c r="N114" s="119">
        <v>278434</v>
      </c>
      <c r="O114" s="119" t="s">
        <v>354</v>
      </c>
      <c r="P114" s="119">
        <v>365825</v>
      </c>
      <c r="Q114" s="119" t="s">
        <v>355</v>
      </c>
      <c r="R114" s="119" t="s">
        <v>327</v>
      </c>
      <c r="S114" s="119" t="s">
        <v>356</v>
      </c>
      <c r="T114" s="119" t="s">
        <v>907</v>
      </c>
      <c r="U114" s="119" t="s">
        <v>908</v>
      </c>
      <c r="V114" s="119">
        <v>0</v>
      </c>
      <c r="W114" s="119" t="s">
        <v>902</v>
      </c>
      <c r="X114" s="119">
        <v>28704153</v>
      </c>
      <c r="Y114" s="119" t="s">
        <v>1061</v>
      </c>
      <c r="Z114" s="119" t="s">
        <v>1062</v>
      </c>
      <c r="AA114" s="120">
        <v>63194</v>
      </c>
      <c r="AB114" s="119" t="s">
        <v>911</v>
      </c>
      <c r="AC114" s="119">
        <v>30</v>
      </c>
      <c r="AD114" s="119" t="s">
        <v>944</v>
      </c>
      <c r="AE114" s="119" t="s">
        <v>1062</v>
      </c>
      <c r="AF114" s="120">
        <v>2750</v>
      </c>
      <c r="AG114" s="120">
        <v>2750</v>
      </c>
      <c r="AH114" s="119" t="s">
        <v>1785</v>
      </c>
      <c r="AI114" s="120">
        <v>20544.66</v>
      </c>
      <c r="AJ114" s="120">
        <v>5099.91</v>
      </c>
      <c r="AK114" s="120">
        <v>25644.57</v>
      </c>
      <c r="AL114" s="120">
        <v>42649.34</v>
      </c>
      <c r="AM114" s="120">
        <v>7300.09</v>
      </c>
      <c r="AN114" s="120">
        <v>49949.43</v>
      </c>
      <c r="AO114" s="120">
        <v>42649.34</v>
      </c>
      <c r="AP114" s="120">
        <v>7300.09</v>
      </c>
      <c r="AQ114" s="120">
        <v>49949.43</v>
      </c>
      <c r="AR114" s="119">
        <v>44</v>
      </c>
      <c r="AS114" s="119">
        <v>1130</v>
      </c>
      <c r="AT114" s="119" t="s">
        <v>1960</v>
      </c>
      <c r="AU114" s="119"/>
      <c r="AV114" s="119"/>
      <c r="AW114" s="119"/>
      <c r="AX114" s="119"/>
      <c r="AY114" s="119"/>
      <c r="AZ114" s="119"/>
      <c r="BA114" s="119"/>
      <c r="BB114" s="99"/>
      <c r="BC114" s="99"/>
      <c r="BD114" s="97" t="s">
        <v>2004</v>
      </c>
      <c r="BE114" s="32"/>
      <c r="BF114" s="107"/>
      <c r="BG114" s="65"/>
      <c r="BH114" s="106"/>
      <c r="BI114" s="97"/>
      <c r="BJ114" s="97"/>
      <c r="BK114" s="106"/>
      <c r="BL114" s="98"/>
    </row>
    <row r="115" spans="1:64" hidden="1" x14ac:dyDescent="0.3">
      <c r="A115" s="82">
        <v>114</v>
      </c>
      <c r="B115" s="119" t="s">
        <v>183</v>
      </c>
      <c r="C115" s="119" t="s">
        <v>184</v>
      </c>
      <c r="D115" s="119" t="s">
        <v>185</v>
      </c>
      <c r="E115" s="119" t="s">
        <v>186</v>
      </c>
      <c r="F115" s="119" t="s">
        <v>187</v>
      </c>
      <c r="G115" s="119" t="s">
        <v>188</v>
      </c>
      <c r="H115" s="119" t="s">
        <v>187</v>
      </c>
      <c r="I115" s="119">
        <v>136059</v>
      </c>
      <c r="J115" s="119" t="s">
        <v>228</v>
      </c>
      <c r="K115" s="119">
        <v>136059</v>
      </c>
      <c r="L115" s="119" t="s">
        <v>190</v>
      </c>
      <c r="M115" s="119" t="s">
        <v>191</v>
      </c>
      <c r="N115" s="119">
        <v>278434</v>
      </c>
      <c r="O115" s="119" t="s">
        <v>354</v>
      </c>
      <c r="P115" s="119">
        <v>365825</v>
      </c>
      <c r="Q115" s="119" t="s">
        <v>355</v>
      </c>
      <c r="R115" s="119" t="s">
        <v>327</v>
      </c>
      <c r="S115" s="119" t="s">
        <v>357</v>
      </c>
      <c r="T115" s="119" t="s">
        <v>934</v>
      </c>
      <c r="U115" s="119" t="s">
        <v>908</v>
      </c>
      <c r="V115" s="119">
        <v>0</v>
      </c>
      <c r="W115" s="119" t="s">
        <v>902</v>
      </c>
      <c r="X115" s="119">
        <v>28704176</v>
      </c>
      <c r="Y115" s="119" t="s">
        <v>1063</v>
      </c>
      <c r="Z115" s="119" t="s">
        <v>1062</v>
      </c>
      <c r="AA115" s="120">
        <v>63194</v>
      </c>
      <c r="AB115" s="119" t="s">
        <v>911</v>
      </c>
      <c r="AC115" s="119">
        <v>30</v>
      </c>
      <c r="AD115" s="119" t="s">
        <v>944</v>
      </c>
      <c r="AE115" s="119" t="s">
        <v>1062</v>
      </c>
      <c r="AF115" s="120">
        <v>2750</v>
      </c>
      <c r="AG115" s="120">
        <v>2750</v>
      </c>
      <c r="AH115" s="119" t="s">
        <v>1786</v>
      </c>
      <c r="AI115" s="120">
        <v>29518.62</v>
      </c>
      <c r="AJ115" s="120">
        <v>7852.96</v>
      </c>
      <c r="AK115" s="120">
        <v>37371.58</v>
      </c>
      <c r="AL115" s="120">
        <v>33675.379999999997</v>
      </c>
      <c r="AM115" s="120">
        <v>4582.04</v>
      </c>
      <c r="AN115" s="120">
        <v>38257.42</v>
      </c>
      <c r="AO115" s="120">
        <v>33675.379999999997</v>
      </c>
      <c r="AP115" s="120">
        <v>4582.04</v>
      </c>
      <c r="AQ115" s="120">
        <v>38257.42</v>
      </c>
      <c r="AR115" s="119">
        <v>44</v>
      </c>
      <c r="AS115" s="119">
        <v>1008</v>
      </c>
      <c r="AT115" s="119" t="s">
        <v>1960</v>
      </c>
      <c r="AU115" s="119"/>
      <c r="AV115" s="119"/>
      <c r="AW115" s="119"/>
      <c r="AX115" s="119"/>
      <c r="AY115" s="119"/>
      <c r="AZ115" s="119"/>
      <c r="BA115" s="119"/>
      <c r="BB115" s="99"/>
      <c r="BC115" s="99"/>
      <c r="BD115" s="97" t="s">
        <v>2004</v>
      </c>
      <c r="BE115" s="32"/>
      <c r="BF115" s="107"/>
      <c r="BG115" s="65"/>
      <c r="BH115" s="106"/>
      <c r="BI115" s="97"/>
      <c r="BJ115" s="97"/>
      <c r="BK115" s="106"/>
      <c r="BL115" s="98"/>
    </row>
    <row r="116" spans="1:64" hidden="1" x14ac:dyDescent="0.3">
      <c r="A116" s="97">
        <v>115</v>
      </c>
      <c r="B116" s="119" t="s">
        <v>183</v>
      </c>
      <c r="C116" s="119" t="s">
        <v>184</v>
      </c>
      <c r="D116" s="119" t="s">
        <v>185</v>
      </c>
      <c r="E116" s="119" t="s">
        <v>186</v>
      </c>
      <c r="F116" s="119" t="s">
        <v>187</v>
      </c>
      <c r="G116" s="119" t="s">
        <v>188</v>
      </c>
      <c r="H116" s="119" t="s">
        <v>187</v>
      </c>
      <c r="I116" s="119">
        <v>136059</v>
      </c>
      <c r="J116" s="119" t="s">
        <v>228</v>
      </c>
      <c r="K116" s="119">
        <v>136059</v>
      </c>
      <c r="L116" s="119" t="s">
        <v>190</v>
      </c>
      <c r="M116" s="119" t="s">
        <v>191</v>
      </c>
      <c r="N116" s="119">
        <v>278434</v>
      </c>
      <c r="O116" s="119" t="s">
        <v>354</v>
      </c>
      <c r="P116" s="119">
        <v>365825</v>
      </c>
      <c r="Q116" s="119" t="s">
        <v>355</v>
      </c>
      <c r="R116" s="119" t="s">
        <v>327</v>
      </c>
      <c r="S116" s="119" t="s">
        <v>358</v>
      </c>
      <c r="T116" s="119" t="s">
        <v>934</v>
      </c>
      <c r="U116" s="119" t="s">
        <v>908</v>
      </c>
      <c r="V116" s="119">
        <v>0</v>
      </c>
      <c r="W116" s="119" t="s">
        <v>902</v>
      </c>
      <c r="X116" s="119">
        <v>28704202</v>
      </c>
      <c r="Y116" s="119" t="s">
        <v>1064</v>
      </c>
      <c r="Z116" s="119" t="s">
        <v>1062</v>
      </c>
      <c r="AA116" s="120">
        <v>63194</v>
      </c>
      <c r="AB116" s="119" t="s">
        <v>911</v>
      </c>
      <c r="AC116" s="119">
        <v>30</v>
      </c>
      <c r="AD116" s="119" t="s">
        <v>944</v>
      </c>
      <c r="AE116" s="119" t="s">
        <v>1062</v>
      </c>
      <c r="AF116" s="120">
        <v>2750</v>
      </c>
      <c r="AG116" s="120">
        <v>2750</v>
      </c>
      <c r="AH116" s="119" t="s">
        <v>1775</v>
      </c>
      <c r="AI116" s="120">
        <v>15196.57</v>
      </c>
      <c r="AJ116" s="120">
        <v>3465.19</v>
      </c>
      <c r="AK116" s="120">
        <v>18661.759999999998</v>
      </c>
      <c r="AL116" s="120">
        <v>47997.43</v>
      </c>
      <c r="AM116" s="120">
        <v>9153.81</v>
      </c>
      <c r="AN116" s="120">
        <v>57151.24</v>
      </c>
      <c r="AO116" s="120">
        <v>47997.43</v>
      </c>
      <c r="AP116" s="120">
        <v>9153.81</v>
      </c>
      <c r="AQ116" s="120">
        <v>57151.24</v>
      </c>
      <c r="AR116" s="119">
        <v>44</v>
      </c>
      <c r="AS116" s="119">
        <v>1189</v>
      </c>
      <c r="AT116" s="119" t="s">
        <v>1960</v>
      </c>
      <c r="AU116" s="119"/>
      <c r="AV116" s="119"/>
      <c r="AW116" s="119"/>
      <c r="AX116" s="119"/>
      <c r="AY116" s="119"/>
      <c r="AZ116" s="119"/>
      <c r="BA116" s="119"/>
      <c r="BB116" s="99"/>
      <c r="BC116" s="99"/>
      <c r="BD116" s="97" t="s">
        <v>2004</v>
      </c>
      <c r="BE116" s="32"/>
      <c r="BF116" s="107"/>
      <c r="BG116" s="65"/>
      <c r="BH116" s="106"/>
      <c r="BI116" s="97"/>
      <c r="BJ116" s="97"/>
      <c r="BK116" s="106"/>
      <c r="BL116" s="98"/>
    </row>
    <row r="117" spans="1:64" hidden="1" x14ac:dyDescent="0.3">
      <c r="A117" s="82">
        <v>116</v>
      </c>
      <c r="B117" s="119" t="s">
        <v>183</v>
      </c>
      <c r="C117" s="119" t="s">
        <v>184</v>
      </c>
      <c r="D117" s="119" t="s">
        <v>185</v>
      </c>
      <c r="E117" s="119" t="s">
        <v>186</v>
      </c>
      <c r="F117" s="119" t="s">
        <v>187</v>
      </c>
      <c r="G117" s="119" t="s">
        <v>188</v>
      </c>
      <c r="H117" s="119" t="s">
        <v>187</v>
      </c>
      <c r="I117" s="119">
        <v>136059</v>
      </c>
      <c r="J117" s="119" t="s">
        <v>228</v>
      </c>
      <c r="K117" s="119">
        <v>136059</v>
      </c>
      <c r="L117" s="119" t="s">
        <v>190</v>
      </c>
      <c r="M117" s="119" t="s">
        <v>191</v>
      </c>
      <c r="N117" s="119">
        <v>278434</v>
      </c>
      <c r="O117" s="119" t="s">
        <v>354</v>
      </c>
      <c r="P117" s="119">
        <v>365772</v>
      </c>
      <c r="Q117" s="119" t="s">
        <v>359</v>
      </c>
      <c r="R117" s="119" t="s">
        <v>327</v>
      </c>
      <c r="S117" s="119" t="s">
        <v>360</v>
      </c>
      <c r="T117" s="119" t="s">
        <v>1010</v>
      </c>
      <c r="U117" s="119" t="s">
        <v>908</v>
      </c>
      <c r="V117" s="119">
        <v>0</v>
      </c>
      <c r="W117" s="119" t="s">
        <v>902</v>
      </c>
      <c r="X117" s="119">
        <v>28776076</v>
      </c>
      <c r="Y117" s="119" t="s">
        <v>1065</v>
      </c>
      <c r="Z117" s="119" t="s">
        <v>1062</v>
      </c>
      <c r="AA117" s="120">
        <v>63194</v>
      </c>
      <c r="AB117" s="119" t="s">
        <v>911</v>
      </c>
      <c r="AC117" s="119">
        <v>30</v>
      </c>
      <c r="AD117" s="119" t="s">
        <v>944</v>
      </c>
      <c r="AE117" s="119" t="s">
        <v>1062</v>
      </c>
      <c r="AF117" s="120">
        <v>2750</v>
      </c>
      <c r="AG117" s="120">
        <v>2750</v>
      </c>
      <c r="AH117" s="119" t="s">
        <v>1548</v>
      </c>
      <c r="AI117" s="120">
        <v>13601.29</v>
      </c>
      <c r="AJ117" s="120">
        <v>4147.84</v>
      </c>
      <c r="AK117" s="120">
        <v>17749.13</v>
      </c>
      <c r="AL117" s="120">
        <v>50030.3</v>
      </c>
      <c r="AM117" s="120">
        <v>10207.02</v>
      </c>
      <c r="AN117" s="120">
        <v>60237.32</v>
      </c>
      <c r="AO117" s="120">
        <v>50030.71</v>
      </c>
      <c r="AP117" s="120">
        <v>10207.02</v>
      </c>
      <c r="AQ117" s="120">
        <v>60237.73</v>
      </c>
      <c r="AR117" s="119">
        <v>43</v>
      </c>
      <c r="AS117" s="119">
        <v>1158</v>
      </c>
      <c r="AT117" s="119" t="s">
        <v>1960</v>
      </c>
      <c r="AU117" s="119"/>
      <c r="AV117" s="119"/>
      <c r="AW117" s="119"/>
      <c r="AX117" s="119"/>
      <c r="AY117" s="119"/>
      <c r="AZ117" s="119"/>
      <c r="BA117" s="119"/>
      <c r="BB117" s="99"/>
      <c r="BC117" s="99"/>
      <c r="BD117" s="97" t="s">
        <v>2004</v>
      </c>
      <c r="BE117" s="32"/>
      <c r="BF117" s="107"/>
      <c r="BG117" s="65"/>
      <c r="BH117" s="106"/>
      <c r="BI117" s="97"/>
      <c r="BJ117" s="97"/>
      <c r="BK117" s="106"/>
      <c r="BL117" s="98"/>
    </row>
    <row r="118" spans="1:64" hidden="1" x14ac:dyDescent="0.3">
      <c r="A118" s="97">
        <v>117</v>
      </c>
      <c r="B118" s="119" t="s">
        <v>183</v>
      </c>
      <c r="C118" s="119" t="s">
        <v>184</v>
      </c>
      <c r="D118" s="119" t="s">
        <v>185</v>
      </c>
      <c r="E118" s="119" t="s">
        <v>186</v>
      </c>
      <c r="F118" s="119" t="s">
        <v>187</v>
      </c>
      <c r="G118" s="119" t="s">
        <v>188</v>
      </c>
      <c r="H118" s="119" t="s">
        <v>187</v>
      </c>
      <c r="I118" s="119">
        <v>132839</v>
      </c>
      <c r="J118" s="119" t="s">
        <v>187</v>
      </c>
      <c r="K118" s="119">
        <v>132839</v>
      </c>
      <c r="L118" s="119" t="s">
        <v>190</v>
      </c>
      <c r="M118" s="119" t="s">
        <v>191</v>
      </c>
      <c r="N118" s="119">
        <v>280629</v>
      </c>
      <c r="O118" s="119" t="s">
        <v>361</v>
      </c>
      <c r="P118" s="119">
        <v>368744</v>
      </c>
      <c r="Q118" s="119" t="s">
        <v>362</v>
      </c>
      <c r="R118" s="119" t="s">
        <v>327</v>
      </c>
      <c r="S118" s="119" t="s">
        <v>363</v>
      </c>
      <c r="T118" s="119" t="s">
        <v>907</v>
      </c>
      <c r="U118" s="119" t="s">
        <v>908</v>
      </c>
      <c r="V118" s="119">
        <v>0</v>
      </c>
      <c r="W118" s="119" t="s">
        <v>902</v>
      </c>
      <c r="X118" s="119">
        <v>30814894</v>
      </c>
      <c r="Y118" s="119" t="s">
        <v>1066</v>
      </c>
      <c r="Z118" s="119" t="s">
        <v>1067</v>
      </c>
      <c r="AA118" s="120">
        <v>52060</v>
      </c>
      <c r="AB118" s="119" t="s">
        <v>911</v>
      </c>
      <c r="AC118" s="119">
        <v>24</v>
      </c>
      <c r="AD118" s="119" t="s">
        <v>937</v>
      </c>
      <c r="AE118" s="119" t="s">
        <v>1067</v>
      </c>
      <c r="AF118" s="120">
        <v>2700</v>
      </c>
      <c r="AG118" s="120">
        <v>2700</v>
      </c>
      <c r="AH118" s="119" t="s">
        <v>1775</v>
      </c>
      <c r="AI118" s="120">
        <v>27786.41</v>
      </c>
      <c r="AJ118" s="120">
        <v>4020.19</v>
      </c>
      <c r="AK118" s="120">
        <v>31806.6</v>
      </c>
      <c r="AL118" s="120">
        <v>24273.59</v>
      </c>
      <c r="AM118" s="120">
        <v>2346.81</v>
      </c>
      <c r="AN118" s="120">
        <v>26620.400000000001</v>
      </c>
      <c r="AO118" s="120">
        <v>24273.59</v>
      </c>
      <c r="AP118" s="120">
        <v>2346.81</v>
      </c>
      <c r="AQ118" s="120">
        <v>26620.400000000001</v>
      </c>
      <c r="AR118" s="119">
        <v>43</v>
      </c>
      <c r="AS118" s="119">
        <v>1094</v>
      </c>
      <c r="AT118" s="119" t="s">
        <v>1960</v>
      </c>
      <c r="AU118" s="119"/>
      <c r="AV118" s="119"/>
      <c r="AW118" s="119"/>
      <c r="AX118" s="119"/>
      <c r="AY118" s="119"/>
      <c r="AZ118" s="119"/>
      <c r="BA118" s="119"/>
      <c r="BB118" s="99"/>
      <c r="BC118" s="99"/>
      <c r="BD118" s="97" t="s">
        <v>2004</v>
      </c>
      <c r="BE118" s="32"/>
      <c r="BF118" s="107"/>
      <c r="BG118" s="65"/>
      <c r="BH118" s="106"/>
      <c r="BI118" s="97"/>
      <c r="BJ118" s="97"/>
      <c r="BK118" s="106"/>
      <c r="BL118" s="98"/>
    </row>
    <row r="119" spans="1:64" hidden="1" x14ac:dyDescent="0.3">
      <c r="A119" s="82">
        <v>118</v>
      </c>
      <c r="B119" s="119" t="s">
        <v>183</v>
      </c>
      <c r="C119" s="119" t="s">
        <v>184</v>
      </c>
      <c r="D119" s="119" t="s">
        <v>185</v>
      </c>
      <c r="E119" s="119" t="s">
        <v>186</v>
      </c>
      <c r="F119" s="119" t="s">
        <v>187</v>
      </c>
      <c r="G119" s="119" t="s">
        <v>188</v>
      </c>
      <c r="H119" s="119" t="s">
        <v>187</v>
      </c>
      <c r="I119" s="119">
        <v>136059</v>
      </c>
      <c r="J119" s="119" t="s">
        <v>228</v>
      </c>
      <c r="K119" s="119">
        <v>136059</v>
      </c>
      <c r="L119" s="119" t="s">
        <v>190</v>
      </c>
      <c r="M119" s="119" t="s">
        <v>191</v>
      </c>
      <c r="N119" s="119">
        <v>278434</v>
      </c>
      <c r="O119" s="119" t="s">
        <v>354</v>
      </c>
      <c r="P119" s="119">
        <v>365772</v>
      </c>
      <c r="Q119" s="119" t="s">
        <v>359</v>
      </c>
      <c r="R119" s="119" t="s">
        <v>327</v>
      </c>
      <c r="S119" s="119" t="s">
        <v>364</v>
      </c>
      <c r="T119" s="119" t="s">
        <v>1010</v>
      </c>
      <c r="U119" s="119" t="s">
        <v>908</v>
      </c>
      <c r="V119" s="119">
        <v>0</v>
      </c>
      <c r="W119" s="119" t="s">
        <v>902</v>
      </c>
      <c r="X119" s="119">
        <v>30887233</v>
      </c>
      <c r="Y119" s="119" t="s">
        <v>1068</v>
      </c>
      <c r="Z119" s="119" t="s">
        <v>1069</v>
      </c>
      <c r="AA119" s="120">
        <v>31316</v>
      </c>
      <c r="AB119" s="119" t="s">
        <v>911</v>
      </c>
      <c r="AC119" s="119">
        <v>24</v>
      </c>
      <c r="AD119" s="119" t="s">
        <v>937</v>
      </c>
      <c r="AE119" s="119" t="s">
        <v>1069</v>
      </c>
      <c r="AF119" s="120">
        <v>1650</v>
      </c>
      <c r="AG119" s="120">
        <v>1650</v>
      </c>
      <c r="AH119" s="119" t="s">
        <v>1787</v>
      </c>
      <c r="AI119" s="120">
        <v>22967.25</v>
      </c>
      <c r="AJ119" s="120">
        <v>3663.52</v>
      </c>
      <c r="AK119" s="120">
        <v>26630.77</v>
      </c>
      <c r="AL119" s="120">
        <v>8348.75</v>
      </c>
      <c r="AM119" s="120">
        <v>470.48</v>
      </c>
      <c r="AN119" s="120">
        <v>8819.23</v>
      </c>
      <c r="AO119" s="120">
        <v>8348.75</v>
      </c>
      <c r="AP119" s="120">
        <v>470.48</v>
      </c>
      <c r="AQ119" s="120">
        <v>8819.23</v>
      </c>
      <c r="AR119" s="119">
        <v>44</v>
      </c>
      <c r="AS119" s="119">
        <v>946</v>
      </c>
      <c r="AT119" s="119" t="s">
        <v>1960</v>
      </c>
      <c r="AU119" s="119"/>
      <c r="AV119" s="119"/>
      <c r="AW119" s="119"/>
      <c r="AX119" s="119"/>
      <c r="AY119" s="119"/>
      <c r="AZ119" s="119"/>
      <c r="BA119" s="119"/>
      <c r="BB119" s="99"/>
      <c r="BC119" s="99"/>
      <c r="BD119" s="97" t="s">
        <v>2004</v>
      </c>
      <c r="BE119" s="32"/>
      <c r="BF119" s="107"/>
      <c r="BG119" s="65"/>
      <c r="BH119" s="106"/>
      <c r="BI119" s="97"/>
      <c r="BJ119" s="97"/>
      <c r="BK119" s="106"/>
      <c r="BL119" s="98"/>
    </row>
    <row r="120" spans="1:64" hidden="1" x14ac:dyDescent="0.3">
      <c r="A120" s="97">
        <v>119</v>
      </c>
      <c r="B120" s="119" t="s">
        <v>183</v>
      </c>
      <c r="C120" s="119" t="s">
        <v>184</v>
      </c>
      <c r="D120" s="119" t="s">
        <v>185</v>
      </c>
      <c r="E120" s="119" t="s">
        <v>186</v>
      </c>
      <c r="F120" s="119" t="s">
        <v>187</v>
      </c>
      <c r="G120" s="119" t="s">
        <v>188</v>
      </c>
      <c r="H120" s="119" t="s">
        <v>187</v>
      </c>
      <c r="I120" s="119">
        <v>134879</v>
      </c>
      <c r="J120" s="119" t="s">
        <v>272</v>
      </c>
      <c r="K120" s="119">
        <v>134879</v>
      </c>
      <c r="L120" s="119" t="s">
        <v>190</v>
      </c>
      <c r="M120" s="119" t="s">
        <v>191</v>
      </c>
      <c r="N120" s="119">
        <v>282019</v>
      </c>
      <c r="O120" s="119" t="s">
        <v>365</v>
      </c>
      <c r="P120" s="119">
        <v>370705</v>
      </c>
      <c r="Q120" s="119" t="s">
        <v>366</v>
      </c>
      <c r="R120" s="119" t="s">
        <v>327</v>
      </c>
      <c r="S120" s="119" t="s">
        <v>367</v>
      </c>
      <c r="T120" s="119" t="s">
        <v>934</v>
      </c>
      <c r="U120" s="119" t="s">
        <v>908</v>
      </c>
      <c r="V120" s="119">
        <v>0</v>
      </c>
      <c r="W120" s="119" t="s">
        <v>1070</v>
      </c>
      <c r="X120" s="119">
        <v>31036016</v>
      </c>
      <c r="Y120" s="119" t="s">
        <v>1071</v>
      </c>
      <c r="Z120" s="119" t="s">
        <v>1072</v>
      </c>
      <c r="AA120" s="120">
        <v>62232</v>
      </c>
      <c r="AB120" s="119" t="s">
        <v>911</v>
      </c>
      <c r="AC120" s="119">
        <v>24</v>
      </c>
      <c r="AD120" s="119" t="s">
        <v>944</v>
      </c>
      <c r="AE120" s="119" t="s">
        <v>1072</v>
      </c>
      <c r="AF120" s="120">
        <v>3250</v>
      </c>
      <c r="AG120" s="120">
        <v>3250</v>
      </c>
      <c r="AH120" s="119" t="s">
        <v>1775</v>
      </c>
      <c r="AI120" s="120">
        <v>28104.54</v>
      </c>
      <c r="AJ120" s="120">
        <v>4672.4799999999996</v>
      </c>
      <c r="AK120" s="120">
        <v>32777.019999999997</v>
      </c>
      <c r="AL120" s="120">
        <v>34127.46</v>
      </c>
      <c r="AM120" s="120">
        <v>3839.52</v>
      </c>
      <c r="AN120" s="120">
        <v>37966.980000000003</v>
      </c>
      <c r="AO120" s="120">
        <v>34127.46</v>
      </c>
      <c r="AP120" s="120">
        <v>3839.52</v>
      </c>
      <c r="AQ120" s="120">
        <v>37966.980000000003</v>
      </c>
      <c r="AR120" s="119">
        <v>43</v>
      </c>
      <c r="AS120" s="119">
        <v>1094</v>
      </c>
      <c r="AT120" s="119" t="s">
        <v>1960</v>
      </c>
      <c r="AU120" s="119"/>
      <c r="AV120" s="119"/>
      <c r="AW120" s="119"/>
      <c r="AX120" s="119"/>
      <c r="AY120" s="119"/>
      <c r="AZ120" s="119"/>
      <c r="BA120" s="119"/>
      <c r="BB120" s="99"/>
      <c r="BC120" s="99"/>
      <c r="BD120" s="97" t="s">
        <v>2004</v>
      </c>
      <c r="BE120" s="32"/>
      <c r="BF120" s="107"/>
      <c r="BG120" s="65"/>
      <c r="BH120" s="106"/>
      <c r="BI120" s="97"/>
      <c r="BJ120" s="97"/>
      <c r="BK120" s="106"/>
      <c r="BL120" s="98"/>
    </row>
    <row r="121" spans="1:64" hidden="1" x14ac:dyDescent="0.3">
      <c r="A121" s="82">
        <v>120</v>
      </c>
      <c r="B121" s="119" t="s">
        <v>183</v>
      </c>
      <c r="C121" s="119" t="s">
        <v>184</v>
      </c>
      <c r="D121" s="119" t="s">
        <v>185</v>
      </c>
      <c r="E121" s="119" t="s">
        <v>186</v>
      </c>
      <c r="F121" s="119" t="s">
        <v>187</v>
      </c>
      <c r="G121" s="119" t="s">
        <v>188</v>
      </c>
      <c r="H121" s="119" t="s">
        <v>187</v>
      </c>
      <c r="I121" s="119">
        <v>133002</v>
      </c>
      <c r="J121" s="119" t="s">
        <v>189</v>
      </c>
      <c r="K121" s="119">
        <v>133002</v>
      </c>
      <c r="L121" s="119" t="s">
        <v>190</v>
      </c>
      <c r="M121" s="119" t="s">
        <v>191</v>
      </c>
      <c r="N121" s="119">
        <v>235565</v>
      </c>
      <c r="O121" s="119" t="s">
        <v>276</v>
      </c>
      <c r="P121" s="119">
        <v>355880</v>
      </c>
      <c r="Q121" s="119" t="s">
        <v>326</v>
      </c>
      <c r="R121" s="119" t="s">
        <v>368</v>
      </c>
      <c r="S121" s="119" t="s">
        <v>328</v>
      </c>
      <c r="T121" s="119" t="s">
        <v>907</v>
      </c>
      <c r="U121" s="119" t="s">
        <v>908</v>
      </c>
      <c r="V121" s="119">
        <v>0</v>
      </c>
      <c r="W121" s="119" t="s">
        <v>902</v>
      </c>
      <c r="X121" s="119">
        <v>32773817</v>
      </c>
      <c r="Y121" s="119" t="s">
        <v>1032</v>
      </c>
      <c r="Z121" s="119" t="s">
        <v>1073</v>
      </c>
      <c r="AA121" s="120">
        <v>20944</v>
      </c>
      <c r="AB121" s="119" t="s">
        <v>905</v>
      </c>
      <c r="AC121" s="119">
        <v>24</v>
      </c>
      <c r="AD121" s="119" t="s">
        <v>937</v>
      </c>
      <c r="AE121" s="119" t="s">
        <v>1073</v>
      </c>
      <c r="AF121" s="120">
        <v>1004</v>
      </c>
      <c r="AG121" s="120">
        <v>1100</v>
      </c>
      <c r="AH121" s="119" t="s">
        <v>1788</v>
      </c>
      <c r="AI121" s="120">
        <v>10941.91</v>
      </c>
      <c r="AJ121" s="120">
        <v>4362.09</v>
      </c>
      <c r="AK121" s="120">
        <v>15304</v>
      </c>
      <c r="AL121" s="120">
        <v>10002.09</v>
      </c>
      <c r="AM121" s="120">
        <v>997.91</v>
      </c>
      <c r="AN121" s="120">
        <v>11000</v>
      </c>
      <c r="AO121" s="120">
        <v>10002.09</v>
      </c>
      <c r="AP121" s="120">
        <v>997.91</v>
      </c>
      <c r="AQ121" s="120">
        <v>11000</v>
      </c>
      <c r="AR121" s="119">
        <v>44</v>
      </c>
      <c r="AS121" s="119">
        <v>851</v>
      </c>
      <c r="AT121" s="119" t="s">
        <v>1960</v>
      </c>
      <c r="AU121" s="119"/>
      <c r="AV121" s="119"/>
      <c r="AW121" s="119"/>
      <c r="AX121" s="119"/>
      <c r="AY121" s="119"/>
      <c r="AZ121" s="119"/>
      <c r="BA121" s="119"/>
      <c r="BB121" s="99"/>
      <c r="BC121" s="99"/>
      <c r="BD121" s="97" t="s">
        <v>2004</v>
      </c>
      <c r="BE121" s="32"/>
      <c r="BF121" s="107"/>
      <c r="BG121" s="65"/>
      <c r="BH121" s="106"/>
      <c r="BI121" s="97"/>
      <c r="BJ121" s="97"/>
      <c r="BK121" s="106"/>
      <c r="BL121" s="98"/>
    </row>
    <row r="122" spans="1:64" hidden="1" x14ac:dyDescent="0.3">
      <c r="A122" s="97">
        <v>121</v>
      </c>
      <c r="B122" s="119" t="s">
        <v>183</v>
      </c>
      <c r="C122" s="119" t="s">
        <v>184</v>
      </c>
      <c r="D122" s="119" t="s">
        <v>185</v>
      </c>
      <c r="E122" s="119" t="s">
        <v>186</v>
      </c>
      <c r="F122" s="119" t="s">
        <v>187</v>
      </c>
      <c r="G122" s="119" t="s">
        <v>188</v>
      </c>
      <c r="H122" s="119" t="s">
        <v>187</v>
      </c>
      <c r="I122" s="119">
        <v>133002</v>
      </c>
      <c r="J122" s="119" t="s">
        <v>189</v>
      </c>
      <c r="K122" s="119">
        <v>133002</v>
      </c>
      <c r="L122" s="119" t="s">
        <v>190</v>
      </c>
      <c r="M122" s="119" t="s">
        <v>191</v>
      </c>
      <c r="N122" s="119">
        <v>237908</v>
      </c>
      <c r="O122" s="119" t="s">
        <v>369</v>
      </c>
      <c r="P122" s="119">
        <v>312955</v>
      </c>
      <c r="Q122" s="119" t="s">
        <v>370</v>
      </c>
      <c r="R122" s="119" t="s">
        <v>327</v>
      </c>
      <c r="S122" s="119" t="s">
        <v>371</v>
      </c>
      <c r="T122" s="119" t="s">
        <v>907</v>
      </c>
      <c r="U122" s="119" t="s">
        <v>908</v>
      </c>
      <c r="V122" s="119">
        <v>0</v>
      </c>
      <c r="W122" s="119" t="s">
        <v>902</v>
      </c>
      <c r="X122" s="119">
        <v>32992432</v>
      </c>
      <c r="Y122" s="119" t="s">
        <v>1074</v>
      </c>
      <c r="Z122" s="119" t="s">
        <v>1075</v>
      </c>
      <c r="AA122" s="120">
        <v>51860</v>
      </c>
      <c r="AB122" s="119" t="s">
        <v>979</v>
      </c>
      <c r="AC122" s="119">
        <v>24</v>
      </c>
      <c r="AD122" s="119" t="s">
        <v>937</v>
      </c>
      <c r="AE122" s="119" t="s">
        <v>1075</v>
      </c>
      <c r="AF122" s="120">
        <v>2416</v>
      </c>
      <c r="AG122" s="120">
        <v>2700</v>
      </c>
      <c r="AH122" s="119" t="s">
        <v>1775</v>
      </c>
      <c r="AI122" s="120">
        <v>29442.14</v>
      </c>
      <c r="AJ122" s="120">
        <v>10636.39</v>
      </c>
      <c r="AK122" s="120">
        <v>40078.53</v>
      </c>
      <c r="AL122" s="120">
        <v>22417.86</v>
      </c>
      <c r="AM122" s="120">
        <v>2019.61</v>
      </c>
      <c r="AN122" s="120">
        <v>24437.47</v>
      </c>
      <c r="AO122" s="120">
        <v>22417.86</v>
      </c>
      <c r="AP122" s="120">
        <v>2019.61</v>
      </c>
      <c r="AQ122" s="120">
        <v>24437.47</v>
      </c>
      <c r="AR122" s="119">
        <v>44</v>
      </c>
      <c r="AS122" s="119">
        <v>851</v>
      </c>
      <c r="AT122" s="119" t="s">
        <v>1960</v>
      </c>
      <c r="AU122" s="119"/>
      <c r="AV122" s="119"/>
      <c r="AW122" s="119"/>
      <c r="AX122" s="119"/>
      <c r="AY122" s="119"/>
      <c r="AZ122" s="119"/>
      <c r="BA122" s="119"/>
      <c r="BB122" s="99"/>
      <c r="BC122" s="99"/>
      <c r="BD122" s="97" t="s">
        <v>2004</v>
      </c>
      <c r="BE122" s="32"/>
      <c r="BF122" s="107"/>
      <c r="BG122" s="65"/>
      <c r="BH122" s="106"/>
      <c r="BI122" s="97"/>
      <c r="BJ122" s="97"/>
      <c r="BK122" s="106"/>
      <c r="BL122" s="98"/>
    </row>
    <row r="123" spans="1:64" hidden="1" x14ac:dyDescent="0.3">
      <c r="A123" s="82">
        <v>122</v>
      </c>
      <c r="B123" s="119" t="s">
        <v>183</v>
      </c>
      <c r="C123" s="119" t="s">
        <v>184</v>
      </c>
      <c r="D123" s="119" t="s">
        <v>185</v>
      </c>
      <c r="E123" s="119" t="s">
        <v>186</v>
      </c>
      <c r="F123" s="119" t="s">
        <v>187</v>
      </c>
      <c r="G123" s="119" t="s">
        <v>188</v>
      </c>
      <c r="H123" s="119" t="s">
        <v>187</v>
      </c>
      <c r="I123" s="119">
        <v>133002</v>
      </c>
      <c r="J123" s="119" t="s">
        <v>189</v>
      </c>
      <c r="K123" s="119">
        <v>133002</v>
      </c>
      <c r="L123" s="119" t="s">
        <v>190</v>
      </c>
      <c r="M123" s="119" t="s">
        <v>191</v>
      </c>
      <c r="N123" s="119">
        <v>285170</v>
      </c>
      <c r="O123" s="119" t="s">
        <v>372</v>
      </c>
      <c r="P123" s="119">
        <v>375148</v>
      </c>
      <c r="Q123" s="119" t="s">
        <v>373</v>
      </c>
      <c r="R123" s="119" t="s">
        <v>327</v>
      </c>
      <c r="S123" s="119" t="s">
        <v>374</v>
      </c>
      <c r="T123" s="119" t="s">
        <v>907</v>
      </c>
      <c r="U123" s="119" t="s">
        <v>908</v>
      </c>
      <c r="V123" s="119">
        <v>0</v>
      </c>
      <c r="W123" s="119" t="s">
        <v>902</v>
      </c>
      <c r="X123" s="119">
        <v>34151001</v>
      </c>
      <c r="Y123" s="119" t="s">
        <v>1076</v>
      </c>
      <c r="Z123" s="119" t="s">
        <v>1077</v>
      </c>
      <c r="AA123" s="120">
        <v>31316</v>
      </c>
      <c r="AB123" s="119" t="s">
        <v>905</v>
      </c>
      <c r="AC123" s="119">
        <v>24</v>
      </c>
      <c r="AD123" s="119" t="s">
        <v>906</v>
      </c>
      <c r="AE123" s="119" t="s">
        <v>1077</v>
      </c>
      <c r="AF123" s="120">
        <v>1117</v>
      </c>
      <c r="AG123" s="120">
        <v>1650</v>
      </c>
      <c r="AH123" s="119" t="s">
        <v>1287</v>
      </c>
      <c r="AI123" s="120">
        <v>28102.52</v>
      </c>
      <c r="AJ123" s="120">
        <v>7664.48</v>
      </c>
      <c r="AK123" s="120">
        <v>35767</v>
      </c>
      <c r="AL123" s="120">
        <v>3213.48</v>
      </c>
      <c r="AM123" s="120">
        <v>86.52</v>
      </c>
      <c r="AN123" s="120">
        <v>3300</v>
      </c>
      <c r="AO123" s="120">
        <v>3213.48</v>
      </c>
      <c r="AP123" s="120">
        <v>86.52</v>
      </c>
      <c r="AQ123" s="120">
        <v>3300</v>
      </c>
      <c r="AR123" s="119">
        <v>43</v>
      </c>
      <c r="AS123" s="119">
        <v>578</v>
      </c>
      <c r="AT123" s="119" t="s">
        <v>1960</v>
      </c>
      <c r="AU123" s="119"/>
      <c r="AV123" s="119"/>
      <c r="AW123" s="119"/>
      <c r="AX123" s="119"/>
      <c r="AY123" s="119"/>
      <c r="AZ123" s="119"/>
      <c r="BA123" s="119"/>
      <c r="BB123" s="99"/>
      <c r="BC123" s="99"/>
      <c r="BD123" s="97" t="s">
        <v>2004</v>
      </c>
      <c r="BE123" s="32"/>
      <c r="BF123" s="107"/>
      <c r="BG123" s="65"/>
      <c r="BH123" s="106"/>
      <c r="BI123" s="97"/>
      <c r="BJ123" s="97"/>
      <c r="BK123" s="106"/>
      <c r="BL123" s="98"/>
    </row>
    <row r="124" spans="1:64" hidden="1" x14ac:dyDescent="0.3">
      <c r="A124" s="97">
        <v>123</v>
      </c>
      <c r="B124" s="119" t="s">
        <v>183</v>
      </c>
      <c r="C124" s="119" t="s">
        <v>184</v>
      </c>
      <c r="D124" s="119" t="s">
        <v>185</v>
      </c>
      <c r="E124" s="119" t="s">
        <v>186</v>
      </c>
      <c r="F124" s="119" t="s">
        <v>187</v>
      </c>
      <c r="G124" s="119" t="s">
        <v>188</v>
      </c>
      <c r="H124" s="119" t="s">
        <v>187</v>
      </c>
      <c r="I124" s="119">
        <v>133002</v>
      </c>
      <c r="J124" s="119" t="s">
        <v>189</v>
      </c>
      <c r="K124" s="119">
        <v>133002</v>
      </c>
      <c r="L124" s="119" t="s">
        <v>190</v>
      </c>
      <c r="M124" s="119" t="s">
        <v>191</v>
      </c>
      <c r="N124" s="119">
        <v>237908</v>
      </c>
      <c r="O124" s="119" t="s">
        <v>369</v>
      </c>
      <c r="P124" s="119">
        <v>405910</v>
      </c>
      <c r="Q124" s="119" t="s">
        <v>375</v>
      </c>
      <c r="R124" s="119" t="s">
        <v>327</v>
      </c>
      <c r="S124" s="119" t="s">
        <v>376</v>
      </c>
      <c r="T124" s="119" t="s">
        <v>1078</v>
      </c>
      <c r="U124" s="119"/>
      <c r="V124" s="119">
        <v>0</v>
      </c>
      <c r="W124" s="119" t="s">
        <v>902</v>
      </c>
      <c r="X124" s="119">
        <v>34422936</v>
      </c>
      <c r="Y124" s="119" t="s">
        <v>1079</v>
      </c>
      <c r="Z124" s="119" t="s">
        <v>1080</v>
      </c>
      <c r="AA124" s="120">
        <v>31496</v>
      </c>
      <c r="AB124" s="119" t="s">
        <v>979</v>
      </c>
      <c r="AC124" s="119">
        <v>24</v>
      </c>
      <c r="AD124" s="119" t="s">
        <v>906</v>
      </c>
      <c r="AE124" s="119" t="s">
        <v>1080</v>
      </c>
      <c r="AF124" s="120">
        <v>1446</v>
      </c>
      <c r="AG124" s="120">
        <v>1650</v>
      </c>
      <c r="AH124" s="119" t="s">
        <v>1252</v>
      </c>
      <c r="AI124" s="120">
        <v>22186.87</v>
      </c>
      <c r="AJ124" s="120">
        <v>7309.13</v>
      </c>
      <c r="AK124" s="120">
        <v>29496</v>
      </c>
      <c r="AL124" s="120">
        <v>9309.1299999999992</v>
      </c>
      <c r="AM124" s="120">
        <v>590.87</v>
      </c>
      <c r="AN124" s="120">
        <v>9900</v>
      </c>
      <c r="AO124" s="120">
        <v>9309.1299999999992</v>
      </c>
      <c r="AP124" s="120">
        <v>590.87</v>
      </c>
      <c r="AQ124" s="120">
        <v>9900</v>
      </c>
      <c r="AR124" s="119">
        <v>42</v>
      </c>
      <c r="AS124" s="119">
        <v>669</v>
      </c>
      <c r="AT124" s="119" t="s">
        <v>1960</v>
      </c>
      <c r="AU124" s="119"/>
      <c r="AV124" s="119"/>
      <c r="AW124" s="119"/>
      <c r="AX124" s="119"/>
      <c r="AY124" s="119"/>
      <c r="AZ124" s="119"/>
      <c r="BA124" s="119"/>
      <c r="BB124" s="99"/>
      <c r="BC124" s="99"/>
      <c r="BD124" s="97" t="s">
        <v>2004</v>
      </c>
      <c r="BE124" s="32"/>
      <c r="BF124" s="107"/>
      <c r="BG124" s="65"/>
      <c r="BH124" s="106"/>
      <c r="BI124" s="97"/>
      <c r="BJ124" s="97"/>
      <c r="BK124" s="106"/>
      <c r="BL124" s="98"/>
    </row>
    <row r="125" spans="1:64" hidden="1" x14ac:dyDescent="0.3">
      <c r="A125" s="82">
        <v>124</v>
      </c>
      <c r="B125" s="119" t="s">
        <v>183</v>
      </c>
      <c r="C125" s="119" t="s">
        <v>184</v>
      </c>
      <c r="D125" s="119" t="s">
        <v>185</v>
      </c>
      <c r="E125" s="119" t="s">
        <v>186</v>
      </c>
      <c r="F125" s="119" t="s">
        <v>187</v>
      </c>
      <c r="G125" s="119" t="s">
        <v>188</v>
      </c>
      <c r="H125" s="119" t="s">
        <v>187</v>
      </c>
      <c r="I125" s="119">
        <v>133422</v>
      </c>
      <c r="J125" s="119" t="s">
        <v>315</v>
      </c>
      <c r="K125" s="119">
        <v>133422</v>
      </c>
      <c r="L125" s="119" t="s">
        <v>190</v>
      </c>
      <c r="M125" s="119" t="s">
        <v>191</v>
      </c>
      <c r="N125" s="119">
        <v>253598</v>
      </c>
      <c r="O125" s="119" t="s">
        <v>316</v>
      </c>
      <c r="P125" s="119">
        <v>345620</v>
      </c>
      <c r="Q125" s="119" t="s">
        <v>334</v>
      </c>
      <c r="R125" s="119" t="s">
        <v>377</v>
      </c>
      <c r="S125" s="119" t="s">
        <v>378</v>
      </c>
      <c r="T125" s="119" t="s">
        <v>934</v>
      </c>
      <c r="U125" s="119" t="s">
        <v>901</v>
      </c>
      <c r="V125" s="119">
        <v>541</v>
      </c>
      <c r="W125" s="119" t="s">
        <v>902</v>
      </c>
      <c r="X125" s="119">
        <v>347473826</v>
      </c>
      <c r="Y125" s="119" t="s">
        <v>1081</v>
      </c>
      <c r="Z125" s="119" t="s">
        <v>1082</v>
      </c>
      <c r="AA125" s="120">
        <v>39664</v>
      </c>
      <c r="AB125" s="119" t="s">
        <v>911</v>
      </c>
      <c r="AC125" s="119">
        <v>24</v>
      </c>
      <c r="AD125" s="119" t="s">
        <v>944</v>
      </c>
      <c r="AE125" s="119" t="s">
        <v>1783</v>
      </c>
      <c r="AF125" s="120">
        <v>2134</v>
      </c>
      <c r="AG125" s="120">
        <v>2050</v>
      </c>
      <c r="AH125" s="119" t="s">
        <v>1789</v>
      </c>
      <c r="AI125" s="120">
        <v>33728.14</v>
      </c>
      <c r="AJ125" s="120">
        <v>9405.86</v>
      </c>
      <c r="AK125" s="120">
        <v>43134</v>
      </c>
      <c r="AL125" s="120">
        <v>5935.86</v>
      </c>
      <c r="AM125" s="120">
        <v>214.14</v>
      </c>
      <c r="AN125" s="120">
        <v>6150</v>
      </c>
      <c r="AO125" s="120">
        <v>5935.86</v>
      </c>
      <c r="AP125" s="120">
        <v>214.14</v>
      </c>
      <c r="AQ125" s="120">
        <v>6150</v>
      </c>
      <c r="AR125" s="119">
        <v>38</v>
      </c>
      <c r="AS125" s="119">
        <v>460</v>
      </c>
      <c r="AT125" s="119" t="s">
        <v>1960</v>
      </c>
      <c r="AU125" s="119"/>
      <c r="AV125" s="119"/>
      <c r="AW125" s="119"/>
      <c r="AX125" s="119"/>
      <c r="AY125" s="119"/>
      <c r="AZ125" s="119"/>
      <c r="BA125" s="119"/>
      <c r="BB125" s="99"/>
      <c r="BC125" s="99"/>
      <c r="BD125" s="97" t="s">
        <v>2004</v>
      </c>
      <c r="BE125" s="32"/>
      <c r="BF125" s="107"/>
      <c r="BG125" s="65"/>
      <c r="BH125" s="106"/>
      <c r="BI125" s="97"/>
      <c r="BJ125" s="97"/>
      <c r="BK125" s="106"/>
      <c r="BL125" s="98"/>
    </row>
    <row r="126" spans="1:64" hidden="1" x14ac:dyDescent="0.3">
      <c r="A126" s="97">
        <v>125</v>
      </c>
      <c r="B126" s="119" t="s">
        <v>183</v>
      </c>
      <c r="C126" s="119" t="s">
        <v>184</v>
      </c>
      <c r="D126" s="119" t="s">
        <v>185</v>
      </c>
      <c r="E126" s="119" t="s">
        <v>186</v>
      </c>
      <c r="F126" s="119" t="s">
        <v>187</v>
      </c>
      <c r="G126" s="119" t="s">
        <v>188</v>
      </c>
      <c r="H126" s="119" t="s">
        <v>187</v>
      </c>
      <c r="I126" s="119">
        <v>134879</v>
      </c>
      <c r="J126" s="119" t="s">
        <v>272</v>
      </c>
      <c r="K126" s="119">
        <v>134879</v>
      </c>
      <c r="L126" s="119" t="s">
        <v>190</v>
      </c>
      <c r="M126" s="119" t="s">
        <v>191</v>
      </c>
      <c r="N126" s="119">
        <v>239133</v>
      </c>
      <c r="O126" s="119" t="s">
        <v>286</v>
      </c>
      <c r="P126" s="119">
        <v>314508</v>
      </c>
      <c r="Q126" s="119" t="s">
        <v>287</v>
      </c>
      <c r="R126" s="119" t="s">
        <v>377</v>
      </c>
      <c r="S126" s="119" t="s">
        <v>379</v>
      </c>
      <c r="T126" s="119" t="s">
        <v>907</v>
      </c>
      <c r="U126" s="119" t="s">
        <v>908</v>
      </c>
      <c r="V126" s="119">
        <v>541</v>
      </c>
      <c r="W126" s="119" t="s">
        <v>902</v>
      </c>
      <c r="X126" s="119">
        <v>347817980</v>
      </c>
      <c r="Y126" s="119" t="s">
        <v>1083</v>
      </c>
      <c r="Z126" s="119" t="s">
        <v>1084</v>
      </c>
      <c r="AA126" s="120">
        <v>57409</v>
      </c>
      <c r="AB126" s="119" t="s">
        <v>911</v>
      </c>
      <c r="AC126" s="119">
        <v>24</v>
      </c>
      <c r="AD126" s="119" t="s">
        <v>947</v>
      </c>
      <c r="AE126" s="119" t="s">
        <v>1790</v>
      </c>
      <c r="AF126" s="120">
        <v>2790</v>
      </c>
      <c r="AG126" s="120">
        <v>3000</v>
      </c>
      <c r="AH126" s="119" t="s">
        <v>1532</v>
      </c>
      <c r="AI126" s="120">
        <v>51561.55</v>
      </c>
      <c r="AJ126" s="120">
        <v>14228.45</v>
      </c>
      <c r="AK126" s="120">
        <v>65790</v>
      </c>
      <c r="AL126" s="120">
        <v>5847.45</v>
      </c>
      <c r="AM126" s="120">
        <v>152.55000000000001</v>
      </c>
      <c r="AN126" s="120">
        <v>6000</v>
      </c>
      <c r="AO126" s="120">
        <v>5847.45</v>
      </c>
      <c r="AP126" s="120">
        <v>152.55000000000001</v>
      </c>
      <c r="AQ126" s="120">
        <v>6000</v>
      </c>
      <c r="AR126" s="119">
        <v>36</v>
      </c>
      <c r="AS126" s="119">
        <v>390</v>
      </c>
      <c r="AT126" s="119" t="s">
        <v>1960</v>
      </c>
      <c r="AU126" s="119"/>
      <c r="AV126" s="119"/>
      <c r="AW126" s="119"/>
      <c r="AX126" s="119"/>
      <c r="AY126" s="119"/>
      <c r="AZ126" s="119"/>
      <c r="BA126" s="119"/>
      <c r="BB126" s="99"/>
      <c r="BC126" s="99"/>
      <c r="BD126" s="97" t="s">
        <v>2004</v>
      </c>
      <c r="BE126" s="32"/>
      <c r="BF126" s="107"/>
      <c r="BG126" s="65"/>
      <c r="BH126" s="106"/>
      <c r="BI126" s="97"/>
      <c r="BJ126" s="97"/>
      <c r="BK126" s="106"/>
      <c r="BL126" s="98"/>
    </row>
    <row r="127" spans="1:64" hidden="1" x14ac:dyDescent="0.3">
      <c r="A127" s="82">
        <v>126</v>
      </c>
      <c r="B127" s="119" t="s">
        <v>183</v>
      </c>
      <c r="C127" s="119" t="s">
        <v>184</v>
      </c>
      <c r="D127" s="119" t="s">
        <v>185</v>
      </c>
      <c r="E127" s="119" t="s">
        <v>186</v>
      </c>
      <c r="F127" s="119" t="s">
        <v>187</v>
      </c>
      <c r="G127" s="119" t="s">
        <v>188</v>
      </c>
      <c r="H127" s="119" t="s">
        <v>187</v>
      </c>
      <c r="I127" s="119">
        <v>134879</v>
      </c>
      <c r="J127" s="119" t="s">
        <v>272</v>
      </c>
      <c r="K127" s="119">
        <v>134879</v>
      </c>
      <c r="L127" s="119" t="s">
        <v>190</v>
      </c>
      <c r="M127" s="119" t="s">
        <v>191</v>
      </c>
      <c r="N127" s="119">
        <v>239133</v>
      </c>
      <c r="O127" s="119" t="s">
        <v>286</v>
      </c>
      <c r="P127" s="119">
        <v>314508</v>
      </c>
      <c r="Q127" s="119" t="s">
        <v>287</v>
      </c>
      <c r="R127" s="119" t="s">
        <v>377</v>
      </c>
      <c r="S127" s="119" t="s">
        <v>380</v>
      </c>
      <c r="T127" s="119" t="s">
        <v>907</v>
      </c>
      <c r="U127" s="119" t="s">
        <v>908</v>
      </c>
      <c r="V127" s="119">
        <v>541</v>
      </c>
      <c r="W127" s="119" t="s">
        <v>902</v>
      </c>
      <c r="X127" s="119">
        <v>347817981</v>
      </c>
      <c r="Y127" s="119" t="s">
        <v>1085</v>
      </c>
      <c r="Z127" s="119" t="s">
        <v>1084</v>
      </c>
      <c r="AA127" s="120">
        <v>39664</v>
      </c>
      <c r="AB127" s="119" t="s">
        <v>911</v>
      </c>
      <c r="AC127" s="119">
        <v>24</v>
      </c>
      <c r="AD127" s="119" t="s">
        <v>947</v>
      </c>
      <c r="AE127" s="119" t="s">
        <v>1790</v>
      </c>
      <c r="AF127" s="120">
        <v>2353</v>
      </c>
      <c r="AG127" s="120">
        <v>2050</v>
      </c>
      <c r="AH127" s="119" t="s">
        <v>1095</v>
      </c>
      <c r="AI127" s="120">
        <v>5421.52</v>
      </c>
      <c r="AJ127" s="120">
        <v>3231.05</v>
      </c>
      <c r="AK127" s="120">
        <v>8652.57</v>
      </c>
      <c r="AL127" s="120">
        <v>34242.480000000003</v>
      </c>
      <c r="AM127" s="120">
        <v>6607.95</v>
      </c>
      <c r="AN127" s="120">
        <v>40850.43</v>
      </c>
      <c r="AO127" s="120">
        <v>34242.480000000003</v>
      </c>
      <c r="AP127" s="120">
        <v>6607.95</v>
      </c>
      <c r="AQ127" s="120">
        <v>40850.43</v>
      </c>
      <c r="AR127" s="119">
        <v>36</v>
      </c>
      <c r="AS127" s="119">
        <v>941</v>
      </c>
      <c r="AT127" s="119" t="s">
        <v>1960</v>
      </c>
      <c r="AU127" s="119"/>
      <c r="AV127" s="119"/>
      <c r="AW127" s="119"/>
      <c r="AX127" s="119"/>
      <c r="AY127" s="119"/>
      <c r="AZ127" s="119"/>
      <c r="BA127" s="119"/>
      <c r="BB127" s="99"/>
      <c r="BC127" s="99"/>
      <c r="BD127" s="97" t="s">
        <v>2004</v>
      </c>
      <c r="BE127" s="32"/>
      <c r="BF127" s="107"/>
      <c r="BG127" s="65"/>
      <c r="BH127" s="106"/>
      <c r="BI127" s="97"/>
      <c r="BJ127" s="97"/>
      <c r="BK127" s="106"/>
      <c r="BL127" s="98"/>
    </row>
    <row r="128" spans="1:64" hidden="1" x14ac:dyDescent="0.3">
      <c r="A128" s="97">
        <v>127</v>
      </c>
      <c r="B128" s="119" t="s">
        <v>183</v>
      </c>
      <c r="C128" s="119" t="s">
        <v>184</v>
      </c>
      <c r="D128" s="119" t="s">
        <v>185</v>
      </c>
      <c r="E128" s="119" t="s">
        <v>186</v>
      </c>
      <c r="F128" s="119" t="s">
        <v>187</v>
      </c>
      <c r="G128" s="119" t="s">
        <v>188</v>
      </c>
      <c r="H128" s="119" t="s">
        <v>187</v>
      </c>
      <c r="I128" s="119">
        <v>133422</v>
      </c>
      <c r="J128" s="119" t="s">
        <v>315</v>
      </c>
      <c r="K128" s="119">
        <v>133422</v>
      </c>
      <c r="L128" s="119" t="s">
        <v>190</v>
      </c>
      <c r="M128" s="119" t="s">
        <v>191</v>
      </c>
      <c r="N128" s="119">
        <v>257868</v>
      </c>
      <c r="O128" s="119" t="s">
        <v>381</v>
      </c>
      <c r="P128" s="119">
        <v>338647</v>
      </c>
      <c r="Q128" s="119" t="s">
        <v>382</v>
      </c>
      <c r="R128" s="119" t="s">
        <v>377</v>
      </c>
      <c r="S128" s="119" t="s">
        <v>383</v>
      </c>
      <c r="T128" s="119" t="s">
        <v>907</v>
      </c>
      <c r="U128" s="119" t="s">
        <v>908</v>
      </c>
      <c r="V128" s="119">
        <v>541</v>
      </c>
      <c r="W128" s="119" t="s">
        <v>902</v>
      </c>
      <c r="X128" s="119">
        <v>347818090</v>
      </c>
      <c r="Y128" s="119" t="s">
        <v>1086</v>
      </c>
      <c r="Z128" s="119" t="s">
        <v>1084</v>
      </c>
      <c r="AA128" s="120">
        <v>31314</v>
      </c>
      <c r="AB128" s="119" t="s">
        <v>911</v>
      </c>
      <c r="AC128" s="119">
        <v>24</v>
      </c>
      <c r="AD128" s="119" t="s">
        <v>944</v>
      </c>
      <c r="AE128" s="119" t="s">
        <v>1790</v>
      </c>
      <c r="AF128" s="120">
        <v>1267</v>
      </c>
      <c r="AG128" s="120">
        <v>1650</v>
      </c>
      <c r="AH128" s="119" t="s">
        <v>1275</v>
      </c>
      <c r="AI128" s="120">
        <v>9748.27</v>
      </c>
      <c r="AJ128" s="120">
        <v>4866.41</v>
      </c>
      <c r="AK128" s="120">
        <v>14614.68</v>
      </c>
      <c r="AL128" s="120">
        <v>21565.73</v>
      </c>
      <c r="AM128" s="120">
        <v>3036.59</v>
      </c>
      <c r="AN128" s="120">
        <v>24602.32</v>
      </c>
      <c r="AO128" s="120">
        <v>21565.73</v>
      </c>
      <c r="AP128" s="120">
        <v>3036.59</v>
      </c>
      <c r="AQ128" s="120">
        <v>24602.32</v>
      </c>
      <c r="AR128" s="119">
        <v>36</v>
      </c>
      <c r="AS128" s="119">
        <v>788</v>
      </c>
      <c r="AT128" s="119" t="s">
        <v>1960</v>
      </c>
      <c r="AU128" s="119"/>
      <c r="AV128" s="119"/>
      <c r="AW128" s="119"/>
      <c r="AX128" s="119"/>
      <c r="AY128" s="119"/>
      <c r="AZ128" s="119"/>
      <c r="BA128" s="119"/>
      <c r="BB128" s="99"/>
      <c r="BC128" s="99"/>
      <c r="BD128" s="97" t="s">
        <v>2004</v>
      </c>
      <c r="BE128" s="32"/>
      <c r="BF128" s="107"/>
      <c r="BG128" s="65"/>
      <c r="BH128" s="106"/>
      <c r="BI128" s="97"/>
      <c r="BJ128" s="97"/>
      <c r="BK128" s="106"/>
      <c r="BL128" s="98"/>
    </row>
    <row r="129" spans="1:64" hidden="1" x14ac:dyDescent="0.3">
      <c r="A129" s="82">
        <v>128</v>
      </c>
      <c r="B129" s="119" t="s">
        <v>183</v>
      </c>
      <c r="C129" s="119" t="s">
        <v>184</v>
      </c>
      <c r="D129" s="119" t="s">
        <v>185</v>
      </c>
      <c r="E129" s="119" t="s">
        <v>186</v>
      </c>
      <c r="F129" s="119" t="s">
        <v>187</v>
      </c>
      <c r="G129" s="119" t="s">
        <v>188</v>
      </c>
      <c r="H129" s="119" t="s">
        <v>187</v>
      </c>
      <c r="I129" s="119">
        <v>136991</v>
      </c>
      <c r="J129" s="119" t="s">
        <v>243</v>
      </c>
      <c r="K129" s="119">
        <v>136991</v>
      </c>
      <c r="L129" s="119" t="s">
        <v>190</v>
      </c>
      <c r="M129" s="119" t="s">
        <v>191</v>
      </c>
      <c r="N129" s="119">
        <v>231164</v>
      </c>
      <c r="O129" s="119" t="s">
        <v>244</v>
      </c>
      <c r="P129" s="119">
        <v>339034</v>
      </c>
      <c r="Q129" s="119" t="s">
        <v>330</v>
      </c>
      <c r="R129" s="119" t="s">
        <v>377</v>
      </c>
      <c r="S129" s="119" t="s">
        <v>384</v>
      </c>
      <c r="T129" s="119" t="s">
        <v>907</v>
      </c>
      <c r="U129" s="119" t="s">
        <v>908</v>
      </c>
      <c r="V129" s="119">
        <v>541</v>
      </c>
      <c r="W129" s="119" t="s">
        <v>902</v>
      </c>
      <c r="X129" s="119">
        <v>347934079</v>
      </c>
      <c r="Y129" s="119" t="s">
        <v>1087</v>
      </c>
      <c r="Z129" s="119" t="s">
        <v>1088</v>
      </c>
      <c r="AA129" s="120">
        <v>62828</v>
      </c>
      <c r="AB129" s="119" t="s">
        <v>956</v>
      </c>
      <c r="AC129" s="119">
        <v>24</v>
      </c>
      <c r="AD129" s="119" t="s">
        <v>944</v>
      </c>
      <c r="AE129" s="119" t="s">
        <v>1791</v>
      </c>
      <c r="AF129" s="120">
        <v>3418</v>
      </c>
      <c r="AG129" s="120">
        <v>3250</v>
      </c>
      <c r="AH129" s="119" t="s">
        <v>1792</v>
      </c>
      <c r="AI129" s="120">
        <v>59633.07</v>
      </c>
      <c r="AJ129" s="120">
        <v>15284.93</v>
      </c>
      <c r="AK129" s="120">
        <v>74918</v>
      </c>
      <c r="AL129" s="120">
        <v>3194.93</v>
      </c>
      <c r="AM129" s="120">
        <v>55.07</v>
      </c>
      <c r="AN129" s="120">
        <v>3250</v>
      </c>
      <c r="AO129" s="120">
        <v>3194.93</v>
      </c>
      <c r="AP129" s="120">
        <v>55.07</v>
      </c>
      <c r="AQ129" s="120">
        <v>3250</v>
      </c>
      <c r="AR129" s="119">
        <v>35</v>
      </c>
      <c r="AS129" s="119">
        <v>335</v>
      </c>
      <c r="AT129" s="119" t="s">
        <v>1960</v>
      </c>
      <c r="AU129" s="119"/>
      <c r="AV129" s="119"/>
      <c r="AW129" s="119"/>
      <c r="AX129" s="119"/>
      <c r="AY129" s="119"/>
      <c r="AZ129" s="119"/>
      <c r="BA129" s="119"/>
      <c r="BB129" s="99"/>
      <c r="BC129" s="99"/>
      <c r="BD129" s="97" t="s">
        <v>2004</v>
      </c>
      <c r="BE129" s="32"/>
      <c r="BF129" s="107"/>
      <c r="BG129" s="65"/>
      <c r="BH129" s="106"/>
      <c r="BI129" s="97"/>
      <c r="BJ129" s="97"/>
      <c r="BK129" s="106"/>
      <c r="BL129" s="98"/>
    </row>
    <row r="130" spans="1:64" hidden="1" x14ac:dyDescent="0.3">
      <c r="A130" s="97">
        <v>129</v>
      </c>
      <c r="B130" s="119" t="s">
        <v>183</v>
      </c>
      <c r="C130" s="119" t="s">
        <v>184</v>
      </c>
      <c r="D130" s="119" t="s">
        <v>185</v>
      </c>
      <c r="E130" s="119" t="s">
        <v>186</v>
      </c>
      <c r="F130" s="119" t="s">
        <v>187</v>
      </c>
      <c r="G130" s="119" t="s">
        <v>188</v>
      </c>
      <c r="H130" s="119" t="s">
        <v>187</v>
      </c>
      <c r="I130" s="119">
        <v>136991</v>
      </c>
      <c r="J130" s="119" t="s">
        <v>243</v>
      </c>
      <c r="K130" s="119">
        <v>136991</v>
      </c>
      <c r="L130" s="119" t="s">
        <v>190</v>
      </c>
      <c r="M130" s="119" t="s">
        <v>191</v>
      </c>
      <c r="N130" s="119">
        <v>231164</v>
      </c>
      <c r="O130" s="119" t="s">
        <v>244</v>
      </c>
      <c r="P130" s="119">
        <v>339034</v>
      </c>
      <c r="Q130" s="119" t="s">
        <v>330</v>
      </c>
      <c r="R130" s="119" t="s">
        <v>377</v>
      </c>
      <c r="S130" s="119" t="s">
        <v>385</v>
      </c>
      <c r="T130" s="119" t="s">
        <v>934</v>
      </c>
      <c r="U130" s="119" t="s">
        <v>908</v>
      </c>
      <c r="V130" s="119">
        <v>541</v>
      </c>
      <c r="W130" s="119" t="s">
        <v>902</v>
      </c>
      <c r="X130" s="119">
        <v>347934080</v>
      </c>
      <c r="Y130" s="119" t="s">
        <v>1089</v>
      </c>
      <c r="Z130" s="119" t="s">
        <v>1088</v>
      </c>
      <c r="AA130" s="120">
        <v>62828</v>
      </c>
      <c r="AB130" s="119" t="s">
        <v>956</v>
      </c>
      <c r="AC130" s="119">
        <v>24</v>
      </c>
      <c r="AD130" s="119" t="s">
        <v>944</v>
      </c>
      <c r="AE130" s="119" t="s">
        <v>1791</v>
      </c>
      <c r="AF130" s="120">
        <v>3418</v>
      </c>
      <c r="AG130" s="120">
        <v>3250</v>
      </c>
      <c r="AH130" s="119" t="s">
        <v>1159</v>
      </c>
      <c r="AI130" s="120">
        <v>17787.310000000001</v>
      </c>
      <c r="AJ130" s="120">
        <v>8380.69</v>
      </c>
      <c r="AK130" s="120">
        <v>26168</v>
      </c>
      <c r="AL130" s="120">
        <v>45040.69</v>
      </c>
      <c r="AM130" s="120">
        <v>6959.31</v>
      </c>
      <c r="AN130" s="120">
        <v>52000</v>
      </c>
      <c r="AO130" s="120">
        <v>45040.69</v>
      </c>
      <c r="AP130" s="120">
        <v>6959.31</v>
      </c>
      <c r="AQ130" s="120">
        <v>52000</v>
      </c>
      <c r="AR130" s="119">
        <v>35</v>
      </c>
      <c r="AS130" s="119">
        <v>790</v>
      </c>
      <c r="AT130" s="119" t="s">
        <v>1960</v>
      </c>
      <c r="AU130" s="119"/>
      <c r="AV130" s="119"/>
      <c r="AW130" s="119"/>
      <c r="AX130" s="119"/>
      <c r="AY130" s="119"/>
      <c r="AZ130" s="119"/>
      <c r="BA130" s="119"/>
      <c r="BB130" s="99"/>
      <c r="BC130" s="99"/>
      <c r="BD130" s="97" t="s">
        <v>2004</v>
      </c>
      <c r="BE130" s="32"/>
      <c r="BF130" s="107"/>
      <c r="BG130" s="65"/>
      <c r="BH130" s="106"/>
      <c r="BI130" s="97"/>
      <c r="BJ130" s="97"/>
      <c r="BK130" s="106"/>
      <c r="BL130" s="98"/>
    </row>
    <row r="131" spans="1:64" hidden="1" x14ac:dyDescent="0.3">
      <c r="A131" s="82">
        <v>130</v>
      </c>
      <c r="B131" s="119" t="s">
        <v>183</v>
      </c>
      <c r="C131" s="119" t="s">
        <v>184</v>
      </c>
      <c r="D131" s="119" t="s">
        <v>185</v>
      </c>
      <c r="E131" s="119" t="s">
        <v>186</v>
      </c>
      <c r="F131" s="119" t="s">
        <v>187</v>
      </c>
      <c r="G131" s="119" t="s">
        <v>188</v>
      </c>
      <c r="H131" s="119" t="s">
        <v>187</v>
      </c>
      <c r="I131" s="119">
        <v>132839</v>
      </c>
      <c r="J131" s="119" t="s">
        <v>187</v>
      </c>
      <c r="K131" s="119">
        <v>132839</v>
      </c>
      <c r="L131" s="119" t="s">
        <v>190</v>
      </c>
      <c r="M131" s="119" t="s">
        <v>191</v>
      </c>
      <c r="N131" s="119">
        <v>229544</v>
      </c>
      <c r="O131" s="119" t="s">
        <v>225</v>
      </c>
      <c r="P131" s="119">
        <v>340472</v>
      </c>
      <c r="Q131" s="119" t="s">
        <v>386</v>
      </c>
      <c r="R131" s="119" t="s">
        <v>377</v>
      </c>
      <c r="S131" s="119" t="s">
        <v>387</v>
      </c>
      <c r="T131" s="119" t="s">
        <v>934</v>
      </c>
      <c r="U131" s="119" t="s">
        <v>908</v>
      </c>
      <c r="V131" s="119">
        <v>541</v>
      </c>
      <c r="W131" s="119" t="s">
        <v>902</v>
      </c>
      <c r="X131" s="119">
        <v>347961468</v>
      </c>
      <c r="Y131" s="119" t="s">
        <v>1090</v>
      </c>
      <c r="Z131" s="119" t="s">
        <v>1091</v>
      </c>
      <c r="AA131" s="120">
        <v>62828</v>
      </c>
      <c r="AB131" s="119" t="s">
        <v>911</v>
      </c>
      <c r="AC131" s="119">
        <v>24</v>
      </c>
      <c r="AD131" s="119" t="s">
        <v>944</v>
      </c>
      <c r="AE131" s="119" t="s">
        <v>1793</v>
      </c>
      <c r="AF131" s="120">
        <v>3274</v>
      </c>
      <c r="AG131" s="120">
        <v>3250</v>
      </c>
      <c r="AH131" s="119" t="s">
        <v>1614</v>
      </c>
      <c r="AI131" s="120">
        <v>59633.07</v>
      </c>
      <c r="AJ131" s="120">
        <v>15140.93</v>
      </c>
      <c r="AK131" s="120">
        <v>74774</v>
      </c>
      <c r="AL131" s="120">
        <v>3194.93</v>
      </c>
      <c r="AM131" s="120">
        <v>55.07</v>
      </c>
      <c r="AN131" s="120">
        <v>3250</v>
      </c>
      <c r="AO131" s="120">
        <v>3194.93</v>
      </c>
      <c r="AP131" s="120">
        <v>55.07</v>
      </c>
      <c r="AQ131" s="120">
        <v>3250</v>
      </c>
      <c r="AR131" s="119">
        <v>34</v>
      </c>
      <c r="AS131" s="119">
        <v>333</v>
      </c>
      <c r="AT131" s="119" t="s">
        <v>1960</v>
      </c>
      <c r="AU131" s="119"/>
      <c r="AV131" s="119"/>
      <c r="AW131" s="119"/>
      <c r="AX131" s="119"/>
      <c r="AY131" s="119"/>
      <c r="AZ131" s="119"/>
      <c r="BA131" s="119"/>
      <c r="BB131" s="99"/>
      <c r="BC131" s="99"/>
      <c r="BD131" s="97" t="s">
        <v>2004</v>
      </c>
      <c r="BE131" s="32"/>
      <c r="BF131" s="107"/>
      <c r="BG131" s="65"/>
      <c r="BH131" s="106"/>
      <c r="BI131" s="97"/>
      <c r="BJ131" s="97"/>
      <c r="BK131" s="106"/>
      <c r="BL131" s="98"/>
    </row>
    <row r="132" spans="1:64" hidden="1" x14ac:dyDescent="0.3">
      <c r="A132" s="97">
        <v>131</v>
      </c>
      <c r="B132" s="119" t="s">
        <v>183</v>
      </c>
      <c r="C132" s="119" t="s">
        <v>184</v>
      </c>
      <c r="D132" s="119" t="s">
        <v>185</v>
      </c>
      <c r="E132" s="119" t="s">
        <v>186</v>
      </c>
      <c r="F132" s="119" t="s">
        <v>187</v>
      </c>
      <c r="G132" s="119" t="s">
        <v>188</v>
      </c>
      <c r="H132" s="119" t="s">
        <v>187</v>
      </c>
      <c r="I132" s="119">
        <v>136991</v>
      </c>
      <c r="J132" s="119" t="s">
        <v>243</v>
      </c>
      <c r="K132" s="119">
        <v>136991</v>
      </c>
      <c r="L132" s="119" t="s">
        <v>190</v>
      </c>
      <c r="M132" s="119" t="s">
        <v>191</v>
      </c>
      <c r="N132" s="119">
        <v>231164</v>
      </c>
      <c r="O132" s="119" t="s">
        <v>244</v>
      </c>
      <c r="P132" s="119">
        <v>339034</v>
      </c>
      <c r="Q132" s="119" t="s">
        <v>330</v>
      </c>
      <c r="R132" s="119" t="s">
        <v>377</v>
      </c>
      <c r="S132" s="119" t="s">
        <v>388</v>
      </c>
      <c r="T132" s="119" t="s">
        <v>934</v>
      </c>
      <c r="U132" s="119" t="s">
        <v>908</v>
      </c>
      <c r="V132" s="119">
        <v>541</v>
      </c>
      <c r="W132" s="119" t="s">
        <v>902</v>
      </c>
      <c r="X132" s="119">
        <v>348528551</v>
      </c>
      <c r="Y132" s="119" t="s">
        <v>1092</v>
      </c>
      <c r="Z132" s="119" t="s">
        <v>1093</v>
      </c>
      <c r="AA132" s="120">
        <v>62828</v>
      </c>
      <c r="AB132" s="119" t="s">
        <v>956</v>
      </c>
      <c r="AC132" s="119">
        <v>24</v>
      </c>
      <c r="AD132" s="119" t="s">
        <v>944</v>
      </c>
      <c r="AE132" s="119" t="s">
        <v>1794</v>
      </c>
      <c r="AF132" s="120">
        <v>3560</v>
      </c>
      <c r="AG132" s="120">
        <v>3250</v>
      </c>
      <c r="AH132" s="119" t="s">
        <v>1639</v>
      </c>
      <c r="AI132" s="120">
        <v>59633.07</v>
      </c>
      <c r="AJ132" s="120">
        <v>15426.93</v>
      </c>
      <c r="AK132" s="120">
        <v>75060</v>
      </c>
      <c r="AL132" s="120">
        <v>3194.93</v>
      </c>
      <c r="AM132" s="120">
        <v>55.07</v>
      </c>
      <c r="AN132" s="120">
        <v>3250</v>
      </c>
      <c r="AO132" s="120">
        <v>3194.93</v>
      </c>
      <c r="AP132" s="120">
        <v>55.07</v>
      </c>
      <c r="AQ132" s="120">
        <v>3250</v>
      </c>
      <c r="AR132" s="119">
        <v>33</v>
      </c>
      <c r="AS132" s="119">
        <v>274</v>
      </c>
      <c r="AT132" s="119" t="s">
        <v>1960</v>
      </c>
      <c r="AU132" s="119"/>
      <c r="AV132" s="119"/>
      <c r="AW132" s="119"/>
      <c r="AX132" s="119"/>
      <c r="AY132" s="119"/>
      <c r="AZ132" s="119"/>
      <c r="BA132" s="119"/>
      <c r="BB132" s="99"/>
      <c r="BC132" s="99"/>
      <c r="BD132" s="97" t="s">
        <v>2004</v>
      </c>
      <c r="BE132" s="32"/>
      <c r="BF132" s="107"/>
      <c r="BG132" s="65"/>
      <c r="BH132" s="106"/>
      <c r="BI132" s="97"/>
      <c r="BJ132" s="97"/>
      <c r="BK132" s="106"/>
      <c r="BL132" s="98"/>
    </row>
    <row r="133" spans="1:64" ht="39" customHeight="1" x14ac:dyDescent="0.3">
      <c r="A133" s="82">
        <v>132</v>
      </c>
      <c r="B133" s="119" t="s">
        <v>183</v>
      </c>
      <c r="C133" s="119" t="s">
        <v>184</v>
      </c>
      <c r="D133" s="119" t="s">
        <v>185</v>
      </c>
      <c r="E133" s="119" t="s">
        <v>186</v>
      </c>
      <c r="F133" s="119" t="s">
        <v>187</v>
      </c>
      <c r="G133" s="119" t="s">
        <v>188</v>
      </c>
      <c r="H133" s="119" t="s">
        <v>187</v>
      </c>
      <c r="I133" s="119">
        <v>134879</v>
      </c>
      <c r="J133" s="119" t="s">
        <v>272</v>
      </c>
      <c r="K133" s="119">
        <v>134879</v>
      </c>
      <c r="L133" s="119" t="s">
        <v>190</v>
      </c>
      <c r="M133" s="119" t="s">
        <v>191</v>
      </c>
      <c r="N133" s="119">
        <v>282019</v>
      </c>
      <c r="O133" s="119" t="s">
        <v>365</v>
      </c>
      <c r="P133" s="119">
        <v>370705</v>
      </c>
      <c r="Q133" s="119" t="s">
        <v>366</v>
      </c>
      <c r="R133" s="119" t="s">
        <v>377</v>
      </c>
      <c r="S133" s="119" t="s">
        <v>389</v>
      </c>
      <c r="T133" s="119" t="s">
        <v>934</v>
      </c>
      <c r="U133" s="119" t="s">
        <v>908</v>
      </c>
      <c r="V133" s="119">
        <v>541</v>
      </c>
      <c r="W133" s="119" t="s">
        <v>902</v>
      </c>
      <c r="X133" s="119">
        <v>349086628</v>
      </c>
      <c r="Y133" s="119" t="s">
        <v>1094</v>
      </c>
      <c r="Z133" s="119" t="s">
        <v>1095</v>
      </c>
      <c r="AA133" s="120">
        <v>49259</v>
      </c>
      <c r="AB133" s="119" t="s">
        <v>911</v>
      </c>
      <c r="AC133" s="119">
        <v>24</v>
      </c>
      <c r="AD133" s="119" t="s">
        <v>947</v>
      </c>
      <c r="AE133" s="119" t="s">
        <v>1102</v>
      </c>
      <c r="AF133" s="120">
        <v>2069</v>
      </c>
      <c r="AG133" s="120">
        <v>2650</v>
      </c>
      <c r="AH133" s="119" t="s">
        <v>1795</v>
      </c>
      <c r="AI133" s="120">
        <v>46660.26</v>
      </c>
      <c r="AJ133" s="120">
        <v>13708.74</v>
      </c>
      <c r="AK133" s="120">
        <v>60369</v>
      </c>
      <c r="AL133" s="120">
        <v>2598.7399999999998</v>
      </c>
      <c r="AM133" s="120">
        <v>51.26</v>
      </c>
      <c r="AN133" s="120">
        <v>2650</v>
      </c>
      <c r="AO133" s="120">
        <v>2598.7399999999998</v>
      </c>
      <c r="AP133" s="120">
        <v>51.26</v>
      </c>
      <c r="AQ133" s="120">
        <v>2650</v>
      </c>
      <c r="AR133" s="119">
        <v>29</v>
      </c>
      <c r="AS133" s="119">
        <v>180</v>
      </c>
      <c r="AT133" s="119" t="s">
        <v>1962</v>
      </c>
      <c r="AU133" s="119"/>
      <c r="AV133" s="119"/>
      <c r="AW133" s="119"/>
      <c r="AX133" s="119"/>
      <c r="AY133" s="119"/>
      <c r="AZ133" s="119"/>
      <c r="BA133" s="119"/>
      <c r="BB133" s="99">
        <v>45755</v>
      </c>
      <c r="BC133" s="99" t="s">
        <v>1970</v>
      </c>
      <c r="BD133" s="97" t="s">
        <v>1971</v>
      </c>
      <c r="BE133" s="32" t="s">
        <v>1972</v>
      </c>
      <c r="BF133" s="107" t="s">
        <v>1977</v>
      </c>
      <c r="BG133" s="65" t="s">
        <v>1978</v>
      </c>
      <c r="BH133" s="106"/>
      <c r="BI133" s="97" t="s">
        <v>1975</v>
      </c>
      <c r="BJ133" s="97" t="s">
        <v>1994</v>
      </c>
      <c r="BK133" s="106">
        <v>2650</v>
      </c>
      <c r="BL133" s="115" t="s">
        <v>1995</v>
      </c>
    </row>
    <row r="134" spans="1:64" hidden="1" x14ac:dyDescent="0.3">
      <c r="A134" s="97">
        <v>133</v>
      </c>
      <c r="B134" s="119" t="s">
        <v>183</v>
      </c>
      <c r="C134" s="119" t="s">
        <v>184</v>
      </c>
      <c r="D134" s="119" t="s">
        <v>185</v>
      </c>
      <c r="E134" s="119" t="s">
        <v>186</v>
      </c>
      <c r="F134" s="119" t="s">
        <v>187</v>
      </c>
      <c r="G134" s="119" t="s">
        <v>188</v>
      </c>
      <c r="H134" s="119" t="s">
        <v>187</v>
      </c>
      <c r="I134" s="119">
        <v>133002</v>
      </c>
      <c r="J134" s="119" t="s">
        <v>189</v>
      </c>
      <c r="K134" s="119">
        <v>133002</v>
      </c>
      <c r="L134" s="119" t="s">
        <v>190</v>
      </c>
      <c r="M134" s="119" t="s">
        <v>191</v>
      </c>
      <c r="N134" s="119">
        <v>285170</v>
      </c>
      <c r="O134" s="119" t="s">
        <v>372</v>
      </c>
      <c r="P134" s="119">
        <v>375148</v>
      </c>
      <c r="Q134" s="119" t="s">
        <v>373</v>
      </c>
      <c r="R134" s="119" t="s">
        <v>390</v>
      </c>
      <c r="S134" s="119" t="s">
        <v>374</v>
      </c>
      <c r="T134" s="119" t="s">
        <v>1010</v>
      </c>
      <c r="U134" s="119" t="s">
        <v>908</v>
      </c>
      <c r="V134" s="119">
        <v>541</v>
      </c>
      <c r="W134" s="119" t="s">
        <v>902</v>
      </c>
      <c r="X134" s="119">
        <v>349111086</v>
      </c>
      <c r="Y134" s="119" t="s">
        <v>1096</v>
      </c>
      <c r="Z134" s="119" t="s">
        <v>1097</v>
      </c>
      <c r="AA134" s="120">
        <v>20656</v>
      </c>
      <c r="AB134" s="119" t="s">
        <v>905</v>
      </c>
      <c r="AC134" s="119">
        <v>12</v>
      </c>
      <c r="AD134" s="119" t="s">
        <v>1098</v>
      </c>
      <c r="AE134" s="119" t="s">
        <v>1796</v>
      </c>
      <c r="AF134" s="120">
        <v>1978</v>
      </c>
      <c r="AG134" s="120">
        <v>2000</v>
      </c>
      <c r="AH134" s="119" t="s">
        <v>1797</v>
      </c>
      <c r="AI134" s="120">
        <v>13060.78</v>
      </c>
      <c r="AJ134" s="120">
        <v>2917.22</v>
      </c>
      <c r="AK134" s="120">
        <v>15978</v>
      </c>
      <c r="AL134" s="120">
        <v>7595.22</v>
      </c>
      <c r="AM134" s="120">
        <v>404.78</v>
      </c>
      <c r="AN134" s="120">
        <v>8000</v>
      </c>
      <c r="AO134" s="120">
        <v>7595.22</v>
      </c>
      <c r="AP134" s="120">
        <v>404.78</v>
      </c>
      <c r="AQ134" s="120">
        <v>8000</v>
      </c>
      <c r="AR134" s="119">
        <v>30</v>
      </c>
      <c r="AS134" s="119">
        <v>613</v>
      </c>
      <c r="AT134" s="119" t="s">
        <v>1960</v>
      </c>
      <c r="AU134" s="119"/>
      <c r="AV134" s="119"/>
      <c r="AW134" s="119"/>
      <c r="AX134" s="119"/>
      <c r="AY134" s="119"/>
      <c r="AZ134" s="119"/>
      <c r="BA134" s="119"/>
      <c r="BB134" s="99"/>
      <c r="BC134" s="99"/>
      <c r="BD134" s="97" t="s">
        <v>2004</v>
      </c>
      <c r="BE134" s="32"/>
      <c r="BF134" s="107"/>
      <c r="BG134" s="65"/>
      <c r="BH134" s="106"/>
      <c r="BI134" s="97"/>
      <c r="BJ134" s="97"/>
      <c r="BK134" s="106"/>
      <c r="BL134" s="98"/>
    </row>
    <row r="135" spans="1:64" hidden="1" x14ac:dyDescent="0.3">
      <c r="A135" s="82">
        <v>134</v>
      </c>
      <c r="B135" s="119" t="s">
        <v>183</v>
      </c>
      <c r="C135" s="119" t="s">
        <v>184</v>
      </c>
      <c r="D135" s="119" t="s">
        <v>185</v>
      </c>
      <c r="E135" s="119" t="s">
        <v>186</v>
      </c>
      <c r="F135" s="119" t="s">
        <v>187</v>
      </c>
      <c r="G135" s="119" t="s">
        <v>188</v>
      </c>
      <c r="H135" s="119" t="s">
        <v>187</v>
      </c>
      <c r="I135" s="119">
        <v>133055</v>
      </c>
      <c r="J135" s="119" t="s">
        <v>196</v>
      </c>
      <c r="K135" s="119">
        <v>133055</v>
      </c>
      <c r="L135" s="119" t="s">
        <v>190</v>
      </c>
      <c r="M135" s="119" t="s">
        <v>191</v>
      </c>
      <c r="N135" s="119">
        <v>224603</v>
      </c>
      <c r="O135" s="119" t="s">
        <v>197</v>
      </c>
      <c r="P135" s="119">
        <v>301100</v>
      </c>
      <c r="Q135" s="119" t="s">
        <v>217</v>
      </c>
      <c r="R135" s="119" t="s">
        <v>377</v>
      </c>
      <c r="S135" s="119" t="s">
        <v>391</v>
      </c>
      <c r="T135" s="119" t="s">
        <v>907</v>
      </c>
      <c r="U135" s="119" t="s">
        <v>908</v>
      </c>
      <c r="V135" s="119">
        <v>541</v>
      </c>
      <c r="W135" s="119" t="s">
        <v>902</v>
      </c>
      <c r="X135" s="119">
        <v>349482653</v>
      </c>
      <c r="Y135" s="119" t="s">
        <v>1099</v>
      </c>
      <c r="Z135" s="119" t="s">
        <v>1100</v>
      </c>
      <c r="AA135" s="120">
        <v>62828</v>
      </c>
      <c r="AB135" s="119" t="s">
        <v>911</v>
      </c>
      <c r="AC135" s="119">
        <v>24</v>
      </c>
      <c r="AD135" s="119" t="s">
        <v>944</v>
      </c>
      <c r="AE135" s="119" t="s">
        <v>1798</v>
      </c>
      <c r="AF135" s="120">
        <v>3501</v>
      </c>
      <c r="AG135" s="120">
        <v>3400</v>
      </c>
      <c r="AH135" s="119" t="s">
        <v>1799</v>
      </c>
      <c r="AI135" s="120">
        <v>40906.67</v>
      </c>
      <c r="AJ135" s="120">
        <v>16994.330000000002</v>
      </c>
      <c r="AK135" s="120">
        <v>57901</v>
      </c>
      <c r="AL135" s="120">
        <v>21921.33</v>
      </c>
      <c r="AM135" s="120">
        <v>1878.67</v>
      </c>
      <c r="AN135" s="120">
        <v>23800</v>
      </c>
      <c r="AO135" s="120">
        <v>21921.33</v>
      </c>
      <c r="AP135" s="120">
        <v>1878.67</v>
      </c>
      <c r="AQ135" s="120">
        <v>23800</v>
      </c>
      <c r="AR135" s="119">
        <v>28</v>
      </c>
      <c r="AS135" s="119">
        <v>299</v>
      </c>
      <c r="AT135" s="119" t="s">
        <v>1960</v>
      </c>
      <c r="AU135" s="119"/>
      <c r="AV135" s="119"/>
      <c r="AW135" s="119"/>
      <c r="AX135" s="119"/>
      <c r="AY135" s="119"/>
      <c r="AZ135" s="119"/>
      <c r="BA135" s="119"/>
      <c r="BB135" s="99"/>
      <c r="BC135" s="99"/>
      <c r="BD135" s="97" t="s">
        <v>2004</v>
      </c>
      <c r="BE135" s="32"/>
      <c r="BF135" s="107"/>
      <c r="BG135" s="65"/>
      <c r="BH135" s="106"/>
      <c r="BI135" s="97"/>
      <c r="BJ135" s="97"/>
      <c r="BK135" s="106"/>
      <c r="BL135" s="98"/>
    </row>
    <row r="136" spans="1:64" hidden="1" x14ac:dyDescent="0.3">
      <c r="A136" s="97">
        <v>135</v>
      </c>
      <c r="B136" s="119" t="s">
        <v>183</v>
      </c>
      <c r="C136" s="119" t="s">
        <v>184</v>
      </c>
      <c r="D136" s="119" t="s">
        <v>185</v>
      </c>
      <c r="E136" s="119" t="s">
        <v>186</v>
      </c>
      <c r="F136" s="119" t="s">
        <v>187</v>
      </c>
      <c r="G136" s="119" t="s">
        <v>188</v>
      </c>
      <c r="H136" s="119" t="s">
        <v>187</v>
      </c>
      <c r="I136" s="119">
        <v>133002</v>
      </c>
      <c r="J136" s="119" t="s">
        <v>189</v>
      </c>
      <c r="K136" s="119">
        <v>133002</v>
      </c>
      <c r="L136" s="119" t="s">
        <v>190</v>
      </c>
      <c r="M136" s="119" t="s">
        <v>191</v>
      </c>
      <c r="N136" s="119">
        <v>284866</v>
      </c>
      <c r="O136" s="119" t="s">
        <v>392</v>
      </c>
      <c r="P136" s="119">
        <v>374704</v>
      </c>
      <c r="Q136" s="119" t="s">
        <v>393</v>
      </c>
      <c r="R136" s="119" t="s">
        <v>377</v>
      </c>
      <c r="S136" s="119" t="s">
        <v>394</v>
      </c>
      <c r="T136" s="119" t="s">
        <v>907</v>
      </c>
      <c r="U136" s="119" t="s">
        <v>908</v>
      </c>
      <c r="V136" s="119">
        <v>541</v>
      </c>
      <c r="W136" s="119" t="s">
        <v>902</v>
      </c>
      <c r="X136" s="119">
        <v>349488177</v>
      </c>
      <c r="Y136" s="119" t="s">
        <v>1101</v>
      </c>
      <c r="Z136" s="119" t="s">
        <v>1102</v>
      </c>
      <c r="AA136" s="120">
        <v>52390</v>
      </c>
      <c r="AB136" s="119" t="s">
        <v>979</v>
      </c>
      <c r="AC136" s="119">
        <v>24</v>
      </c>
      <c r="AD136" s="119" t="s">
        <v>937</v>
      </c>
      <c r="AE136" s="119" t="s">
        <v>1800</v>
      </c>
      <c r="AF136" s="120">
        <v>3772</v>
      </c>
      <c r="AG136" s="120">
        <v>2800</v>
      </c>
      <c r="AH136" s="119" t="s">
        <v>1801</v>
      </c>
      <c r="AI136" s="120">
        <v>39232.53</v>
      </c>
      <c r="AJ136" s="120">
        <v>14939.47</v>
      </c>
      <c r="AK136" s="120">
        <v>54172</v>
      </c>
      <c r="AL136" s="120">
        <v>13157.47</v>
      </c>
      <c r="AM136" s="120">
        <v>842.53</v>
      </c>
      <c r="AN136" s="120">
        <v>14000</v>
      </c>
      <c r="AO136" s="120">
        <v>13157.47</v>
      </c>
      <c r="AP136" s="120">
        <v>842.53</v>
      </c>
      <c r="AQ136" s="120">
        <v>14000</v>
      </c>
      <c r="AR136" s="119">
        <v>28</v>
      </c>
      <c r="AS136" s="119">
        <v>242</v>
      </c>
      <c r="AT136" s="119" t="s">
        <v>1960</v>
      </c>
      <c r="AU136" s="119"/>
      <c r="AV136" s="119"/>
      <c r="AW136" s="119"/>
      <c r="AX136" s="119"/>
      <c r="AY136" s="119"/>
      <c r="AZ136" s="119"/>
      <c r="BA136" s="119"/>
      <c r="BB136" s="99"/>
      <c r="BC136" s="99"/>
      <c r="BD136" s="97" t="s">
        <v>2004</v>
      </c>
      <c r="BE136" s="32"/>
      <c r="BF136" s="107"/>
      <c r="BG136" s="65"/>
      <c r="BH136" s="106"/>
      <c r="BI136" s="97"/>
      <c r="BJ136" s="97"/>
      <c r="BK136" s="106"/>
      <c r="BL136" s="98"/>
    </row>
    <row r="137" spans="1:64" hidden="1" x14ac:dyDescent="0.3">
      <c r="A137" s="82">
        <v>136</v>
      </c>
      <c r="B137" s="119" t="s">
        <v>183</v>
      </c>
      <c r="C137" s="119" t="s">
        <v>184</v>
      </c>
      <c r="D137" s="119" t="s">
        <v>185</v>
      </c>
      <c r="E137" s="119" t="s">
        <v>186</v>
      </c>
      <c r="F137" s="119" t="s">
        <v>187</v>
      </c>
      <c r="G137" s="119" t="s">
        <v>188</v>
      </c>
      <c r="H137" s="119" t="s">
        <v>187</v>
      </c>
      <c r="I137" s="119">
        <v>133422</v>
      </c>
      <c r="J137" s="119" t="s">
        <v>315</v>
      </c>
      <c r="K137" s="119">
        <v>133422</v>
      </c>
      <c r="L137" s="119" t="s">
        <v>190</v>
      </c>
      <c r="M137" s="119" t="s">
        <v>191</v>
      </c>
      <c r="N137" s="119">
        <v>261241</v>
      </c>
      <c r="O137" s="119" t="s">
        <v>395</v>
      </c>
      <c r="P137" s="119">
        <v>343959</v>
      </c>
      <c r="Q137" s="119" t="s">
        <v>396</v>
      </c>
      <c r="R137" s="119" t="s">
        <v>377</v>
      </c>
      <c r="S137" s="119" t="s">
        <v>397</v>
      </c>
      <c r="T137" s="119" t="s">
        <v>900</v>
      </c>
      <c r="U137" s="119" t="s">
        <v>908</v>
      </c>
      <c r="V137" s="119">
        <v>541</v>
      </c>
      <c r="W137" s="119" t="s">
        <v>902</v>
      </c>
      <c r="X137" s="119">
        <v>349596111</v>
      </c>
      <c r="Y137" s="119" t="s">
        <v>1103</v>
      </c>
      <c r="Z137" s="119" t="s">
        <v>1104</v>
      </c>
      <c r="AA137" s="120">
        <v>62828</v>
      </c>
      <c r="AB137" s="119" t="s">
        <v>911</v>
      </c>
      <c r="AC137" s="119">
        <v>24</v>
      </c>
      <c r="AD137" s="119" t="s">
        <v>944</v>
      </c>
      <c r="AE137" s="119" t="s">
        <v>1802</v>
      </c>
      <c r="AF137" s="120">
        <v>3286</v>
      </c>
      <c r="AG137" s="120">
        <v>3400</v>
      </c>
      <c r="AH137" s="119" t="s">
        <v>1803</v>
      </c>
      <c r="AI137" s="120">
        <v>56236.42</v>
      </c>
      <c r="AJ137" s="120">
        <v>18449.580000000002</v>
      </c>
      <c r="AK137" s="120">
        <v>74686</v>
      </c>
      <c r="AL137" s="120">
        <v>6591.58</v>
      </c>
      <c r="AM137" s="120">
        <v>208.42</v>
      </c>
      <c r="AN137" s="120">
        <v>6800</v>
      </c>
      <c r="AO137" s="120">
        <v>6591.58</v>
      </c>
      <c r="AP137" s="120">
        <v>208.42</v>
      </c>
      <c r="AQ137" s="120">
        <v>6800</v>
      </c>
      <c r="AR137" s="119">
        <v>28</v>
      </c>
      <c r="AS137" s="119">
        <v>145</v>
      </c>
      <c r="AT137" s="119" t="s">
        <v>1963</v>
      </c>
      <c r="AU137" s="119"/>
      <c r="AV137" s="119"/>
      <c r="AW137" s="119"/>
      <c r="AX137" s="119"/>
      <c r="AY137" s="119"/>
      <c r="AZ137" s="119"/>
      <c r="BA137" s="119"/>
      <c r="BB137" s="99"/>
      <c r="BC137" s="99"/>
      <c r="BD137" s="97" t="s">
        <v>2004</v>
      </c>
      <c r="BE137" s="32"/>
      <c r="BF137" s="107"/>
      <c r="BG137" s="65"/>
      <c r="BH137" s="106"/>
      <c r="BI137" s="97"/>
      <c r="BJ137" s="97"/>
      <c r="BK137" s="106"/>
      <c r="BL137" s="98"/>
    </row>
    <row r="138" spans="1:64" hidden="1" x14ac:dyDescent="0.3">
      <c r="A138" s="97">
        <v>137</v>
      </c>
      <c r="B138" s="119" t="s">
        <v>183</v>
      </c>
      <c r="C138" s="119" t="s">
        <v>184</v>
      </c>
      <c r="D138" s="119" t="s">
        <v>185</v>
      </c>
      <c r="E138" s="119" t="s">
        <v>186</v>
      </c>
      <c r="F138" s="119" t="s">
        <v>187</v>
      </c>
      <c r="G138" s="119" t="s">
        <v>188</v>
      </c>
      <c r="H138" s="119" t="s">
        <v>187</v>
      </c>
      <c r="I138" s="119">
        <v>134879</v>
      </c>
      <c r="J138" s="119" t="s">
        <v>272</v>
      </c>
      <c r="K138" s="119">
        <v>134879</v>
      </c>
      <c r="L138" s="119" t="s">
        <v>190</v>
      </c>
      <c r="M138" s="119" t="s">
        <v>191</v>
      </c>
      <c r="N138" s="119">
        <v>272851</v>
      </c>
      <c r="O138" s="119" t="s">
        <v>398</v>
      </c>
      <c r="P138" s="119">
        <v>358108</v>
      </c>
      <c r="Q138" s="119" t="s">
        <v>399</v>
      </c>
      <c r="R138" s="119" t="s">
        <v>377</v>
      </c>
      <c r="S138" s="119" t="s">
        <v>400</v>
      </c>
      <c r="T138" s="119" t="s">
        <v>934</v>
      </c>
      <c r="U138" s="119" t="s">
        <v>908</v>
      </c>
      <c r="V138" s="119">
        <v>541</v>
      </c>
      <c r="W138" s="119" t="s">
        <v>902</v>
      </c>
      <c r="X138" s="119">
        <v>349601362</v>
      </c>
      <c r="Y138" s="119" t="s">
        <v>1105</v>
      </c>
      <c r="Z138" s="119" t="s">
        <v>1104</v>
      </c>
      <c r="AA138" s="120">
        <v>52390</v>
      </c>
      <c r="AB138" s="119" t="s">
        <v>911</v>
      </c>
      <c r="AC138" s="119">
        <v>24</v>
      </c>
      <c r="AD138" s="119" t="s">
        <v>947</v>
      </c>
      <c r="AE138" s="119" t="s">
        <v>1804</v>
      </c>
      <c r="AF138" s="120">
        <v>3234</v>
      </c>
      <c r="AG138" s="120">
        <v>2800</v>
      </c>
      <c r="AH138" s="119" t="s">
        <v>1639</v>
      </c>
      <c r="AI138" s="120">
        <v>36753.82</v>
      </c>
      <c r="AJ138" s="120">
        <v>14080.18</v>
      </c>
      <c r="AK138" s="120">
        <v>50834</v>
      </c>
      <c r="AL138" s="120">
        <v>15636.18</v>
      </c>
      <c r="AM138" s="120">
        <v>1163.82</v>
      </c>
      <c r="AN138" s="120">
        <v>16800</v>
      </c>
      <c r="AO138" s="120">
        <v>15636.18</v>
      </c>
      <c r="AP138" s="120">
        <v>1163.82</v>
      </c>
      <c r="AQ138" s="120">
        <v>16800</v>
      </c>
      <c r="AR138" s="119">
        <v>28</v>
      </c>
      <c r="AS138" s="119">
        <v>271</v>
      </c>
      <c r="AT138" s="119" t="s">
        <v>1960</v>
      </c>
      <c r="AU138" s="119"/>
      <c r="AV138" s="119"/>
      <c r="AW138" s="119"/>
      <c r="AX138" s="119"/>
      <c r="AY138" s="119"/>
      <c r="AZ138" s="119"/>
      <c r="BA138" s="119"/>
      <c r="BB138" s="99"/>
      <c r="BC138" s="99"/>
      <c r="BD138" s="97" t="s">
        <v>2004</v>
      </c>
      <c r="BE138" s="32"/>
      <c r="BF138" s="107"/>
      <c r="BG138" s="65"/>
      <c r="BH138" s="106"/>
      <c r="BI138" s="97"/>
      <c r="BJ138" s="97"/>
      <c r="BK138" s="106"/>
      <c r="BL138" s="98"/>
    </row>
    <row r="139" spans="1:64" hidden="1" x14ac:dyDescent="0.3">
      <c r="A139" s="82">
        <v>138</v>
      </c>
      <c r="B139" s="119" t="s">
        <v>183</v>
      </c>
      <c r="C139" s="119" t="s">
        <v>184</v>
      </c>
      <c r="D139" s="119" t="s">
        <v>185</v>
      </c>
      <c r="E139" s="119" t="s">
        <v>186</v>
      </c>
      <c r="F139" s="119" t="s">
        <v>187</v>
      </c>
      <c r="G139" s="119" t="s">
        <v>188</v>
      </c>
      <c r="H139" s="119" t="s">
        <v>187</v>
      </c>
      <c r="I139" s="119">
        <v>133002</v>
      </c>
      <c r="J139" s="119" t="s">
        <v>189</v>
      </c>
      <c r="K139" s="119">
        <v>133002</v>
      </c>
      <c r="L139" s="119" t="s">
        <v>190</v>
      </c>
      <c r="M139" s="119" t="s">
        <v>191</v>
      </c>
      <c r="N139" s="119">
        <v>241014</v>
      </c>
      <c r="O139" s="119" t="s">
        <v>297</v>
      </c>
      <c r="P139" s="119">
        <v>316929</v>
      </c>
      <c r="Q139" s="119" t="s">
        <v>298</v>
      </c>
      <c r="R139" s="119" t="s">
        <v>377</v>
      </c>
      <c r="S139" s="119" t="s">
        <v>401</v>
      </c>
      <c r="T139" s="119" t="s">
        <v>934</v>
      </c>
      <c r="U139" s="119" t="s">
        <v>908</v>
      </c>
      <c r="V139" s="119">
        <v>541</v>
      </c>
      <c r="W139" s="119" t="s">
        <v>1106</v>
      </c>
      <c r="X139" s="119">
        <v>349713853</v>
      </c>
      <c r="Y139" s="119" t="s">
        <v>1107</v>
      </c>
      <c r="Z139" s="119" t="s">
        <v>1108</v>
      </c>
      <c r="AA139" s="120">
        <v>65959</v>
      </c>
      <c r="AB139" s="119" t="s">
        <v>979</v>
      </c>
      <c r="AC139" s="119">
        <v>24</v>
      </c>
      <c r="AD139" s="119" t="s">
        <v>944</v>
      </c>
      <c r="AE139" s="119" t="s">
        <v>1800</v>
      </c>
      <c r="AF139" s="120">
        <v>3034</v>
      </c>
      <c r="AG139" s="120">
        <v>3550</v>
      </c>
      <c r="AH139" s="119" t="s">
        <v>1716</v>
      </c>
      <c r="AI139" s="120">
        <v>49277.21</v>
      </c>
      <c r="AJ139" s="120">
        <v>17656.79</v>
      </c>
      <c r="AK139" s="120">
        <v>66934</v>
      </c>
      <c r="AL139" s="120">
        <v>16681.79</v>
      </c>
      <c r="AM139" s="120">
        <v>1068.21</v>
      </c>
      <c r="AN139" s="120">
        <v>17750</v>
      </c>
      <c r="AO139" s="120">
        <v>16681.79</v>
      </c>
      <c r="AP139" s="120">
        <v>1068.21</v>
      </c>
      <c r="AQ139" s="120">
        <v>17750</v>
      </c>
      <c r="AR139" s="119">
        <v>28</v>
      </c>
      <c r="AS139" s="119">
        <v>242</v>
      </c>
      <c r="AT139" s="119" t="s">
        <v>1960</v>
      </c>
      <c r="AU139" s="119"/>
      <c r="AV139" s="119"/>
      <c r="AW139" s="119"/>
      <c r="AX139" s="119"/>
      <c r="AY139" s="119"/>
      <c r="AZ139" s="119"/>
      <c r="BA139" s="119"/>
      <c r="BB139" s="99"/>
      <c r="BC139" s="99"/>
      <c r="BD139" s="97" t="s">
        <v>2004</v>
      </c>
      <c r="BE139" s="32"/>
      <c r="BF139" s="107"/>
      <c r="BG139" s="65"/>
      <c r="BH139" s="106"/>
      <c r="BI139" s="97"/>
      <c r="BJ139" s="97"/>
      <c r="BK139" s="106"/>
      <c r="BL139" s="98"/>
    </row>
    <row r="140" spans="1:64" hidden="1" x14ac:dyDescent="0.3">
      <c r="A140" s="97">
        <v>139</v>
      </c>
      <c r="B140" s="119" t="s">
        <v>183</v>
      </c>
      <c r="C140" s="119" t="s">
        <v>184</v>
      </c>
      <c r="D140" s="119" t="s">
        <v>185</v>
      </c>
      <c r="E140" s="119" t="s">
        <v>186</v>
      </c>
      <c r="F140" s="119" t="s">
        <v>187</v>
      </c>
      <c r="G140" s="119" t="s">
        <v>188</v>
      </c>
      <c r="H140" s="119" t="s">
        <v>187</v>
      </c>
      <c r="I140" s="119">
        <v>133002</v>
      </c>
      <c r="J140" s="119" t="s">
        <v>189</v>
      </c>
      <c r="K140" s="119">
        <v>133002</v>
      </c>
      <c r="L140" s="119" t="s">
        <v>190</v>
      </c>
      <c r="M140" s="119" t="s">
        <v>191</v>
      </c>
      <c r="N140" s="119">
        <v>235565</v>
      </c>
      <c r="O140" s="119" t="s">
        <v>276</v>
      </c>
      <c r="P140" s="119">
        <v>367362</v>
      </c>
      <c r="Q140" s="119" t="s">
        <v>402</v>
      </c>
      <c r="R140" s="119" t="s">
        <v>377</v>
      </c>
      <c r="S140" s="119" t="s">
        <v>403</v>
      </c>
      <c r="T140" s="119" t="s">
        <v>1109</v>
      </c>
      <c r="U140" s="119" t="s">
        <v>901</v>
      </c>
      <c r="V140" s="119">
        <v>541</v>
      </c>
      <c r="W140" s="119" t="s">
        <v>902</v>
      </c>
      <c r="X140" s="119">
        <v>349891504</v>
      </c>
      <c r="Y140" s="119" t="s">
        <v>1110</v>
      </c>
      <c r="Z140" s="119" t="s">
        <v>1111</v>
      </c>
      <c r="AA140" s="120">
        <v>62828</v>
      </c>
      <c r="AB140" s="119" t="s">
        <v>905</v>
      </c>
      <c r="AC140" s="119">
        <v>24</v>
      </c>
      <c r="AD140" s="119" t="s">
        <v>947</v>
      </c>
      <c r="AE140" s="119" t="s">
        <v>1805</v>
      </c>
      <c r="AF140" s="120">
        <v>3348</v>
      </c>
      <c r="AG140" s="120">
        <v>3400</v>
      </c>
      <c r="AH140" s="119" t="s">
        <v>1716</v>
      </c>
      <c r="AI140" s="120">
        <v>45466.79</v>
      </c>
      <c r="AJ140" s="120">
        <v>17701.21</v>
      </c>
      <c r="AK140" s="120">
        <v>63168</v>
      </c>
      <c r="AL140" s="120">
        <v>17361.21</v>
      </c>
      <c r="AM140" s="120">
        <v>1018.79</v>
      </c>
      <c r="AN140" s="120">
        <v>18380</v>
      </c>
      <c r="AO140" s="120">
        <v>17361.21</v>
      </c>
      <c r="AP140" s="120">
        <v>1018.79</v>
      </c>
      <c r="AQ140" s="120">
        <v>18380</v>
      </c>
      <c r="AR140" s="119">
        <v>27</v>
      </c>
      <c r="AS140" s="119">
        <v>236</v>
      </c>
      <c r="AT140" s="119" t="s">
        <v>1960</v>
      </c>
      <c r="AU140" s="119"/>
      <c r="AV140" s="119"/>
      <c r="AW140" s="119"/>
      <c r="AX140" s="119"/>
      <c r="AY140" s="119"/>
      <c r="AZ140" s="119"/>
      <c r="BA140" s="119"/>
      <c r="BB140" s="99"/>
      <c r="BC140" s="99"/>
      <c r="BD140" s="97" t="s">
        <v>2004</v>
      </c>
      <c r="BE140" s="32"/>
      <c r="BF140" s="107"/>
      <c r="BG140" s="65"/>
      <c r="BH140" s="106"/>
      <c r="BI140" s="97"/>
      <c r="BJ140" s="97"/>
      <c r="BK140" s="106"/>
      <c r="BL140" s="98"/>
    </row>
    <row r="141" spans="1:64" hidden="1" x14ac:dyDescent="0.3">
      <c r="A141" s="82">
        <v>140</v>
      </c>
      <c r="B141" s="119" t="s">
        <v>183</v>
      </c>
      <c r="C141" s="119" t="s">
        <v>184</v>
      </c>
      <c r="D141" s="119" t="s">
        <v>185</v>
      </c>
      <c r="E141" s="119" t="s">
        <v>186</v>
      </c>
      <c r="F141" s="119" t="s">
        <v>187</v>
      </c>
      <c r="G141" s="119" t="s">
        <v>188</v>
      </c>
      <c r="H141" s="119" t="s">
        <v>187</v>
      </c>
      <c r="I141" s="119">
        <v>134879</v>
      </c>
      <c r="J141" s="119" t="s">
        <v>272</v>
      </c>
      <c r="K141" s="119">
        <v>134879</v>
      </c>
      <c r="L141" s="119" t="s">
        <v>190</v>
      </c>
      <c r="M141" s="119" t="s">
        <v>191</v>
      </c>
      <c r="N141" s="119">
        <v>282019</v>
      </c>
      <c r="O141" s="119" t="s">
        <v>365</v>
      </c>
      <c r="P141" s="119">
        <v>370705</v>
      </c>
      <c r="Q141" s="119" t="s">
        <v>366</v>
      </c>
      <c r="R141" s="119" t="s">
        <v>377</v>
      </c>
      <c r="S141" s="119" t="s">
        <v>404</v>
      </c>
      <c r="T141" s="119" t="s">
        <v>1109</v>
      </c>
      <c r="U141" s="119" t="s">
        <v>901</v>
      </c>
      <c r="V141" s="119">
        <v>541</v>
      </c>
      <c r="W141" s="119" t="s">
        <v>1112</v>
      </c>
      <c r="X141" s="119">
        <v>349940351</v>
      </c>
      <c r="Y141" s="119" t="s">
        <v>1113</v>
      </c>
      <c r="Z141" s="119" t="s">
        <v>1114</v>
      </c>
      <c r="AA141" s="120">
        <v>62628</v>
      </c>
      <c r="AB141" s="119" t="s">
        <v>911</v>
      </c>
      <c r="AC141" s="119">
        <v>24</v>
      </c>
      <c r="AD141" s="119" t="s">
        <v>947</v>
      </c>
      <c r="AE141" s="119" t="s">
        <v>1806</v>
      </c>
      <c r="AF141" s="120">
        <v>3962</v>
      </c>
      <c r="AG141" s="120">
        <v>3350</v>
      </c>
      <c r="AH141" s="119" t="s">
        <v>1689</v>
      </c>
      <c r="AI141" s="120">
        <v>41022.79</v>
      </c>
      <c r="AJ141" s="120">
        <v>16539.21</v>
      </c>
      <c r="AK141" s="120">
        <v>57562</v>
      </c>
      <c r="AL141" s="120">
        <v>21605.21</v>
      </c>
      <c r="AM141" s="120">
        <v>1844.79</v>
      </c>
      <c r="AN141" s="120">
        <v>23450</v>
      </c>
      <c r="AO141" s="120">
        <v>21605.21</v>
      </c>
      <c r="AP141" s="120">
        <v>1844.79</v>
      </c>
      <c r="AQ141" s="120">
        <v>23450</v>
      </c>
      <c r="AR141" s="119">
        <v>26</v>
      </c>
      <c r="AS141" s="119">
        <v>271</v>
      </c>
      <c r="AT141" s="119" t="s">
        <v>1960</v>
      </c>
      <c r="AU141" s="119"/>
      <c r="AV141" s="119"/>
      <c r="AW141" s="119"/>
      <c r="AX141" s="119"/>
      <c r="AY141" s="119"/>
      <c r="AZ141" s="119"/>
      <c r="BA141" s="119"/>
      <c r="BB141" s="99"/>
      <c r="BC141" s="99"/>
      <c r="BD141" s="97" t="s">
        <v>2004</v>
      </c>
      <c r="BE141" s="32"/>
      <c r="BF141" s="107"/>
      <c r="BG141" s="65"/>
      <c r="BH141" s="106"/>
      <c r="BI141" s="97"/>
      <c r="BJ141" s="97"/>
      <c r="BK141" s="106"/>
      <c r="BL141" s="98"/>
    </row>
    <row r="142" spans="1:64" hidden="1" x14ac:dyDescent="0.3">
      <c r="A142" s="97">
        <v>141</v>
      </c>
      <c r="B142" s="119" t="s">
        <v>183</v>
      </c>
      <c r="C142" s="119" t="s">
        <v>184</v>
      </c>
      <c r="D142" s="119" t="s">
        <v>185</v>
      </c>
      <c r="E142" s="119" t="s">
        <v>186</v>
      </c>
      <c r="F142" s="119" t="s">
        <v>187</v>
      </c>
      <c r="G142" s="119" t="s">
        <v>188</v>
      </c>
      <c r="H142" s="119" t="s">
        <v>187</v>
      </c>
      <c r="I142" s="119">
        <v>133428</v>
      </c>
      <c r="J142" s="119" t="s">
        <v>405</v>
      </c>
      <c r="K142" s="119">
        <v>133428</v>
      </c>
      <c r="L142" s="119" t="s">
        <v>190</v>
      </c>
      <c r="M142" s="119" t="s">
        <v>191</v>
      </c>
      <c r="N142" s="119">
        <v>225234</v>
      </c>
      <c r="O142" s="119" t="s">
        <v>406</v>
      </c>
      <c r="P142" s="119">
        <v>551283</v>
      </c>
      <c r="Q142" s="119" t="s">
        <v>407</v>
      </c>
      <c r="R142" s="119" t="s">
        <v>377</v>
      </c>
      <c r="S142" s="119" t="s">
        <v>408</v>
      </c>
      <c r="T142" s="119" t="s">
        <v>900</v>
      </c>
      <c r="U142" s="119" t="s">
        <v>908</v>
      </c>
      <c r="V142" s="119">
        <v>541</v>
      </c>
      <c r="W142" s="119" t="s">
        <v>902</v>
      </c>
      <c r="X142" s="119">
        <v>350125128</v>
      </c>
      <c r="Y142" s="119" t="s">
        <v>1115</v>
      </c>
      <c r="Z142" s="119" t="s">
        <v>1116</v>
      </c>
      <c r="AA142" s="120">
        <v>31514</v>
      </c>
      <c r="AB142" s="119" t="s">
        <v>918</v>
      </c>
      <c r="AC142" s="119">
        <v>24</v>
      </c>
      <c r="AD142" s="119" t="s">
        <v>906</v>
      </c>
      <c r="AE142" s="119" t="s">
        <v>1807</v>
      </c>
      <c r="AF142" s="120">
        <v>1432</v>
      </c>
      <c r="AG142" s="120">
        <v>1700</v>
      </c>
      <c r="AH142" s="119" t="s">
        <v>1808</v>
      </c>
      <c r="AI142" s="120">
        <v>29849.34</v>
      </c>
      <c r="AJ142" s="120">
        <v>8982.66</v>
      </c>
      <c r="AK142" s="120">
        <v>38832</v>
      </c>
      <c r="AL142" s="120">
        <v>1664.66</v>
      </c>
      <c r="AM142" s="120">
        <v>35.340000000000003</v>
      </c>
      <c r="AN142" s="120">
        <v>1700</v>
      </c>
      <c r="AO142" s="120">
        <v>1664.66</v>
      </c>
      <c r="AP142" s="120">
        <v>35.340000000000003</v>
      </c>
      <c r="AQ142" s="120">
        <v>1700</v>
      </c>
      <c r="AR142" s="119">
        <v>27</v>
      </c>
      <c r="AS142" s="119">
        <v>93</v>
      </c>
      <c r="AT142" s="119" t="s">
        <v>1964</v>
      </c>
      <c r="AU142" s="119"/>
      <c r="AV142" s="119"/>
      <c r="AW142" s="119"/>
      <c r="AX142" s="119"/>
      <c r="AY142" s="119"/>
      <c r="AZ142" s="119"/>
      <c r="BA142" s="119"/>
      <c r="BB142" s="99"/>
      <c r="BC142" s="99"/>
      <c r="BD142" s="97" t="s">
        <v>2004</v>
      </c>
      <c r="BE142" s="32"/>
      <c r="BF142" s="107"/>
      <c r="BG142" s="65"/>
      <c r="BH142" s="106"/>
      <c r="BI142" s="97"/>
      <c r="BJ142" s="97"/>
      <c r="BK142" s="106"/>
      <c r="BL142" s="98"/>
    </row>
    <row r="143" spans="1:64" hidden="1" x14ac:dyDescent="0.3">
      <c r="A143" s="82">
        <v>142</v>
      </c>
      <c r="B143" s="119" t="s">
        <v>183</v>
      </c>
      <c r="C143" s="119" t="s">
        <v>184</v>
      </c>
      <c r="D143" s="119" t="s">
        <v>185</v>
      </c>
      <c r="E143" s="119" t="s">
        <v>186</v>
      </c>
      <c r="F143" s="119" t="s">
        <v>187</v>
      </c>
      <c r="G143" s="119" t="s">
        <v>188</v>
      </c>
      <c r="H143" s="119" t="s">
        <v>187</v>
      </c>
      <c r="I143" s="119">
        <v>133002</v>
      </c>
      <c r="J143" s="119" t="s">
        <v>189</v>
      </c>
      <c r="K143" s="119">
        <v>133002</v>
      </c>
      <c r="L143" s="119" t="s">
        <v>190</v>
      </c>
      <c r="M143" s="119" t="s">
        <v>191</v>
      </c>
      <c r="N143" s="119">
        <v>235565</v>
      </c>
      <c r="O143" s="119" t="s">
        <v>276</v>
      </c>
      <c r="P143" s="119">
        <v>309916</v>
      </c>
      <c r="Q143" s="119" t="s">
        <v>277</v>
      </c>
      <c r="R143" s="119" t="s">
        <v>377</v>
      </c>
      <c r="S143" s="119" t="s">
        <v>409</v>
      </c>
      <c r="T143" s="119" t="s">
        <v>1109</v>
      </c>
      <c r="U143" s="119" t="s">
        <v>908</v>
      </c>
      <c r="V143" s="119">
        <v>541</v>
      </c>
      <c r="W143" s="119" t="s">
        <v>902</v>
      </c>
      <c r="X143" s="119">
        <v>350207821</v>
      </c>
      <c r="Y143" s="119" t="s">
        <v>1117</v>
      </c>
      <c r="Z143" s="119" t="s">
        <v>1118</v>
      </c>
      <c r="AA143" s="120">
        <v>62828</v>
      </c>
      <c r="AB143" s="119" t="s">
        <v>905</v>
      </c>
      <c r="AC143" s="119">
        <v>24</v>
      </c>
      <c r="AD143" s="119" t="s">
        <v>947</v>
      </c>
      <c r="AE143" s="119" t="s">
        <v>1809</v>
      </c>
      <c r="AF143" s="120">
        <v>3626</v>
      </c>
      <c r="AG143" s="120">
        <v>3400</v>
      </c>
      <c r="AH143" s="119" t="s">
        <v>1810</v>
      </c>
      <c r="AI143" s="120">
        <v>56238.6</v>
      </c>
      <c r="AJ143" s="120">
        <v>18787.400000000001</v>
      </c>
      <c r="AK143" s="120">
        <v>75026</v>
      </c>
      <c r="AL143" s="120">
        <v>6589.4</v>
      </c>
      <c r="AM143" s="120">
        <v>210.6</v>
      </c>
      <c r="AN143" s="120">
        <v>6800</v>
      </c>
      <c r="AO143" s="120">
        <v>6589.4</v>
      </c>
      <c r="AP143" s="120">
        <v>210.6</v>
      </c>
      <c r="AQ143" s="120">
        <v>6800</v>
      </c>
      <c r="AR143" s="119">
        <v>26</v>
      </c>
      <c r="AS143" s="119">
        <v>89</v>
      </c>
      <c r="AT143" s="119" t="s">
        <v>1965</v>
      </c>
      <c r="AU143" s="119"/>
      <c r="AV143" s="119"/>
      <c r="AW143" s="119"/>
      <c r="AX143" s="119"/>
      <c r="AY143" s="119"/>
      <c r="AZ143" s="119"/>
      <c r="BA143" s="119"/>
      <c r="BB143" s="99">
        <v>45756</v>
      </c>
      <c r="BC143" s="99" t="s">
        <v>1970</v>
      </c>
      <c r="BD143" s="97" t="s">
        <v>1971</v>
      </c>
      <c r="BE143" s="32" t="s">
        <v>1972</v>
      </c>
      <c r="BF143" s="107" t="s">
        <v>1977</v>
      </c>
      <c r="BG143" s="65"/>
      <c r="BH143" s="106"/>
      <c r="BI143" s="97" t="s">
        <v>1969</v>
      </c>
      <c r="BJ143" s="97"/>
      <c r="BK143" s="106"/>
      <c r="BL143" s="98"/>
    </row>
    <row r="144" spans="1:64" hidden="1" x14ac:dyDescent="0.3">
      <c r="A144" s="97">
        <v>143</v>
      </c>
      <c r="B144" s="119" t="s">
        <v>183</v>
      </c>
      <c r="C144" s="119" t="s">
        <v>184</v>
      </c>
      <c r="D144" s="119" t="s">
        <v>185</v>
      </c>
      <c r="E144" s="119" t="s">
        <v>186</v>
      </c>
      <c r="F144" s="119" t="s">
        <v>187</v>
      </c>
      <c r="G144" s="119" t="s">
        <v>188</v>
      </c>
      <c r="H144" s="119" t="s">
        <v>187</v>
      </c>
      <c r="I144" s="119">
        <v>133002</v>
      </c>
      <c r="J144" s="119" t="s">
        <v>189</v>
      </c>
      <c r="K144" s="119">
        <v>133002</v>
      </c>
      <c r="L144" s="119" t="s">
        <v>190</v>
      </c>
      <c r="M144" s="119" t="s">
        <v>191</v>
      </c>
      <c r="N144" s="119">
        <v>235565</v>
      </c>
      <c r="O144" s="119" t="s">
        <v>276</v>
      </c>
      <c r="P144" s="119">
        <v>309916</v>
      </c>
      <c r="Q144" s="119" t="s">
        <v>277</v>
      </c>
      <c r="R144" s="119" t="s">
        <v>377</v>
      </c>
      <c r="S144" s="119" t="s">
        <v>410</v>
      </c>
      <c r="T144" s="119" t="s">
        <v>1109</v>
      </c>
      <c r="U144" s="119" t="s">
        <v>908</v>
      </c>
      <c r="V144" s="119">
        <v>541</v>
      </c>
      <c r="W144" s="119" t="s">
        <v>902</v>
      </c>
      <c r="X144" s="119">
        <v>350310885</v>
      </c>
      <c r="Y144" s="119" t="s">
        <v>1119</v>
      </c>
      <c r="Z144" s="119" t="s">
        <v>1120</v>
      </c>
      <c r="AA144" s="120">
        <v>62628</v>
      </c>
      <c r="AB144" s="119" t="s">
        <v>905</v>
      </c>
      <c r="AC144" s="119">
        <v>24</v>
      </c>
      <c r="AD144" s="119" t="s">
        <v>947</v>
      </c>
      <c r="AE144" s="119" t="s">
        <v>1809</v>
      </c>
      <c r="AF144" s="120">
        <v>3852</v>
      </c>
      <c r="AG144" s="120">
        <v>3350</v>
      </c>
      <c r="AH144" s="119" t="s">
        <v>1811</v>
      </c>
      <c r="AI144" s="120">
        <v>52983.67</v>
      </c>
      <c r="AJ144" s="120">
        <v>17868.330000000002</v>
      </c>
      <c r="AK144" s="120">
        <v>70852</v>
      </c>
      <c r="AL144" s="120">
        <v>9644.33</v>
      </c>
      <c r="AM144" s="120">
        <v>405.67</v>
      </c>
      <c r="AN144" s="120">
        <v>10050</v>
      </c>
      <c r="AO144" s="120">
        <v>9644.33</v>
      </c>
      <c r="AP144" s="120">
        <v>405.67</v>
      </c>
      <c r="AQ144" s="120">
        <v>10050</v>
      </c>
      <c r="AR144" s="119">
        <v>26</v>
      </c>
      <c r="AS144" s="119">
        <v>117</v>
      </c>
      <c r="AT144" s="119" t="s">
        <v>1964</v>
      </c>
      <c r="AU144" s="119"/>
      <c r="AV144" s="119"/>
      <c r="AW144" s="119"/>
      <c r="AX144" s="119"/>
      <c r="AY144" s="119"/>
      <c r="AZ144" s="119"/>
      <c r="BA144" s="119"/>
      <c r="BB144" s="99"/>
      <c r="BC144" s="99"/>
      <c r="BD144" s="97" t="s">
        <v>2004</v>
      </c>
      <c r="BE144" s="32"/>
      <c r="BF144" s="107"/>
      <c r="BG144" s="65"/>
      <c r="BH144" s="106"/>
      <c r="BI144" s="97"/>
      <c r="BJ144" s="97"/>
      <c r="BK144" s="106"/>
      <c r="BL144" s="98"/>
    </row>
    <row r="145" spans="1:64" hidden="1" x14ac:dyDescent="0.3">
      <c r="A145" s="82">
        <v>144</v>
      </c>
      <c r="B145" s="119" t="s">
        <v>183</v>
      </c>
      <c r="C145" s="119" t="s">
        <v>184</v>
      </c>
      <c r="D145" s="119" t="s">
        <v>185</v>
      </c>
      <c r="E145" s="119" t="s">
        <v>186</v>
      </c>
      <c r="F145" s="119" t="s">
        <v>187</v>
      </c>
      <c r="G145" s="119" t="s">
        <v>188</v>
      </c>
      <c r="H145" s="119" t="s">
        <v>187</v>
      </c>
      <c r="I145" s="119">
        <v>133002</v>
      </c>
      <c r="J145" s="119" t="s">
        <v>189</v>
      </c>
      <c r="K145" s="119">
        <v>133002</v>
      </c>
      <c r="L145" s="119" t="s">
        <v>190</v>
      </c>
      <c r="M145" s="119" t="s">
        <v>191</v>
      </c>
      <c r="N145" s="119">
        <v>235565</v>
      </c>
      <c r="O145" s="119" t="s">
        <v>276</v>
      </c>
      <c r="P145" s="119">
        <v>367362</v>
      </c>
      <c r="Q145" s="119" t="s">
        <v>402</v>
      </c>
      <c r="R145" s="119" t="s">
        <v>377</v>
      </c>
      <c r="S145" s="119" t="s">
        <v>411</v>
      </c>
      <c r="T145" s="119" t="s">
        <v>1109</v>
      </c>
      <c r="U145" s="119" t="s">
        <v>908</v>
      </c>
      <c r="V145" s="119">
        <v>541</v>
      </c>
      <c r="W145" s="119" t="s">
        <v>902</v>
      </c>
      <c r="X145" s="119">
        <v>350314864</v>
      </c>
      <c r="Y145" s="119" t="s">
        <v>1121</v>
      </c>
      <c r="Z145" s="119" t="s">
        <v>1120</v>
      </c>
      <c r="AA145" s="120">
        <v>62628</v>
      </c>
      <c r="AB145" s="119" t="s">
        <v>905</v>
      </c>
      <c r="AC145" s="119">
        <v>24</v>
      </c>
      <c r="AD145" s="119" t="s">
        <v>947</v>
      </c>
      <c r="AE145" s="119" t="s">
        <v>1809</v>
      </c>
      <c r="AF145" s="120">
        <v>3852</v>
      </c>
      <c r="AG145" s="120">
        <v>3350</v>
      </c>
      <c r="AH145" s="119" t="s">
        <v>1812</v>
      </c>
      <c r="AI145" s="120">
        <v>59347.65</v>
      </c>
      <c r="AJ145" s="120">
        <v>18254.349999999999</v>
      </c>
      <c r="AK145" s="120">
        <v>77602</v>
      </c>
      <c r="AL145" s="120">
        <v>3280.35</v>
      </c>
      <c r="AM145" s="120">
        <v>19.649999999999999</v>
      </c>
      <c r="AN145" s="120">
        <v>3300</v>
      </c>
      <c r="AO145" s="120">
        <v>3280.35</v>
      </c>
      <c r="AP145" s="120">
        <v>19.649999999999999</v>
      </c>
      <c r="AQ145" s="120">
        <v>3300</v>
      </c>
      <c r="AR145" s="119">
        <v>26</v>
      </c>
      <c r="AS145" s="119">
        <v>58</v>
      </c>
      <c r="AT145" s="119" t="s">
        <v>1966</v>
      </c>
      <c r="AU145" s="119"/>
      <c r="AV145" s="119"/>
      <c r="AW145" s="119"/>
      <c r="AX145" s="119"/>
      <c r="AY145" s="119"/>
      <c r="AZ145" s="119"/>
      <c r="BA145" s="119"/>
      <c r="BB145" s="99">
        <v>45756</v>
      </c>
      <c r="BC145" s="99" t="s">
        <v>1970</v>
      </c>
      <c r="BD145" s="97" t="s">
        <v>1971</v>
      </c>
      <c r="BE145" s="32" t="s">
        <v>1972</v>
      </c>
      <c r="BF145" s="107" t="s">
        <v>1973</v>
      </c>
      <c r="BG145" s="65"/>
      <c r="BH145" s="106"/>
      <c r="BI145" s="97" t="s">
        <v>1969</v>
      </c>
      <c r="BJ145" s="97"/>
      <c r="BK145" s="106"/>
      <c r="BL145" s="98"/>
    </row>
    <row r="146" spans="1:64" hidden="1" x14ac:dyDescent="0.3">
      <c r="A146" s="97">
        <v>145</v>
      </c>
      <c r="B146" s="119" t="s">
        <v>183</v>
      </c>
      <c r="C146" s="119" t="s">
        <v>184</v>
      </c>
      <c r="D146" s="119" t="s">
        <v>185</v>
      </c>
      <c r="E146" s="119" t="s">
        <v>186</v>
      </c>
      <c r="F146" s="119" t="s">
        <v>187</v>
      </c>
      <c r="G146" s="119" t="s">
        <v>188</v>
      </c>
      <c r="H146" s="119" t="s">
        <v>187</v>
      </c>
      <c r="I146" s="119">
        <v>186552</v>
      </c>
      <c r="J146" s="119" t="s">
        <v>412</v>
      </c>
      <c r="K146" s="119">
        <v>186552</v>
      </c>
      <c r="L146" s="119" t="s">
        <v>190</v>
      </c>
      <c r="M146" s="119" t="s">
        <v>191</v>
      </c>
      <c r="N146" s="119">
        <v>331507</v>
      </c>
      <c r="O146" s="119" t="s">
        <v>413</v>
      </c>
      <c r="P146" s="119">
        <v>465137</v>
      </c>
      <c r="Q146" s="119" t="s">
        <v>414</v>
      </c>
      <c r="R146" s="119" t="s">
        <v>377</v>
      </c>
      <c r="S146" s="119" t="s">
        <v>415</v>
      </c>
      <c r="T146" s="119" t="s">
        <v>1109</v>
      </c>
      <c r="U146" s="119" t="s">
        <v>908</v>
      </c>
      <c r="V146" s="119">
        <v>541</v>
      </c>
      <c r="W146" s="119" t="s">
        <v>902</v>
      </c>
      <c r="X146" s="119">
        <v>350367678</v>
      </c>
      <c r="Y146" s="119" t="s">
        <v>1122</v>
      </c>
      <c r="Z146" s="119" t="s">
        <v>1123</v>
      </c>
      <c r="AA146" s="120">
        <v>31514</v>
      </c>
      <c r="AB146" s="119" t="s">
        <v>1124</v>
      </c>
      <c r="AC146" s="119">
        <v>24</v>
      </c>
      <c r="AD146" s="119" t="s">
        <v>906</v>
      </c>
      <c r="AE146" s="119" t="s">
        <v>1813</v>
      </c>
      <c r="AF146" s="120">
        <v>1507</v>
      </c>
      <c r="AG146" s="120">
        <v>1700</v>
      </c>
      <c r="AH146" s="119" t="s">
        <v>1814</v>
      </c>
      <c r="AI146" s="120">
        <v>28219.31</v>
      </c>
      <c r="AJ146" s="120">
        <v>8987.69</v>
      </c>
      <c r="AK146" s="120">
        <v>37207</v>
      </c>
      <c r="AL146" s="120">
        <v>3294.69</v>
      </c>
      <c r="AM146" s="120">
        <v>105.31</v>
      </c>
      <c r="AN146" s="120">
        <v>3400</v>
      </c>
      <c r="AO146" s="120">
        <v>3294.69</v>
      </c>
      <c r="AP146" s="120">
        <v>105.31</v>
      </c>
      <c r="AQ146" s="120">
        <v>3400</v>
      </c>
      <c r="AR146" s="119">
        <v>27</v>
      </c>
      <c r="AS146" s="119">
        <v>91</v>
      </c>
      <c r="AT146" s="119" t="s">
        <v>1964</v>
      </c>
      <c r="AU146" s="119"/>
      <c r="AV146" s="119"/>
      <c r="AW146" s="119"/>
      <c r="AX146" s="119"/>
      <c r="AY146" s="119"/>
      <c r="AZ146" s="119"/>
      <c r="BA146" s="119"/>
      <c r="BB146" s="99"/>
      <c r="BC146" s="99"/>
      <c r="BD146" s="97" t="s">
        <v>2004</v>
      </c>
      <c r="BE146" s="32"/>
      <c r="BF146" s="107"/>
      <c r="BG146" s="65"/>
      <c r="BH146" s="106"/>
      <c r="BI146" s="97"/>
      <c r="BJ146" s="97"/>
      <c r="BK146" s="106"/>
      <c r="BL146" s="98"/>
    </row>
    <row r="147" spans="1:64" hidden="1" x14ac:dyDescent="0.3">
      <c r="A147" s="82">
        <v>146</v>
      </c>
      <c r="B147" s="119" t="s">
        <v>183</v>
      </c>
      <c r="C147" s="119" t="s">
        <v>184</v>
      </c>
      <c r="D147" s="119" t="s">
        <v>185</v>
      </c>
      <c r="E147" s="119" t="s">
        <v>186</v>
      </c>
      <c r="F147" s="119" t="s">
        <v>187</v>
      </c>
      <c r="G147" s="119" t="s">
        <v>188</v>
      </c>
      <c r="H147" s="119" t="s">
        <v>187</v>
      </c>
      <c r="I147" s="119">
        <v>133002</v>
      </c>
      <c r="J147" s="119" t="s">
        <v>189</v>
      </c>
      <c r="K147" s="119">
        <v>133002</v>
      </c>
      <c r="L147" s="119" t="s">
        <v>190</v>
      </c>
      <c r="M147" s="119" t="s">
        <v>191</v>
      </c>
      <c r="N147" s="119">
        <v>235565</v>
      </c>
      <c r="O147" s="119" t="s">
        <v>276</v>
      </c>
      <c r="P147" s="119">
        <v>309916</v>
      </c>
      <c r="Q147" s="119" t="s">
        <v>277</v>
      </c>
      <c r="R147" s="119" t="s">
        <v>377</v>
      </c>
      <c r="S147" s="119" t="s">
        <v>416</v>
      </c>
      <c r="T147" s="119" t="s">
        <v>1109</v>
      </c>
      <c r="U147" s="119" t="s">
        <v>908</v>
      </c>
      <c r="V147" s="119">
        <v>541</v>
      </c>
      <c r="W147" s="119" t="s">
        <v>902</v>
      </c>
      <c r="X147" s="119">
        <v>350442312</v>
      </c>
      <c r="Y147" s="119" t="s">
        <v>1125</v>
      </c>
      <c r="Z147" s="119" t="s">
        <v>1126</v>
      </c>
      <c r="AA147" s="120">
        <v>62828</v>
      </c>
      <c r="AB147" s="119" t="s">
        <v>905</v>
      </c>
      <c r="AC147" s="119">
        <v>24</v>
      </c>
      <c r="AD147" s="119" t="s">
        <v>947</v>
      </c>
      <c r="AE147" s="119" t="s">
        <v>1809</v>
      </c>
      <c r="AF147" s="120">
        <v>2851</v>
      </c>
      <c r="AG147" s="120">
        <v>3400</v>
      </c>
      <c r="AH147" s="119" t="s">
        <v>1815</v>
      </c>
      <c r="AI147" s="120">
        <v>53039.73</v>
      </c>
      <c r="AJ147" s="120">
        <v>17811.27</v>
      </c>
      <c r="AK147" s="120">
        <v>70851</v>
      </c>
      <c r="AL147" s="120">
        <v>9788.27</v>
      </c>
      <c r="AM147" s="120">
        <v>411.73</v>
      </c>
      <c r="AN147" s="120">
        <v>10200</v>
      </c>
      <c r="AO147" s="120">
        <v>9788.27</v>
      </c>
      <c r="AP147" s="120">
        <v>411.73</v>
      </c>
      <c r="AQ147" s="120">
        <v>10200</v>
      </c>
      <c r="AR147" s="119">
        <v>26</v>
      </c>
      <c r="AS147" s="119">
        <v>117</v>
      </c>
      <c r="AT147" s="119" t="s">
        <v>1964</v>
      </c>
      <c r="AU147" s="119"/>
      <c r="AV147" s="119"/>
      <c r="AW147" s="119"/>
      <c r="AX147" s="119"/>
      <c r="AY147" s="119"/>
      <c r="AZ147" s="119"/>
      <c r="BA147" s="119"/>
      <c r="BB147" s="99"/>
      <c r="BC147" s="99"/>
      <c r="BD147" s="97" t="s">
        <v>2004</v>
      </c>
      <c r="BE147" s="32"/>
      <c r="BF147" s="107"/>
      <c r="BG147" s="65"/>
      <c r="BH147" s="106"/>
      <c r="BI147" s="97"/>
      <c r="BJ147" s="97"/>
      <c r="BK147" s="106"/>
      <c r="BL147" s="98"/>
    </row>
    <row r="148" spans="1:64" ht="51.75" customHeight="1" x14ac:dyDescent="0.3">
      <c r="A148" s="97">
        <v>147</v>
      </c>
      <c r="B148" s="119" t="s">
        <v>183</v>
      </c>
      <c r="C148" s="119" t="s">
        <v>184</v>
      </c>
      <c r="D148" s="119" t="s">
        <v>185</v>
      </c>
      <c r="E148" s="119" t="s">
        <v>186</v>
      </c>
      <c r="F148" s="119" t="s">
        <v>187</v>
      </c>
      <c r="G148" s="119" t="s">
        <v>188</v>
      </c>
      <c r="H148" s="119" t="s">
        <v>187</v>
      </c>
      <c r="I148" s="119">
        <v>132839</v>
      </c>
      <c r="J148" s="119" t="s">
        <v>187</v>
      </c>
      <c r="K148" s="119">
        <v>132839</v>
      </c>
      <c r="L148" s="119" t="s">
        <v>190</v>
      </c>
      <c r="M148" s="119" t="s">
        <v>191</v>
      </c>
      <c r="N148" s="119">
        <v>229544</v>
      </c>
      <c r="O148" s="119" t="s">
        <v>225</v>
      </c>
      <c r="P148" s="119">
        <v>309753</v>
      </c>
      <c r="Q148" s="119" t="s">
        <v>417</v>
      </c>
      <c r="R148" s="119" t="s">
        <v>377</v>
      </c>
      <c r="S148" s="119" t="s">
        <v>418</v>
      </c>
      <c r="T148" s="119" t="s">
        <v>1109</v>
      </c>
      <c r="U148" s="119" t="s">
        <v>908</v>
      </c>
      <c r="V148" s="119">
        <v>541</v>
      </c>
      <c r="W148" s="119" t="s">
        <v>902</v>
      </c>
      <c r="X148" s="119">
        <v>350815028</v>
      </c>
      <c r="Y148" s="119" t="s">
        <v>1127</v>
      </c>
      <c r="Z148" s="119" t="s">
        <v>1128</v>
      </c>
      <c r="AA148" s="120">
        <v>52390</v>
      </c>
      <c r="AB148" s="119" t="s">
        <v>911</v>
      </c>
      <c r="AC148" s="119">
        <v>24</v>
      </c>
      <c r="AD148" s="119" t="s">
        <v>947</v>
      </c>
      <c r="AE148" s="119" t="s">
        <v>1816</v>
      </c>
      <c r="AF148" s="120">
        <v>3067</v>
      </c>
      <c r="AG148" s="120">
        <v>2800</v>
      </c>
      <c r="AH148" s="119" t="s">
        <v>1773</v>
      </c>
      <c r="AI148" s="120">
        <v>46958.03</v>
      </c>
      <c r="AJ148" s="120">
        <v>14908.97</v>
      </c>
      <c r="AK148" s="120">
        <v>61867</v>
      </c>
      <c r="AL148" s="120">
        <v>5431.97</v>
      </c>
      <c r="AM148" s="120">
        <v>168.03</v>
      </c>
      <c r="AN148" s="120">
        <v>5600</v>
      </c>
      <c r="AO148" s="120">
        <v>5431.97</v>
      </c>
      <c r="AP148" s="120">
        <v>168.03</v>
      </c>
      <c r="AQ148" s="120">
        <v>5600</v>
      </c>
      <c r="AR148" s="119">
        <v>25</v>
      </c>
      <c r="AS148" s="119">
        <v>54</v>
      </c>
      <c r="AT148" s="119" t="s">
        <v>1966</v>
      </c>
      <c r="AU148" s="119"/>
      <c r="AV148" s="119"/>
      <c r="AW148" s="119"/>
      <c r="AX148" s="119"/>
      <c r="AY148" s="119"/>
      <c r="AZ148" s="119"/>
      <c r="BA148" s="119"/>
      <c r="BB148" s="99">
        <v>45755</v>
      </c>
      <c r="BC148" s="99" t="s">
        <v>1970</v>
      </c>
      <c r="BD148" s="97" t="s">
        <v>1971</v>
      </c>
      <c r="BE148" s="32" t="s">
        <v>1972</v>
      </c>
      <c r="BF148" s="107" t="s">
        <v>1977</v>
      </c>
      <c r="BG148" s="65" t="s">
        <v>1978</v>
      </c>
      <c r="BH148" s="106"/>
      <c r="BI148" s="97" t="s">
        <v>1975</v>
      </c>
      <c r="BJ148" s="97" t="s">
        <v>1994</v>
      </c>
      <c r="BK148" s="106">
        <v>5600</v>
      </c>
      <c r="BL148" s="115" t="s">
        <v>2013</v>
      </c>
    </row>
    <row r="149" spans="1:64" hidden="1" x14ac:dyDescent="0.3">
      <c r="A149" s="82">
        <v>148</v>
      </c>
      <c r="B149" s="119" t="s">
        <v>183</v>
      </c>
      <c r="C149" s="119" t="s">
        <v>184</v>
      </c>
      <c r="D149" s="119" t="s">
        <v>185</v>
      </c>
      <c r="E149" s="119" t="s">
        <v>186</v>
      </c>
      <c r="F149" s="119" t="s">
        <v>187</v>
      </c>
      <c r="G149" s="119" t="s">
        <v>188</v>
      </c>
      <c r="H149" s="119" t="s">
        <v>187</v>
      </c>
      <c r="I149" s="119">
        <v>133273</v>
      </c>
      <c r="J149" s="119" t="s">
        <v>204</v>
      </c>
      <c r="K149" s="119">
        <v>133273</v>
      </c>
      <c r="L149" s="119" t="s">
        <v>190</v>
      </c>
      <c r="M149" s="119" t="s">
        <v>191</v>
      </c>
      <c r="N149" s="119">
        <v>391798</v>
      </c>
      <c r="O149" s="119" t="s">
        <v>419</v>
      </c>
      <c r="P149" s="119">
        <v>580628</v>
      </c>
      <c r="Q149" s="119" t="s">
        <v>420</v>
      </c>
      <c r="R149" s="119" t="s">
        <v>377</v>
      </c>
      <c r="S149" s="119" t="s">
        <v>421</v>
      </c>
      <c r="T149" s="119" t="s">
        <v>900</v>
      </c>
      <c r="U149" s="119" t="s">
        <v>908</v>
      </c>
      <c r="V149" s="119">
        <v>541</v>
      </c>
      <c r="W149" s="119" t="s">
        <v>902</v>
      </c>
      <c r="X149" s="119">
        <v>350825409</v>
      </c>
      <c r="Y149" s="119" t="s">
        <v>1129</v>
      </c>
      <c r="Z149" s="119" t="s">
        <v>1130</v>
      </c>
      <c r="AA149" s="120">
        <v>33602</v>
      </c>
      <c r="AB149" s="119" t="s">
        <v>1124</v>
      </c>
      <c r="AC149" s="119">
        <v>24</v>
      </c>
      <c r="AD149" s="119" t="s">
        <v>906</v>
      </c>
      <c r="AE149" s="119" t="s">
        <v>1817</v>
      </c>
      <c r="AF149" s="120">
        <v>1685</v>
      </c>
      <c r="AG149" s="120">
        <v>1800</v>
      </c>
      <c r="AH149" s="119" t="s">
        <v>1818</v>
      </c>
      <c r="AI149" s="120">
        <v>31835.87</v>
      </c>
      <c r="AJ149" s="120">
        <v>9449.1299999999992</v>
      </c>
      <c r="AK149" s="120">
        <v>41285</v>
      </c>
      <c r="AL149" s="120">
        <v>1766.13</v>
      </c>
      <c r="AM149" s="120">
        <v>33.869999999999997</v>
      </c>
      <c r="AN149" s="120">
        <v>1800</v>
      </c>
      <c r="AO149" s="120">
        <v>1766.13</v>
      </c>
      <c r="AP149" s="120">
        <v>33.869999999999997</v>
      </c>
      <c r="AQ149" s="120">
        <v>1800</v>
      </c>
      <c r="AR149" s="119">
        <v>26</v>
      </c>
      <c r="AS149" s="119">
        <v>36</v>
      </c>
      <c r="AT149" s="119" t="s">
        <v>1966</v>
      </c>
      <c r="AU149" s="119"/>
      <c r="AV149" s="119"/>
      <c r="AW149" s="119"/>
      <c r="AX149" s="119"/>
      <c r="AY149" s="119"/>
      <c r="AZ149" s="119"/>
      <c r="BA149" s="119"/>
      <c r="BB149" s="99">
        <v>45755</v>
      </c>
      <c r="BC149" s="99" t="s">
        <v>1970</v>
      </c>
      <c r="BD149" s="97" t="s">
        <v>1971</v>
      </c>
      <c r="BE149" s="32" t="s">
        <v>1972</v>
      </c>
      <c r="BF149" s="107" t="s">
        <v>1973</v>
      </c>
      <c r="BG149" s="65"/>
      <c r="BH149" s="106"/>
      <c r="BI149" s="97" t="s">
        <v>1969</v>
      </c>
      <c r="BJ149" s="97"/>
      <c r="BK149" s="106"/>
      <c r="BL149" s="98"/>
    </row>
    <row r="150" spans="1:64" hidden="1" x14ac:dyDescent="0.3">
      <c r="A150" s="97">
        <v>149</v>
      </c>
      <c r="B150" s="119" t="s">
        <v>183</v>
      </c>
      <c r="C150" s="119" t="s">
        <v>184</v>
      </c>
      <c r="D150" s="119" t="s">
        <v>185</v>
      </c>
      <c r="E150" s="119" t="s">
        <v>186</v>
      </c>
      <c r="F150" s="119" t="s">
        <v>187</v>
      </c>
      <c r="G150" s="119" t="s">
        <v>188</v>
      </c>
      <c r="H150" s="119" t="s">
        <v>187</v>
      </c>
      <c r="I150" s="119">
        <v>133273</v>
      </c>
      <c r="J150" s="119" t="s">
        <v>204</v>
      </c>
      <c r="K150" s="119">
        <v>133273</v>
      </c>
      <c r="L150" s="119" t="s">
        <v>190</v>
      </c>
      <c r="M150" s="119" t="s">
        <v>191</v>
      </c>
      <c r="N150" s="119">
        <v>303760</v>
      </c>
      <c r="O150" s="119" t="s">
        <v>422</v>
      </c>
      <c r="P150" s="119">
        <v>415414</v>
      </c>
      <c r="Q150" s="119" t="s">
        <v>423</v>
      </c>
      <c r="R150" s="119" t="s">
        <v>377</v>
      </c>
      <c r="S150" s="119" t="s">
        <v>424</v>
      </c>
      <c r="T150" s="119" t="s">
        <v>1109</v>
      </c>
      <c r="U150" s="119" t="s">
        <v>908</v>
      </c>
      <c r="V150" s="119">
        <v>541</v>
      </c>
      <c r="W150" s="119" t="s">
        <v>902</v>
      </c>
      <c r="X150" s="119">
        <v>350833286</v>
      </c>
      <c r="Y150" s="119" t="s">
        <v>1131</v>
      </c>
      <c r="Z150" s="119" t="s">
        <v>1132</v>
      </c>
      <c r="AA150" s="120">
        <v>47171</v>
      </c>
      <c r="AB150" s="119" t="s">
        <v>1124</v>
      </c>
      <c r="AC150" s="119">
        <v>24</v>
      </c>
      <c r="AD150" s="119" t="s">
        <v>937</v>
      </c>
      <c r="AE150" s="119" t="s">
        <v>1819</v>
      </c>
      <c r="AF150" s="120">
        <v>2899</v>
      </c>
      <c r="AG150" s="120">
        <v>2550</v>
      </c>
      <c r="AH150" s="119" t="s">
        <v>1697</v>
      </c>
      <c r="AI150" s="120">
        <v>7505.14</v>
      </c>
      <c r="AJ150" s="120">
        <v>5813.84</v>
      </c>
      <c r="AK150" s="120">
        <v>13318.98</v>
      </c>
      <c r="AL150" s="120">
        <v>39665.86</v>
      </c>
      <c r="AM150" s="120">
        <v>8564.16</v>
      </c>
      <c r="AN150" s="120">
        <v>48230.02</v>
      </c>
      <c r="AO150" s="120">
        <v>39665.86</v>
      </c>
      <c r="AP150" s="120">
        <v>8564.16</v>
      </c>
      <c r="AQ150" s="120">
        <v>48230.02</v>
      </c>
      <c r="AR150" s="119">
        <v>25</v>
      </c>
      <c r="AS150" s="119">
        <v>553</v>
      </c>
      <c r="AT150" s="119" t="s">
        <v>1960</v>
      </c>
      <c r="AU150" s="119"/>
      <c r="AV150" s="119"/>
      <c r="AW150" s="119"/>
      <c r="AX150" s="119"/>
      <c r="AY150" s="119"/>
      <c r="AZ150" s="119"/>
      <c r="BA150" s="119"/>
      <c r="BB150" s="99"/>
      <c r="BC150" s="99"/>
      <c r="BD150" s="97" t="s">
        <v>2004</v>
      </c>
      <c r="BE150" s="32"/>
      <c r="BF150" s="107"/>
      <c r="BG150" s="65"/>
      <c r="BH150" s="106"/>
      <c r="BI150" s="97"/>
      <c r="BJ150" s="97"/>
      <c r="BK150" s="106"/>
      <c r="BL150" s="98"/>
    </row>
    <row r="151" spans="1:64" hidden="1" x14ac:dyDescent="0.3">
      <c r="A151" s="82">
        <v>150</v>
      </c>
      <c r="B151" s="119" t="s">
        <v>183</v>
      </c>
      <c r="C151" s="119" t="s">
        <v>184</v>
      </c>
      <c r="D151" s="119" t="s">
        <v>185</v>
      </c>
      <c r="E151" s="119" t="s">
        <v>186</v>
      </c>
      <c r="F151" s="119" t="s">
        <v>187</v>
      </c>
      <c r="G151" s="119" t="s">
        <v>188</v>
      </c>
      <c r="H151" s="119" t="s">
        <v>187</v>
      </c>
      <c r="I151" s="119">
        <v>133273</v>
      </c>
      <c r="J151" s="119" t="s">
        <v>204</v>
      </c>
      <c r="K151" s="119">
        <v>133273</v>
      </c>
      <c r="L151" s="119" t="s">
        <v>190</v>
      </c>
      <c r="M151" s="119" t="s">
        <v>191</v>
      </c>
      <c r="N151" s="119">
        <v>303760</v>
      </c>
      <c r="O151" s="119" t="s">
        <v>422</v>
      </c>
      <c r="P151" s="119">
        <v>415414</v>
      </c>
      <c r="Q151" s="119" t="s">
        <v>423</v>
      </c>
      <c r="R151" s="119" t="s">
        <v>377</v>
      </c>
      <c r="S151" s="119" t="s">
        <v>425</v>
      </c>
      <c r="T151" s="119" t="s">
        <v>1109</v>
      </c>
      <c r="U151" s="119" t="s">
        <v>908</v>
      </c>
      <c r="V151" s="119">
        <v>541</v>
      </c>
      <c r="W151" s="119" t="s">
        <v>902</v>
      </c>
      <c r="X151" s="119">
        <v>350838731</v>
      </c>
      <c r="Y151" s="119" t="s">
        <v>1133</v>
      </c>
      <c r="Z151" s="119" t="s">
        <v>1132</v>
      </c>
      <c r="AA151" s="120">
        <v>47171</v>
      </c>
      <c r="AB151" s="119" t="s">
        <v>1124</v>
      </c>
      <c r="AC151" s="119">
        <v>24</v>
      </c>
      <c r="AD151" s="119" t="s">
        <v>937</v>
      </c>
      <c r="AE151" s="119" t="s">
        <v>1819</v>
      </c>
      <c r="AF151" s="120">
        <v>2899</v>
      </c>
      <c r="AG151" s="120">
        <v>2550</v>
      </c>
      <c r="AH151" s="119" t="s">
        <v>1820</v>
      </c>
      <c r="AI151" s="120">
        <v>28562.75</v>
      </c>
      <c r="AJ151" s="120">
        <v>12586.25</v>
      </c>
      <c r="AK151" s="120">
        <v>41149</v>
      </c>
      <c r="AL151" s="120">
        <v>18608.25</v>
      </c>
      <c r="AM151" s="120">
        <v>1791.75</v>
      </c>
      <c r="AN151" s="120">
        <v>20400</v>
      </c>
      <c r="AO151" s="120">
        <v>18608.25</v>
      </c>
      <c r="AP151" s="120">
        <v>1791.75</v>
      </c>
      <c r="AQ151" s="120">
        <v>20400</v>
      </c>
      <c r="AR151" s="119">
        <v>25</v>
      </c>
      <c r="AS151" s="119">
        <v>217</v>
      </c>
      <c r="AT151" s="119" t="s">
        <v>1960</v>
      </c>
      <c r="AU151" s="119"/>
      <c r="AV151" s="119"/>
      <c r="AW151" s="119"/>
      <c r="AX151" s="119"/>
      <c r="AY151" s="119"/>
      <c r="AZ151" s="119"/>
      <c r="BA151" s="119"/>
      <c r="BB151" s="99"/>
      <c r="BC151" s="99"/>
      <c r="BD151" s="97" t="s">
        <v>2004</v>
      </c>
      <c r="BE151" s="32"/>
      <c r="BF151" s="107"/>
      <c r="BG151" s="65"/>
      <c r="BH151" s="106"/>
      <c r="BI151" s="97"/>
      <c r="BJ151" s="97"/>
      <c r="BK151" s="106"/>
      <c r="BL151" s="98"/>
    </row>
    <row r="152" spans="1:64" hidden="1" x14ac:dyDescent="0.3">
      <c r="A152" s="97">
        <v>151</v>
      </c>
      <c r="B152" s="119" t="s">
        <v>183</v>
      </c>
      <c r="C152" s="119" t="s">
        <v>184</v>
      </c>
      <c r="D152" s="119" t="s">
        <v>185</v>
      </c>
      <c r="E152" s="119" t="s">
        <v>186</v>
      </c>
      <c r="F152" s="119" t="s">
        <v>187</v>
      </c>
      <c r="G152" s="119" t="s">
        <v>188</v>
      </c>
      <c r="H152" s="119" t="s">
        <v>187</v>
      </c>
      <c r="I152" s="119">
        <v>133273</v>
      </c>
      <c r="J152" s="119" t="s">
        <v>204</v>
      </c>
      <c r="K152" s="119">
        <v>133273</v>
      </c>
      <c r="L152" s="119" t="s">
        <v>190</v>
      </c>
      <c r="M152" s="119" t="s">
        <v>191</v>
      </c>
      <c r="N152" s="119">
        <v>310753</v>
      </c>
      <c r="O152" s="119" t="s">
        <v>426</v>
      </c>
      <c r="P152" s="119">
        <v>426679</v>
      </c>
      <c r="Q152" s="119" t="s">
        <v>427</v>
      </c>
      <c r="R152" s="119" t="s">
        <v>377</v>
      </c>
      <c r="S152" s="119" t="s">
        <v>428</v>
      </c>
      <c r="T152" s="119" t="s">
        <v>1109</v>
      </c>
      <c r="U152" s="119" t="s">
        <v>908</v>
      </c>
      <c r="V152" s="119">
        <v>541</v>
      </c>
      <c r="W152" s="119" t="s">
        <v>902</v>
      </c>
      <c r="X152" s="119">
        <v>350978127</v>
      </c>
      <c r="Y152" s="119" t="s">
        <v>1134</v>
      </c>
      <c r="Z152" s="119" t="s">
        <v>1135</v>
      </c>
      <c r="AA152" s="120">
        <v>52390</v>
      </c>
      <c r="AB152" s="119" t="s">
        <v>1124</v>
      </c>
      <c r="AC152" s="119">
        <v>24</v>
      </c>
      <c r="AD152" s="119" t="s">
        <v>937</v>
      </c>
      <c r="AE152" s="119" t="s">
        <v>1819</v>
      </c>
      <c r="AF152" s="120">
        <v>3407</v>
      </c>
      <c r="AG152" s="120">
        <v>2800</v>
      </c>
      <c r="AH152" s="119" t="s">
        <v>1821</v>
      </c>
      <c r="AI152" s="120">
        <v>49648.22</v>
      </c>
      <c r="AJ152" s="120">
        <v>15358.78</v>
      </c>
      <c r="AK152" s="120">
        <v>65007</v>
      </c>
      <c r="AL152" s="120">
        <v>2741.78</v>
      </c>
      <c r="AM152" s="120">
        <v>58.22</v>
      </c>
      <c r="AN152" s="120">
        <v>2800</v>
      </c>
      <c r="AO152" s="120">
        <v>2741.78</v>
      </c>
      <c r="AP152" s="120">
        <v>58.22</v>
      </c>
      <c r="AQ152" s="120">
        <v>2800</v>
      </c>
      <c r="AR152" s="119">
        <v>25</v>
      </c>
      <c r="AS152" s="119">
        <v>5</v>
      </c>
      <c r="AT152" s="119" t="s">
        <v>1967</v>
      </c>
      <c r="AU152" s="119"/>
      <c r="AV152" s="119"/>
      <c r="AW152" s="119"/>
      <c r="AX152" s="119"/>
      <c r="AY152" s="119"/>
      <c r="AZ152" s="119"/>
      <c r="BA152" s="119"/>
      <c r="BB152" s="99">
        <v>45755</v>
      </c>
      <c r="BC152" s="99" t="s">
        <v>1970</v>
      </c>
      <c r="BD152" s="97" t="s">
        <v>1971</v>
      </c>
      <c r="BE152" s="32" t="s">
        <v>1972</v>
      </c>
      <c r="BF152" s="107" t="s">
        <v>1973</v>
      </c>
      <c r="BG152" s="65"/>
      <c r="BH152" s="106"/>
      <c r="BI152" s="97" t="s">
        <v>1969</v>
      </c>
      <c r="BJ152" s="97"/>
      <c r="BK152" s="106"/>
      <c r="BL152" s="98"/>
    </row>
    <row r="153" spans="1:64" hidden="1" x14ac:dyDescent="0.3">
      <c r="A153" s="82">
        <v>152</v>
      </c>
      <c r="B153" s="119" t="s">
        <v>183</v>
      </c>
      <c r="C153" s="119" t="s">
        <v>184</v>
      </c>
      <c r="D153" s="119" t="s">
        <v>185</v>
      </c>
      <c r="E153" s="119" t="s">
        <v>186</v>
      </c>
      <c r="F153" s="119" t="s">
        <v>187</v>
      </c>
      <c r="G153" s="119" t="s">
        <v>188</v>
      </c>
      <c r="H153" s="119" t="s">
        <v>187</v>
      </c>
      <c r="I153" s="119">
        <v>133273</v>
      </c>
      <c r="J153" s="119" t="s">
        <v>204</v>
      </c>
      <c r="K153" s="119">
        <v>133273</v>
      </c>
      <c r="L153" s="119" t="s">
        <v>190</v>
      </c>
      <c r="M153" s="119" t="s">
        <v>191</v>
      </c>
      <c r="N153" s="119">
        <v>310753</v>
      </c>
      <c r="O153" s="119" t="s">
        <v>426</v>
      </c>
      <c r="P153" s="119">
        <v>426679</v>
      </c>
      <c r="Q153" s="119" t="s">
        <v>427</v>
      </c>
      <c r="R153" s="119" t="s">
        <v>377</v>
      </c>
      <c r="S153" s="119" t="s">
        <v>429</v>
      </c>
      <c r="T153" s="119" t="s">
        <v>1109</v>
      </c>
      <c r="U153" s="119" t="s">
        <v>908</v>
      </c>
      <c r="V153" s="119">
        <v>541</v>
      </c>
      <c r="W153" s="119" t="s">
        <v>902</v>
      </c>
      <c r="X153" s="119">
        <v>350978222</v>
      </c>
      <c r="Y153" s="119" t="s">
        <v>1136</v>
      </c>
      <c r="Z153" s="119" t="s">
        <v>1135</v>
      </c>
      <c r="AA153" s="120">
        <v>52390</v>
      </c>
      <c r="AB153" s="119" t="s">
        <v>1124</v>
      </c>
      <c r="AC153" s="119">
        <v>24</v>
      </c>
      <c r="AD153" s="119" t="s">
        <v>937</v>
      </c>
      <c r="AE153" s="119" t="s">
        <v>1819</v>
      </c>
      <c r="AF153" s="120">
        <v>3407</v>
      </c>
      <c r="AG153" s="120">
        <v>2800</v>
      </c>
      <c r="AH153" s="119" t="s">
        <v>1818</v>
      </c>
      <c r="AI153" s="120">
        <v>49648.22</v>
      </c>
      <c r="AJ153" s="120">
        <v>15358.78</v>
      </c>
      <c r="AK153" s="120">
        <v>65007</v>
      </c>
      <c r="AL153" s="120">
        <v>2741.78</v>
      </c>
      <c r="AM153" s="120">
        <v>58.22</v>
      </c>
      <c r="AN153" s="120">
        <v>2800</v>
      </c>
      <c r="AO153" s="120">
        <v>2741.78</v>
      </c>
      <c r="AP153" s="120">
        <v>58.22</v>
      </c>
      <c r="AQ153" s="120">
        <v>2800</v>
      </c>
      <c r="AR153" s="119">
        <v>25</v>
      </c>
      <c r="AS153" s="119">
        <v>5</v>
      </c>
      <c r="AT153" s="119" t="s">
        <v>1967</v>
      </c>
      <c r="AU153" s="119"/>
      <c r="AV153" s="119"/>
      <c r="AW153" s="119"/>
      <c r="AX153" s="119"/>
      <c r="AY153" s="119"/>
      <c r="AZ153" s="119"/>
      <c r="BA153" s="119"/>
      <c r="BB153" s="99">
        <v>45755</v>
      </c>
      <c r="BC153" s="99" t="s">
        <v>1970</v>
      </c>
      <c r="BD153" s="97" t="s">
        <v>1971</v>
      </c>
      <c r="BE153" s="32" t="s">
        <v>1972</v>
      </c>
      <c r="BF153" s="107" t="s">
        <v>1973</v>
      </c>
      <c r="BG153" s="65"/>
      <c r="BH153" s="106"/>
      <c r="BI153" s="97" t="s">
        <v>1969</v>
      </c>
      <c r="BJ153" s="97"/>
      <c r="BK153" s="106"/>
      <c r="BL153" s="98"/>
    </row>
    <row r="154" spans="1:64" hidden="1" x14ac:dyDescent="0.3">
      <c r="A154" s="97">
        <v>153</v>
      </c>
      <c r="B154" s="119" t="s">
        <v>183</v>
      </c>
      <c r="C154" s="119" t="s">
        <v>184</v>
      </c>
      <c r="D154" s="119" t="s">
        <v>185</v>
      </c>
      <c r="E154" s="119" t="s">
        <v>186</v>
      </c>
      <c r="F154" s="119" t="s">
        <v>187</v>
      </c>
      <c r="G154" s="119" t="s">
        <v>188</v>
      </c>
      <c r="H154" s="119" t="s">
        <v>187</v>
      </c>
      <c r="I154" s="119">
        <v>133428</v>
      </c>
      <c r="J154" s="119" t="s">
        <v>405</v>
      </c>
      <c r="K154" s="119">
        <v>133428</v>
      </c>
      <c r="L154" s="119" t="s">
        <v>190</v>
      </c>
      <c r="M154" s="119" t="s">
        <v>191</v>
      </c>
      <c r="N154" s="119">
        <v>258585</v>
      </c>
      <c r="O154" s="119" t="s">
        <v>430</v>
      </c>
      <c r="P154" s="119">
        <v>496913</v>
      </c>
      <c r="Q154" s="119" t="s">
        <v>431</v>
      </c>
      <c r="R154" s="119" t="s">
        <v>377</v>
      </c>
      <c r="S154" s="119" t="s">
        <v>432</v>
      </c>
      <c r="T154" s="119" t="s">
        <v>934</v>
      </c>
      <c r="U154" s="119" t="s">
        <v>908</v>
      </c>
      <c r="V154" s="119">
        <v>541</v>
      </c>
      <c r="W154" s="119" t="s">
        <v>902</v>
      </c>
      <c r="X154" s="119">
        <v>350986192</v>
      </c>
      <c r="Y154" s="119" t="s">
        <v>1137</v>
      </c>
      <c r="Z154" s="119" t="s">
        <v>1135</v>
      </c>
      <c r="AA154" s="120">
        <v>33602</v>
      </c>
      <c r="AB154" s="119" t="s">
        <v>918</v>
      </c>
      <c r="AC154" s="119">
        <v>24</v>
      </c>
      <c r="AD154" s="119" t="s">
        <v>906</v>
      </c>
      <c r="AE154" s="119" t="s">
        <v>1822</v>
      </c>
      <c r="AF154" s="120">
        <v>2156</v>
      </c>
      <c r="AG154" s="120">
        <v>1800</v>
      </c>
      <c r="AH154" s="119" t="s">
        <v>1823</v>
      </c>
      <c r="AI154" s="120">
        <v>28416.560000000001</v>
      </c>
      <c r="AJ154" s="120">
        <v>9739.44</v>
      </c>
      <c r="AK154" s="120">
        <v>38156</v>
      </c>
      <c r="AL154" s="120">
        <v>5185.4399999999996</v>
      </c>
      <c r="AM154" s="120">
        <v>214.56</v>
      </c>
      <c r="AN154" s="120">
        <v>5400</v>
      </c>
      <c r="AO154" s="120">
        <v>5185.4399999999996</v>
      </c>
      <c r="AP154" s="120">
        <v>214.56</v>
      </c>
      <c r="AQ154" s="120">
        <v>5400</v>
      </c>
      <c r="AR154" s="119">
        <v>24</v>
      </c>
      <c r="AS154" s="119">
        <v>60</v>
      </c>
      <c r="AT154" s="119" t="s">
        <v>1966</v>
      </c>
      <c r="AU154" s="119"/>
      <c r="AV154" s="119"/>
      <c r="AW154" s="119"/>
      <c r="AX154" s="119"/>
      <c r="AY154" s="119"/>
      <c r="AZ154" s="119"/>
      <c r="BA154" s="119"/>
      <c r="BB154" s="99">
        <v>45754</v>
      </c>
      <c r="BC154" s="99" t="s">
        <v>1970</v>
      </c>
      <c r="BD154" s="97" t="s">
        <v>1971</v>
      </c>
      <c r="BE154" s="32" t="s">
        <v>1972</v>
      </c>
      <c r="BF154" s="107" t="s">
        <v>1973</v>
      </c>
      <c r="BG154" s="65"/>
      <c r="BH154" s="106"/>
      <c r="BI154" s="97" t="s">
        <v>1969</v>
      </c>
      <c r="BJ154" s="97"/>
      <c r="BK154" s="106"/>
      <c r="BL154" s="98"/>
    </row>
    <row r="155" spans="1:64" hidden="1" x14ac:dyDescent="0.3">
      <c r="A155" s="82">
        <v>154</v>
      </c>
      <c r="B155" s="119" t="s">
        <v>183</v>
      </c>
      <c r="C155" s="119" t="s">
        <v>184</v>
      </c>
      <c r="D155" s="119" t="s">
        <v>185</v>
      </c>
      <c r="E155" s="119" t="s">
        <v>186</v>
      </c>
      <c r="F155" s="119" t="s">
        <v>187</v>
      </c>
      <c r="G155" s="119" t="s">
        <v>188</v>
      </c>
      <c r="H155" s="119" t="s">
        <v>187</v>
      </c>
      <c r="I155" s="119">
        <v>133002</v>
      </c>
      <c r="J155" s="119" t="s">
        <v>189</v>
      </c>
      <c r="K155" s="119">
        <v>133002</v>
      </c>
      <c r="L155" s="119" t="s">
        <v>190</v>
      </c>
      <c r="M155" s="119" t="s">
        <v>191</v>
      </c>
      <c r="N155" s="119">
        <v>285170</v>
      </c>
      <c r="O155" s="119" t="s">
        <v>372</v>
      </c>
      <c r="P155" s="119">
        <v>375139</v>
      </c>
      <c r="Q155" s="119" t="s">
        <v>433</v>
      </c>
      <c r="R155" s="119" t="s">
        <v>377</v>
      </c>
      <c r="S155" s="119" t="s">
        <v>434</v>
      </c>
      <c r="T155" s="119" t="s">
        <v>1109</v>
      </c>
      <c r="U155" s="119" t="s">
        <v>908</v>
      </c>
      <c r="V155" s="119">
        <v>541</v>
      </c>
      <c r="W155" s="119" t="s">
        <v>902</v>
      </c>
      <c r="X155" s="119">
        <v>350990704</v>
      </c>
      <c r="Y155" s="119" t="s">
        <v>1138</v>
      </c>
      <c r="Z155" s="119" t="s">
        <v>1139</v>
      </c>
      <c r="AA155" s="120">
        <v>33602</v>
      </c>
      <c r="AB155" s="119" t="s">
        <v>905</v>
      </c>
      <c r="AC155" s="119">
        <v>24</v>
      </c>
      <c r="AD155" s="119" t="s">
        <v>906</v>
      </c>
      <c r="AE155" s="119" t="s">
        <v>1182</v>
      </c>
      <c r="AF155" s="120">
        <v>2225</v>
      </c>
      <c r="AG155" s="120">
        <v>1800</v>
      </c>
      <c r="AH155" s="119" t="s">
        <v>1824</v>
      </c>
      <c r="AI155" s="120">
        <v>31839.42</v>
      </c>
      <c r="AJ155" s="120">
        <v>9985.58</v>
      </c>
      <c r="AK155" s="120">
        <v>41825</v>
      </c>
      <c r="AL155" s="120">
        <v>1762.58</v>
      </c>
      <c r="AM155" s="120">
        <v>37.42</v>
      </c>
      <c r="AN155" s="120">
        <v>1800</v>
      </c>
      <c r="AO155" s="120">
        <v>0</v>
      </c>
      <c r="AP155" s="120">
        <v>0</v>
      </c>
      <c r="AQ155" s="120">
        <v>0</v>
      </c>
      <c r="AR155" s="119">
        <v>23</v>
      </c>
      <c r="AS155" s="119">
        <v>0</v>
      </c>
      <c r="AT155" s="119" t="s">
        <v>1961</v>
      </c>
      <c r="AU155" s="119"/>
      <c r="AV155" s="119"/>
      <c r="AW155" s="119"/>
      <c r="AX155" s="119"/>
      <c r="AY155" s="119"/>
      <c r="AZ155" s="119"/>
      <c r="BA155" s="119"/>
      <c r="BB155" s="99"/>
      <c r="BC155" s="99"/>
      <c r="BD155" s="97" t="s">
        <v>2004</v>
      </c>
      <c r="BE155" s="32"/>
      <c r="BF155" s="107"/>
      <c r="BG155" s="65"/>
      <c r="BH155" s="106"/>
      <c r="BI155" s="97"/>
      <c r="BJ155" s="97"/>
      <c r="BK155" s="106"/>
      <c r="BL155" s="118" t="s">
        <v>2015</v>
      </c>
    </row>
    <row r="156" spans="1:64" hidden="1" x14ac:dyDescent="0.3">
      <c r="A156" s="97">
        <v>155</v>
      </c>
      <c r="B156" s="119" t="s">
        <v>183</v>
      </c>
      <c r="C156" s="119" t="s">
        <v>184</v>
      </c>
      <c r="D156" s="119" t="s">
        <v>185</v>
      </c>
      <c r="E156" s="119" t="s">
        <v>186</v>
      </c>
      <c r="F156" s="119" t="s">
        <v>187</v>
      </c>
      <c r="G156" s="119" t="s">
        <v>188</v>
      </c>
      <c r="H156" s="119" t="s">
        <v>187</v>
      </c>
      <c r="I156" s="119">
        <v>133002</v>
      </c>
      <c r="J156" s="119" t="s">
        <v>189</v>
      </c>
      <c r="K156" s="119">
        <v>133002</v>
      </c>
      <c r="L156" s="119" t="s">
        <v>190</v>
      </c>
      <c r="M156" s="119" t="s">
        <v>191</v>
      </c>
      <c r="N156" s="119">
        <v>285170</v>
      </c>
      <c r="O156" s="119" t="s">
        <v>372</v>
      </c>
      <c r="P156" s="119">
        <v>375139</v>
      </c>
      <c r="Q156" s="119" t="s">
        <v>433</v>
      </c>
      <c r="R156" s="119" t="s">
        <v>377</v>
      </c>
      <c r="S156" s="119" t="s">
        <v>435</v>
      </c>
      <c r="T156" s="119" t="s">
        <v>1109</v>
      </c>
      <c r="U156" s="119" t="s">
        <v>908</v>
      </c>
      <c r="V156" s="119">
        <v>541</v>
      </c>
      <c r="W156" s="119" t="s">
        <v>902</v>
      </c>
      <c r="X156" s="119">
        <v>350990705</v>
      </c>
      <c r="Y156" s="119" t="s">
        <v>1140</v>
      </c>
      <c r="Z156" s="119" t="s">
        <v>1139</v>
      </c>
      <c r="AA156" s="120">
        <v>33602</v>
      </c>
      <c r="AB156" s="119" t="s">
        <v>905</v>
      </c>
      <c r="AC156" s="119">
        <v>24</v>
      </c>
      <c r="AD156" s="119" t="s">
        <v>906</v>
      </c>
      <c r="AE156" s="119" t="s">
        <v>1182</v>
      </c>
      <c r="AF156" s="120">
        <v>2225</v>
      </c>
      <c r="AG156" s="120">
        <v>1800</v>
      </c>
      <c r="AH156" s="119" t="s">
        <v>1812</v>
      </c>
      <c r="AI156" s="120">
        <v>31839.42</v>
      </c>
      <c r="AJ156" s="120">
        <v>9985.58</v>
      </c>
      <c r="AK156" s="120">
        <v>41825</v>
      </c>
      <c r="AL156" s="120">
        <v>1762.58</v>
      </c>
      <c r="AM156" s="120">
        <v>37.42</v>
      </c>
      <c r="AN156" s="120">
        <v>1800</v>
      </c>
      <c r="AO156" s="120">
        <v>0</v>
      </c>
      <c r="AP156" s="120">
        <v>0</v>
      </c>
      <c r="AQ156" s="120">
        <v>0</v>
      </c>
      <c r="AR156" s="119">
        <v>23</v>
      </c>
      <c r="AS156" s="119">
        <v>0</v>
      </c>
      <c r="AT156" s="119" t="s">
        <v>1961</v>
      </c>
      <c r="AU156" s="119"/>
      <c r="AV156" s="119"/>
      <c r="AW156" s="119"/>
      <c r="AX156" s="119"/>
      <c r="AY156" s="119"/>
      <c r="AZ156" s="119"/>
      <c r="BA156" s="119"/>
      <c r="BB156" s="99"/>
      <c r="BC156" s="99"/>
      <c r="BD156" s="97" t="s">
        <v>2004</v>
      </c>
      <c r="BE156" s="32"/>
      <c r="BF156" s="107"/>
      <c r="BG156" s="65"/>
      <c r="BH156" s="106"/>
      <c r="BI156" s="97"/>
      <c r="BJ156" s="97"/>
      <c r="BK156" s="106"/>
      <c r="BL156" s="118" t="s">
        <v>2014</v>
      </c>
    </row>
    <row r="157" spans="1:64" hidden="1" x14ac:dyDescent="0.3">
      <c r="A157" s="82">
        <v>156</v>
      </c>
      <c r="B157" s="119" t="s">
        <v>183</v>
      </c>
      <c r="C157" s="119" t="s">
        <v>184</v>
      </c>
      <c r="D157" s="119" t="s">
        <v>185</v>
      </c>
      <c r="E157" s="119" t="s">
        <v>186</v>
      </c>
      <c r="F157" s="119" t="s">
        <v>187</v>
      </c>
      <c r="G157" s="119" t="s">
        <v>188</v>
      </c>
      <c r="H157" s="119" t="s">
        <v>187</v>
      </c>
      <c r="I157" s="119">
        <v>133273</v>
      </c>
      <c r="J157" s="119" t="s">
        <v>204</v>
      </c>
      <c r="K157" s="119">
        <v>133273</v>
      </c>
      <c r="L157" s="119" t="s">
        <v>190</v>
      </c>
      <c r="M157" s="119" t="s">
        <v>191</v>
      </c>
      <c r="N157" s="119">
        <v>396162</v>
      </c>
      <c r="O157" s="119" t="s">
        <v>436</v>
      </c>
      <c r="P157" s="119">
        <v>590473</v>
      </c>
      <c r="Q157" s="119" t="s">
        <v>437</v>
      </c>
      <c r="R157" s="119" t="s">
        <v>377</v>
      </c>
      <c r="S157" s="119" t="s">
        <v>438</v>
      </c>
      <c r="T157" s="119" t="s">
        <v>900</v>
      </c>
      <c r="U157" s="119" t="s">
        <v>908</v>
      </c>
      <c r="V157" s="119">
        <v>541</v>
      </c>
      <c r="W157" s="119" t="s">
        <v>902</v>
      </c>
      <c r="X157" s="119">
        <v>351030504</v>
      </c>
      <c r="Y157" s="119" t="s">
        <v>1141</v>
      </c>
      <c r="Z157" s="119" t="s">
        <v>1142</v>
      </c>
      <c r="AA157" s="120">
        <v>33602</v>
      </c>
      <c r="AB157" s="119" t="s">
        <v>1124</v>
      </c>
      <c r="AC157" s="119">
        <v>24</v>
      </c>
      <c r="AD157" s="119" t="s">
        <v>906</v>
      </c>
      <c r="AE157" s="119" t="s">
        <v>1819</v>
      </c>
      <c r="AF157" s="120">
        <v>1995</v>
      </c>
      <c r="AG157" s="120">
        <v>1800</v>
      </c>
      <c r="AH157" s="119" t="s">
        <v>1639</v>
      </c>
      <c r="AI157" s="120">
        <v>17507.98</v>
      </c>
      <c r="AJ157" s="120">
        <v>7887.02</v>
      </c>
      <c r="AK157" s="120">
        <v>25395</v>
      </c>
      <c r="AL157" s="120">
        <v>16094.02</v>
      </c>
      <c r="AM157" s="120">
        <v>1905.98</v>
      </c>
      <c r="AN157" s="120">
        <v>18000</v>
      </c>
      <c r="AO157" s="120">
        <v>16094.02</v>
      </c>
      <c r="AP157" s="120">
        <v>1905.98</v>
      </c>
      <c r="AQ157" s="120">
        <v>18000</v>
      </c>
      <c r="AR157" s="119">
        <v>25</v>
      </c>
      <c r="AS157" s="119">
        <v>280</v>
      </c>
      <c r="AT157" s="119" t="s">
        <v>1960</v>
      </c>
      <c r="AU157" s="119"/>
      <c r="AV157" s="119"/>
      <c r="AW157" s="119"/>
      <c r="AX157" s="119"/>
      <c r="AY157" s="119"/>
      <c r="AZ157" s="119"/>
      <c r="BA157" s="119"/>
      <c r="BB157" s="99"/>
      <c r="BC157" s="99"/>
      <c r="BD157" s="97" t="s">
        <v>2004</v>
      </c>
      <c r="BE157" s="32"/>
      <c r="BF157" s="107"/>
      <c r="BG157" s="65"/>
      <c r="BH157" s="106"/>
      <c r="BI157" s="97"/>
      <c r="BJ157" s="97"/>
      <c r="BK157" s="106"/>
      <c r="BL157" s="98"/>
    </row>
    <row r="158" spans="1:64" hidden="1" x14ac:dyDescent="0.3">
      <c r="A158" s="97">
        <v>157</v>
      </c>
      <c r="B158" s="119" t="s">
        <v>183</v>
      </c>
      <c r="C158" s="119" t="s">
        <v>184</v>
      </c>
      <c r="D158" s="119" t="s">
        <v>185</v>
      </c>
      <c r="E158" s="119" t="s">
        <v>186</v>
      </c>
      <c r="F158" s="119" t="s">
        <v>187</v>
      </c>
      <c r="G158" s="119" t="s">
        <v>188</v>
      </c>
      <c r="H158" s="119" t="s">
        <v>187</v>
      </c>
      <c r="I158" s="119">
        <v>133273</v>
      </c>
      <c r="J158" s="119" t="s">
        <v>204</v>
      </c>
      <c r="K158" s="119">
        <v>133273</v>
      </c>
      <c r="L158" s="119" t="s">
        <v>190</v>
      </c>
      <c r="M158" s="119" t="s">
        <v>191</v>
      </c>
      <c r="N158" s="119">
        <v>391798</v>
      </c>
      <c r="O158" s="119" t="s">
        <v>419</v>
      </c>
      <c r="P158" s="119">
        <v>580628</v>
      </c>
      <c r="Q158" s="119" t="s">
        <v>420</v>
      </c>
      <c r="R158" s="119" t="s">
        <v>377</v>
      </c>
      <c r="S158" s="119" t="s">
        <v>439</v>
      </c>
      <c r="T158" s="119" t="s">
        <v>1109</v>
      </c>
      <c r="U158" s="119" t="s">
        <v>908</v>
      </c>
      <c r="V158" s="119">
        <v>541</v>
      </c>
      <c r="W158" s="119" t="s">
        <v>902</v>
      </c>
      <c r="X158" s="119">
        <v>351037575</v>
      </c>
      <c r="Y158" s="119" t="s">
        <v>1143</v>
      </c>
      <c r="Z158" s="119" t="s">
        <v>1142</v>
      </c>
      <c r="AA158" s="120">
        <v>33602</v>
      </c>
      <c r="AB158" s="119" t="s">
        <v>1124</v>
      </c>
      <c r="AC158" s="119">
        <v>24</v>
      </c>
      <c r="AD158" s="119" t="s">
        <v>906</v>
      </c>
      <c r="AE158" s="119" t="s">
        <v>1819</v>
      </c>
      <c r="AF158" s="120">
        <v>1995</v>
      </c>
      <c r="AG158" s="120">
        <v>1800</v>
      </c>
      <c r="AH158" s="119" t="s">
        <v>1825</v>
      </c>
      <c r="AI158" s="120">
        <v>31839.42</v>
      </c>
      <c r="AJ158" s="120">
        <v>9755.58</v>
      </c>
      <c r="AK158" s="120">
        <v>41595</v>
      </c>
      <c r="AL158" s="120">
        <v>1762.58</v>
      </c>
      <c r="AM158" s="120">
        <v>37.42</v>
      </c>
      <c r="AN158" s="120">
        <v>1800</v>
      </c>
      <c r="AO158" s="120">
        <v>1762.58</v>
      </c>
      <c r="AP158" s="120">
        <v>37.42</v>
      </c>
      <c r="AQ158" s="120">
        <v>1800</v>
      </c>
      <c r="AR158" s="119">
        <v>25</v>
      </c>
      <c r="AS158" s="119">
        <v>5</v>
      </c>
      <c r="AT158" s="119" t="s">
        <v>1967</v>
      </c>
      <c r="AU158" s="119"/>
      <c r="AV158" s="119"/>
      <c r="AW158" s="119"/>
      <c r="AX158" s="119"/>
      <c r="AY158" s="119"/>
      <c r="AZ158" s="119"/>
      <c r="BA158" s="119"/>
      <c r="BB158" s="99">
        <v>45755</v>
      </c>
      <c r="BC158" s="99" t="s">
        <v>1970</v>
      </c>
      <c r="BD158" s="97" t="s">
        <v>1971</v>
      </c>
      <c r="BE158" s="32" t="s">
        <v>1972</v>
      </c>
      <c r="BF158" s="107" t="s">
        <v>1973</v>
      </c>
      <c r="BG158" s="65"/>
      <c r="BH158" s="106"/>
      <c r="BI158" s="97" t="s">
        <v>1969</v>
      </c>
      <c r="BJ158" s="97"/>
      <c r="BK158" s="106"/>
      <c r="BL158" s="98"/>
    </row>
    <row r="159" spans="1:64" hidden="1" x14ac:dyDescent="0.3">
      <c r="A159" s="82">
        <v>158</v>
      </c>
      <c r="B159" s="119" t="s">
        <v>183</v>
      </c>
      <c r="C159" s="119" t="s">
        <v>184</v>
      </c>
      <c r="D159" s="119" t="s">
        <v>185</v>
      </c>
      <c r="E159" s="119" t="s">
        <v>186</v>
      </c>
      <c r="F159" s="119" t="s">
        <v>187</v>
      </c>
      <c r="G159" s="119" t="s">
        <v>188</v>
      </c>
      <c r="H159" s="119" t="s">
        <v>187</v>
      </c>
      <c r="I159" s="119">
        <v>133422</v>
      </c>
      <c r="J159" s="119" t="s">
        <v>315</v>
      </c>
      <c r="K159" s="119">
        <v>133422</v>
      </c>
      <c r="L159" s="119" t="s">
        <v>190</v>
      </c>
      <c r="M159" s="119" t="s">
        <v>191</v>
      </c>
      <c r="N159" s="119">
        <v>261241</v>
      </c>
      <c r="O159" s="119" t="s">
        <v>395</v>
      </c>
      <c r="P159" s="119">
        <v>342975</v>
      </c>
      <c r="Q159" s="119" t="s">
        <v>440</v>
      </c>
      <c r="R159" s="119" t="s">
        <v>377</v>
      </c>
      <c r="S159" s="119" t="s">
        <v>441</v>
      </c>
      <c r="T159" s="119" t="s">
        <v>934</v>
      </c>
      <c r="U159" s="119" t="s">
        <v>908</v>
      </c>
      <c r="V159" s="119">
        <v>541</v>
      </c>
      <c r="W159" s="119" t="s">
        <v>902</v>
      </c>
      <c r="X159" s="119">
        <v>351084717</v>
      </c>
      <c r="Y159" s="119" t="s">
        <v>1144</v>
      </c>
      <c r="Z159" s="119" t="s">
        <v>1145</v>
      </c>
      <c r="AA159" s="120">
        <v>41952</v>
      </c>
      <c r="AB159" s="119" t="s">
        <v>911</v>
      </c>
      <c r="AC159" s="119">
        <v>24</v>
      </c>
      <c r="AD159" s="119" t="s">
        <v>944</v>
      </c>
      <c r="AE159" s="119" t="s">
        <v>1826</v>
      </c>
      <c r="AF159" s="120">
        <v>2614</v>
      </c>
      <c r="AG159" s="120">
        <v>2250</v>
      </c>
      <c r="AH159" s="119" t="s">
        <v>1782</v>
      </c>
      <c r="AI159" s="120">
        <v>39748.78</v>
      </c>
      <c r="AJ159" s="120">
        <v>12365.22</v>
      </c>
      <c r="AK159" s="120">
        <v>52114</v>
      </c>
      <c r="AL159" s="120">
        <v>2203.2199999999998</v>
      </c>
      <c r="AM159" s="120">
        <v>46.78</v>
      </c>
      <c r="AN159" s="120">
        <v>2250</v>
      </c>
      <c r="AO159" s="120">
        <v>0</v>
      </c>
      <c r="AP159" s="120">
        <v>0</v>
      </c>
      <c r="AQ159" s="120">
        <v>0</v>
      </c>
      <c r="AR159" s="119">
        <v>23</v>
      </c>
      <c r="AS159" s="119">
        <v>0</v>
      </c>
      <c r="AT159" s="119" t="s">
        <v>1961</v>
      </c>
      <c r="AU159" s="119"/>
      <c r="AV159" s="119"/>
      <c r="AW159" s="119"/>
      <c r="AX159" s="119"/>
      <c r="AY159" s="119"/>
      <c r="AZ159" s="119"/>
      <c r="BA159" s="119"/>
      <c r="BB159" s="99"/>
      <c r="BC159" s="99"/>
      <c r="BD159" s="97" t="s">
        <v>2004</v>
      </c>
      <c r="BE159" s="32"/>
      <c r="BF159" s="107"/>
      <c r="BG159" s="65"/>
      <c r="BH159" s="106"/>
      <c r="BI159" s="97"/>
      <c r="BJ159" s="97"/>
      <c r="BK159" s="106"/>
      <c r="BL159" s="97" t="s">
        <v>2016</v>
      </c>
    </row>
    <row r="160" spans="1:64" hidden="1" x14ac:dyDescent="0.3">
      <c r="A160" s="97">
        <v>159</v>
      </c>
      <c r="B160" s="119" t="s">
        <v>183</v>
      </c>
      <c r="C160" s="119" t="s">
        <v>184</v>
      </c>
      <c r="D160" s="119" t="s">
        <v>185</v>
      </c>
      <c r="E160" s="119" t="s">
        <v>186</v>
      </c>
      <c r="F160" s="119" t="s">
        <v>187</v>
      </c>
      <c r="G160" s="119" t="s">
        <v>188</v>
      </c>
      <c r="H160" s="119" t="s">
        <v>187</v>
      </c>
      <c r="I160" s="119">
        <v>140733</v>
      </c>
      <c r="J160" s="119" t="s">
        <v>302</v>
      </c>
      <c r="K160" s="119">
        <v>140733</v>
      </c>
      <c r="L160" s="119" t="s">
        <v>190</v>
      </c>
      <c r="M160" s="119" t="s">
        <v>191</v>
      </c>
      <c r="N160" s="119">
        <v>245685</v>
      </c>
      <c r="O160" s="119" t="s">
        <v>303</v>
      </c>
      <c r="P160" s="119">
        <v>322830</v>
      </c>
      <c r="Q160" s="119" t="s">
        <v>304</v>
      </c>
      <c r="R160" s="119" t="s">
        <v>377</v>
      </c>
      <c r="S160" s="119" t="s">
        <v>442</v>
      </c>
      <c r="T160" s="119" t="s">
        <v>1109</v>
      </c>
      <c r="U160" s="119" t="s">
        <v>908</v>
      </c>
      <c r="V160" s="119">
        <v>541</v>
      </c>
      <c r="W160" s="119" t="s">
        <v>902</v>
      </c>
      <c r="X160" s="119">
        <v>351084915</v>
      </c>
      <c r="Y160" s="119" t="s">
        <v>1146</v>
      </c>
      <c r="Z160" s="119" t="s">
        <v>1145</v>
      </c>
      <c r="AA160" s="120">
        <v>33602</v>
      </c>
      <c r="AB160" s="119" t="s">
        <v>956</v>
      </c>
      <c r="AC160" s="119">
        <v>24</v>
      </c>
      <c r="AD160" s="119" t="s">
        <v>944</v>
      </c>
      <c r="AE160" s="119" t="s">
        <v>1827</v>
      </c>
      <c r="AF160" s="120">
        <v>2064</v>
      </c>
      <c r="AG160" s="120">
        <v>1800</v>
      </c>
      <c r="AH160" s="119" t="s">
        <v>1828</v>
      </c>
      <c r="AI160" s="120">
        <v>31839.42</v>
      </c>
      <c r="AJ160" s="120">
        <v>9824.58</v>
      </c>
      <c r="AK160" s="120">
        <v>41664</v>
      </c>
      <c r="AL160" s="120">
        <v>1762.58</v>
      </c>
      <c r="AM160" s="120">
        <v>37.42</v>
      </c>
      <c r="AN160" s="120">
        <v>1800</v>
      </c>
      <c r="AO160" s="120">
        <v>1762.58</v>
      </c>
      <c r="AP160" s="120">
        <v>37.42</v>
      </c>
      <c r="AQ160" s="120">
        <v>1800</v>
      </c>
      <c r="AR160" s="119">
        <v>24</v>
      </c>
      <c r="AS160" s="119">
        <v>1</v>
      </c>
      <c r="AT160" s="119" t="s">
        <v>1967</v>
      </c>
      <c r="AU160" s="119"/>
      <c r="AV160" s="119"/>
      <c r="AW160" s="119"/>
      <c r="AX160" s="119"/>
      <c r="AY160" s="119"/>
      <c r="AZ160" s="119"/>
      <c r="BA160" s="119"/>
      <c r="BB160" s="99">
        <v>45755</v>
      </c>
      <c r="BC160" s="99" t="s">
        <v>1970</v>
      </c>
      <c r="BD160" s="97" t="s">
        <v>1971</v>
      </c>
      <c r="BE160" s="32" t="s">
        <v>1972</v>
      </c>
      <c r="BF160" s="107" t="s">
        <v>1973</v>
      </c>
      <c r="BG160" s="65"/>
      <c r="BH160" s="106"/>
      <c r="BI160" s="97" t="s">
        <v>1969</v>
      </c>
      <c r="BJ160" s="97"/>
      <c r="BK160" s="106"/>
      <c r="BL160" s="98"/>
    </row>
    <row r="161" spans="1:64" hidden="1" x14ac:dyDescent="0.3">
      <c r="A161" s="82">
        <v>160</v>
      </c>
      <c r="B161" s="119" t="s">
        <v>183</v>
      </c>
      <c r="C161" s="119" t="s">
        <v>184</v>
      </c>
      <c r="D161" s="119" t="s">
        <v>185</v>
      </c>
      <c r="E161" s="119" t="s">
        <v>186</v>
      </c>
      <c r="F161" s="119" t="s">
        <v>187</v>
      </c>
      <c r="G161" s="119" t="s">
        <v>188</v>
      </c>
      <c r="H161" s="119" t="s">
        <v>187</v>
      </c>
      <c r="I161" s="119">
        <v>133002</v>
      </c>
      <c r="J161" s="119" t="s">
        <v>189</v>
      </c>
      <c r="K161" s="119">
        <v>133002</v>
      </c>
      <c r="L161" s="119" t="s">
        <v>190</v>
      </c>
      <c r="M161" s="119" t="s">
        <v>191</v>
      </c>
      <c r="N161" s="119">
        <v>285170</v>
      </c>
      <c r="O161" s="119" t="s">
        <v>372</v>
      </c>
      <c r="P161" s="119">
        <v>375139</v>
      </c>
      <c r="Q161" s="119" t="s">
        <v>433</v>
      </c>
      <c r="R161" s="119" t="s">
        <v>377</v>
      </c>
      <c r="S161" s="119" t="s">
        <v>443</v>
      </c>
      <c r="T161" s="119" t="s">
        <v>1109</v>
      </c>
      <c r="U161" s="119" t="s">
        <v>908</v>
      </c>
      <c r="V161" s="119">
        <v>541</v>
      </c>
      <c r="W161" s="119" t="s">
        <v>902</v>
      </c>
      <c r="X161" s="119">
        <v>351112454</v>
      </c>
      <c r="Y161" s="119" t="s">
        <v>1147</v>
      </c>
      <c r="Z161" s="119" t="s">
        <v>1148</v>
      </c>
      <c r="AA161" s="120">
        <v>52190</v>
      </c>
      <c r="AB161" s="119" t="s">
        <v>905</v>
      </c>
      <c r="AC161" s="119">
        <v>24</v>
      </c>
      <c r="AD161" s="119" t="s">
        <v>937</v>
      </c>
      <c r="AE161" s="119" t="s">
        <v>1182</v>
      </c>
      <c r="AF161" s="120">
        <v>3164</v>
      </c>
      <c r="AG161" s="120">
        <v>2800</v>
      </c>
      <c r="AH161" s="119" t="s">
        <v>1829</v>
      </c>
      <c r="AI161" s="120">
        <v>49448.22</v>
      </c>
      <c r="AJ161" s="120">
        <v>15315.78</v>
      </c>
      <c r="AK161" s="120">
        <v>64764</v>
      </c>
      <c r="AL161" s="120">
        <v>2741.78</v>
      </c>
      <c r="AM161" s="120">
        <v>58.22</v>
      </c>
      <c r="AN161" s="120">
        <v>2800</v>
      </c>
      <c r="AO161" s="120">
        <v>0</v>
      </c>
      <c r="AP161" s="120">
        <v>0</v>
      </c>
      <c r="AQ161" s="120">
        <v>0</v>
      </c>
      <c r="AR161" s="119">
        <v>23</v>
      </c>
      <c r="AS161" s="119">
        <v>0</v>
      </c>
      <c r="AT161" s="119" t="s">
        <v>1961</v>
      </c>
      <c r="AU161" s="119"/>
      <c r="AV161" s="119"/>
      <c r="AW161" s="119"/>
      <c r="AX161" s="119"/>
      <c r="AY161" s="119"/>
      <c r="AZ161" s="119"/>
      <c r="BA161" s="119"/>
      <c r="BB161" s="99"/>
      <c r="BC161" s="99"/>
      <c r="BD161" s="97" t="s">
        <v>2004</v>
      </c>
      <c r="BE161" s="32"/>
      <c r="BF161" s="107"/>
      <c r="BG161" s="65"/>
      <c r="BH161" s="106"/>
      <c r="BI161" s="97"/>
      <c r="BJ161" s="97"/>
      <c r="BK161" s="106"/>
      <c r="BL161" s="118" t="s">
        <v>2014</v>
      </c>
    </row>
    <row r="162" spans="1:64" hidden="1" x14ac:dyDescent="0.3">
      <c r="A162" s="97">
        <v>161</v>
      </c>
      <c r="B162" s="119" t="s">
        <v>183</v>
      </c>
      <c r="C162" s="119" t="s">
        <v>184</v>
      </c>
      <c r="D162" s="119" t="s">
        <v>185</v>
      </c>
      <c r="E162" s="119" t="s">
        <v>186</v>
      </c>
      <c r="F162" s="119" t="s">
        <v>187</v>
      </c>
      <c r="G162" s="119" t="s">
        <v>188</v>
      </c>
      <c r="H162" s="119" t="s">
        <v>187</v>
      </c>
      <c r="I162" s="119">
        <v>133428</v>
      </c>
      <c r="J162" s="119" t="s">
        <v>405</v>
      </c>
      <c r="K162" s="119">
        <v>133428</v>
      </c>
      <c r="L162" s="119" t="s">
        <v>190</v>
      </c>
      <c r="M162" s="119" t="s">
        <v>191</v>
      </c>
      <c r="N162" s="119">
        <v>225234</v>
      </c>
      <c r="O162" s="119" t="s">
        <v>406</v>
      </c>
      <c r="P162" s="119">
        <v>789927</v>
      </c>
      <c r="Q162" s="119" t="s">
        <v>444</v>
      </c>
      <c r="R162" s="119" t="s">
        <v>377</v>
      </c>
      <c r="S162" s="119" t="s">
        <v>445</v>
      </c>
      <c r="T162" s="119" t="s">
        <v>900</v>
      </c>
      <c r="U162" s="119" t="s">
        <v>908</v>
      </c>
      <c r="V162" s="119">
        <v>541</v>
      </c>
      <c r="W162" s="119" t="s">
        <v>902</v>
      </c>
      <c r="X162" s="119">
        <v>351200998</v>
      </c>
      <c r="Y162" s="119" t="s">
        <v>1149</v>
      </c>
      <c r="Z162" s="119" t="s">
        <v>1150</v>
      </c>
      <c r="AA162" s="120">
        <v>33602</v>
      </c>
      <c r="AB162" s="119" t="s">
        <v>918</v>
      </c>
      <c r="AC162" s="119">
        <v>24</v>
      </c>
      <c r="AD162" s="119" t="s">
        <v>906</v>
      </c>
      <c r="AE162" s="119" t="s">
        <v>1822</v>
      </c>
      <c r="AF162" s="120">
        <v>1903</v>
      </c>
      <c r="AG162" s="120">
        <v>1800</v>
      </c>
      <c r="AH162" s="119" t="s">
        <v>1820</v>
      </c>
      <c r="AI162" s="120">
        <v>20466.759999999998</v>
      </c>
      <c r="AJ162" s="120">
        <v>8436.24</v>
      </c>
      <c r="AK162" s="120">
        <v>28903</v>
      </c>
      <c r="AL162" s="120">
        <v>13135.24</v>
      </c>
      <c r="AM162" s="120">
        <v>1264.76</v>
      </c>
      <c r="AN162" s="120">
        <v>14400</v>
      </c>
      <c r="AO162" s="120">
        <v>13135.24</v>
      </c>
      <c r="AP162" s="120">
        <v>1264.76</v>
      </c>
      <c r="AQ162" s="120">
        <v>14400</v>
      </c>
      <c r="AR162" s="119">
        <v>24</v>
      </c>
      <c r="AS162" s="119">
        <v>214</v>
      </c>
      <c r="AT162" s="119" t="s">
        <v>1960</v>
      </c>
      <c r="AU162" s="119"/>
      <c r="AV162" s="119"/>
      <c r="AW162" s="119"/>
      <c r="AX162" s="119"/>
      <c r="AY162" s="119"/>
      <c r="AZ162" s="119"/>
      <c r="BA162" s="119"/>
      <c r="BB162" s="99"/>
      <c r="BC162" s="99"/>
      <c r="BD162" s="97" t="s">
        <v>2004</v>
      </c>
      <c r="BE162" s="32"/>
      <c r="BF162" s="107"/>
      <c r="BG162" s="65"/>
      <c r="BH162" s="106"/>
      <c r="BI162" s="97"/>
      <c r="BJ162" s="97"/>
      <c r="BK162" s="106"/>
      <c r="BL162" s="98"/>
    </row>
    <row r="163" spans="1:64" hidden="1" x14ac:dyDescent="0.3">
      <c r="A163" s="82">
        <v>162</v>
      </c>
      <c r="B163" s="119" t="s">
        <v>183</v>
      </c>
      <c r="C163" s="119" t="s">
        <v>184</v>
      </c>
      <c r="D163" s="119" t="s">
        <v>185</v>
      </c>
      <c r="E163" s="119" t="s">
        <v>186</v>
      </c>
      <c r="F163" s="119" t="s">
        <v>187</v>
      </c>
      <c r="G163" s="119" t="s">
        <v>188</v>
      </c>
      <c r="H163" s="119" t="s">
        <v>187</v>
      </c>
      <c r="I163" s="119">
        <v>133002</v>
      </c>
      <c r="J163" s="119" t="s">
        <v>189</v>
      </c>
      <c r="K163" s="119">
        <v>133002</v>
      </c>
      <c r="L163" s="119" t="s">
        <v>190</v>
      </c>
      <c r="M163" s="119" t="s">
        <v>191</v>
      </c>
      <c r="N163" s="119">
        <v>284866</v>
      </c>
      <c r="O163" s="119" t="s">
        <v>392</v>
      </c>
      <c r="P163" s="119">
        <v>374704</v>
      </c>
      <c r="Q163" s="119" t="s">
        <v>393</v>
      </c>
      <c r="R163" s="119" t="s">
        <v>377</v>
      </c>
      <c r="S163" s="119" t="s">
        <v>446</v>
      </c>
      <c r="T163" s="119" t="s">
        <v>1109</v>
      </c>
      <c r="U163" s="119" t="s">
        <v>908</v>
      </c>
      <c r="V163" s="119">
        <v>541</v>
      </c>
      <c r="W163" s="119" t="s">
        <v>902</v>
      </c>
      <c r="X163" s="119">
        <v>351211731</v>
      </c>
      <c r="Y163" s="119" t="s">
        <v>1151</v>
      </c>
      <c r="Z163" s="119" t="s">
        <v>1150</v>
      </c>
      <c r="AA163" s="120">
        <v>52390</v>
      </c>
      <c r="AB163" s="119" t="s">
        <v>979</v>
      </c>
      <c r="AC163" s="119">
        <v>24</v>
      </c>
      <c r="AD163" s="119" t="s">
        <v>937</v>
      </c>
      <c r="AE163" s="119" t="s">
        <v>1182</v>
      </c>
      <c r="AF163" s="120">
        <v>3227</v>
      </c>
      <c r="AG163" s="120">
        <v>2800</v>
      </c>
      <c r="AH163" s="119" t="s">
        <v>1719</v>
      </c>
      <c r="AI163" s="120">
        <v>34323.56</v>
      </c>
      <c r="AJ163" s="120">
        <v>13703.44</v>
      </c>
      <c r="AK163" s="120">
        <v>48027</v>
      </c>
      <c r="AL163" s="120">
        <v>18066.439999999999</v>
      </c>
      <c r="AM163" s="120">
        <v>1533.56</v>
      </c>
      <c r="AN163" s="120">
        <v>19600</v>
      </c>
      <c r="AO163" s="120">
        <v>15324.66</v>
      </c>
      <c r="AP163" s="120">
        <v>1475.34</v>
      </c>
      <c r="AQ163" s="120">
        <v>16800</v>
      </c>
      <c r="AR163" s="119">
        <v>23</v>
      </c>
      <c r="AS163" s="119">
        <v>178</v>
      </c>
      <c r="AT163" s="119" t="s">
        <v>1962</v>
      </c>
      <c r="AU163" s="119"/>
      <c r="AV163" s="119"/>
      <c r="AW163" s="119"/>
      <c r="AX163" s="119"/>
      <c r="AY163" s="119"/>
      <c r="AZ163" s="119"/>
      <c r="BA163" s="119"/>
      <c r="BB163" s="99"/>
      <c r="BC163" s="99"/>
      <c r="BD163" s="97" t="s">
        <v>2004</v>
      </c>
      <c r="BE163" s="32"/>
      <c r="BF163" s="107"/>
      <c r="BG163" s="65"/>
      <c r="BH163" s="106"/>
      <c r="BI163" s="97"/>
      <c r="BJ163" s="97"/>
      <c r="BK163" s="106"/>
      <c r="BL163" s="98"/>
    </row>
    <row r="164" spans="1:64" hidden="1" x14ac:dyDescent="0.3">
      <c r="A164" s="97">
        <v>163</v>
      </c>
      <c r="B164" s="119" t="s">
        <v>183</v>
      </c>
      <c r="C164" s="119" t="s">
        <v>184</v>
      </c>
      <c r="D164" s="119" t="s">
        <v>185</v>
      </c>
      <c r="E164" s="119" t="s">
        <v>186</v>
      </c>
      <c r="F164" s="119" t="s">
        <v>187</v>
      </c>
      <c r="G164" s="119" t="s">
        <v>188</v>
      </c>
      <c r="H164" s="119" t="s">
        <v>187</v>
      </c>
      <c r="I164" s="119">
        <v>133273</v>
      </c>
      <c r="J164" s="119" t="s">
        <v>204</v>
      </c>
      <c r="K164" s="119">
        <v>133273</v>
      </c>
      <c r="L164" s="119" t="s">
        <v>190</v>
      </c>
      <c r="M164" s="119" t="s">
        <v>191</v>
      </c>
      <c r="N164" s="119">
        <v>288118</v>
      </c>
      <c r="O164" s="119" t="s">
        <v>447</v>
      </c>
      <c r="P164" s="119">
        <v>427722</v>
      </c>
      <c r="Q164" s="119" t="s">
        <v>448</v>
      </c>
      <c r="R164" s="119" t="s">
        <v>377</v>
      </c>
      <c r="S164" s="119" t="s">
        <v>449</v>
      </c>
      <c r="T164" s="119" t="s">
        <v>1109</v>
      </c>
      <c r="U164" s="119" t="s">
        <v>908</v>
      </c>
      <c r="V164" s="119">
        <v>541</v>
      </c>
      <c r="W164" s="119" t="s">
        <v>902</v>
      </c>
      <c r="X164" s="119">
        <v>351211807</v>
      </c>
      <c r="Y164" s="119" t="s">
        <v>1152</v>
      </c>
      <c r="Z164" s="119" t="s">
        <v>1153</v>
      </c>
      <c r="AA164" s="120">
        <v>52390</v>
      </c>
      <c r="AB164" s="119" t="s">
        <v>1124</v>
      </c>
      <c r="AC164" s="119">
        <v>24</v>
      </c>
      <c r="AD164" s="119" t="s">
        <v>937</v>
      </c>
      <c r="AE164" s="119" t="s">
        <v>1819</v>
      </c>
      <c r="AF164" s="120">
        <v>2976</v>
      </c>
      <c r="AG164" s="120">
        <v>2800</v>
      </c>
      <c r="AH164" s="119" t="s">
        <v>1830</v>
      </c>
      <c r="AI164" s="120">
        <v>41749.69</v>
      </c>
      <c r="AJ164" s="120">
        <v>14426.31</v>
      </c>
      <c r="AK164" s="120">
        <v>56176</v>
      </c>
      <c r="AL164" s="120">
        <v>10640.31</v>
      </c>
      <c r="AM164" s="120">
        <v>559.69000000000005</v>
      </c>
      <c r="AN164" s="120">
        <v>11200</v>
      </c>
      <c r="AO164" s="120">
        <v>10640.31</v>
      </c>
      <c r="AP164" s="120">
        <v>559.69000000000005</v>
      </c>
      <c r="AQ164" s="120">
        <v>11200</v>
      </c>
      <c r="AR164" s="119">
        <v>25</v>
      </c>
      <c r="AS164" s="119">
        <v>91</v>
      </c>
      <c r="AT164" s="119" t="s">
        <v>1964</v>
      </c>
      <c r="AU164" s="119"/>
      <c r="AV164" s="119"/>
      <c r="AW164" s="119"/>
      <c r="AX164" s="119"/>
      <c r="AY164" s="119"/>
      <c r="AZ164" s="119"/>
      <c r="BA164" s="119"/>
      <c r="BB164" s="99"/>
      <c r="BC164" s="99"/>
      <c r="BD164" s="97" t="s">
        <v>2004</v>
      </c>
      <c r="BE164" s="32"/>
      <c r="BF164" s="107"/>
      <c r="BG164" s="65"/>
      <c r="BH164" s="106"/>
      <c r="BI164" s="97"/>
      <c r="BJ164" s="97"/>
      <c r="BK164" s="106"/>
      <c r="BL164" s="98"/>
    </row>
    <row r="165" spans="1:64" hidden="1" x14ac:dyDescent="0.3">
      <c r="A165" s="82">
        <v>164</v>
      </c>
      <c r="B165" s="119" t="s">
        <v>183</v>
      </c>
      <c r="C165" s="119" t="s">
        <v>184</v>
      </c>
      <c r="D165" s="119" t="s">
        <v>185</v>
      </c>
      <c r="E165" s="119" t="s">
        <v>186</v>
      </c>
      <c r="F165" s="119" t="s">
        <v>187</v>
      </c>
      <c r="G165" s="119" t="s">
        <v>188</v>
      </c>
      <c r="H165" s="119" t="s">
        <v>187</v>
      </c>
      <c r="I165" s="119">
        <v>133273</v>
      </c>
      <c r="J165" s="119" t="s">
        <v>204</v>
      </c>
      <c r="K165" s="119">
        <v>133273</v>
      </c>
      <c r="L165" s="119" t="s">
        <v>190</v>
      </c>
      <c r="M165" s="119" t="s">
        <v>191</v>
      </c>
      <c r="N165" s="119">
        <v>288118</v>
      </c>
      <c r="O165" s="119" t="s">
        <v>447</v>
      </c>
      <c r="P165" s="119">
        <v>378936</v>
      </c>
      <c r="Q165" s="119" t="s">
        <v>450</v>
      </c>
      <c r="R165" s="119" t="s">
        <v>377</v>
      </c>
      <c r="S165" s="119" t="s">
        <v>451</v>
      </c>
      <c r="T165" s="119" t="s">
        <v>1109</v>
      </c>
      <c r="U165" s="119" t="s">
        <v>908</v>
      </c>
      <c r="V165" s="119">
        <v>541</v>
      </c>
      <c r="W165" s="119" t="s">
        <v>902</v>
      </c>
      <c r="X165" s="119">
        <v>351268254</v>
      </c>
      <c r="Y165" s="119" t="s">
        <v>1154</v>
      </c>
      <c r="Z165" s="119" t="s">
        <v>1155</v>
      </c>
      <c r="AA165" s="120">
        <v>52390</v>
      </c>
      <c r="AB165" s="119" t="s">
        <v>1124</v>
      </c>
      <c r="AC165" s="119">
        <v>24</v>
      </c>
      <c r="AD165" s="119" t="s">
        <v>937</v>
      </c>
      <c r="AE165" s="119" t="s">
        <v>1819</v>
      </c>
      <c r="AF165" s="120">
        <v>2904</v>
      </c>
      <c r="AG165" s="120">
        <v>2800</v>
      </c>
      <c r="AH165" s="119" t="s">
        <v>1831</v>
      </c>
      <c r="AI165" s="120">
        <v>44323.77</v>
      </c>
      <c r="AJ165" s="120">
        <v>14580.23</v>
      </c>
      <c r="AK165" s="120">
        <v>58904</v>
      </c>
      <c r="AL165" s="120">
        <v>8066.23</v>
      </c>
      <c r="AM165" s="120">
        <v>333.77</v>
      </c>
      <c r="AN165" s="120">
        <v>8400</v>
      </c>
      <c r="AO165" s="120">
        <v>8066.23</v>
      </c>
      <c r="AP165" s="120">
        <v>333.77</v>
      </c>
      <c r="AQ165" s="120">
        <v>8400</v>
      </c>
      <c r="AR165" s="119">
        <v>25</v>
      </c>
      <c r="AS165" s="119">
        <v>63</v>
      </c>
      <c r="AT165" s="119" t="s">
        <v>1965</v>
      </c>
      <c r="AU165" s="119"/>
      <c r="AV165" s="119"/>
      <c r="AW165" s="119"/>
      <c r="AX165" s="119"/>
      <c r="AY165" s="119"/>
      <c r="AZ165" s="119"/>
      <c r="BA165" s="119"/>
      <c r="BB165" s="99">
        <v>45755</v>
      </c>
      <c r="BC165" s="99" t="s">
        <v>1970</v>
      </c>
      <c r="BD165" s="97" t="s">
        <v>1971</v>
      </c>
      <c r="BE165" s="32" t="s">
        <v>1972</v>
      </c>
      <c r="BF165" s="107" t="s">
        <v>1973</v>
      </c>
      <c r="BG165" s="65"/>
      <c r="BH165" s="106"/>
      <c r="BI165" s="97" t="s">
        <v>1969</v>
      </c>
      <c r="BJ165" s="97"/>
      <c r="BK165" s="106"/>
      <c r="BL165" s="98"/>
    </row>
    <row r="166" spans="1:64" hidden="1" x14ac:dyDescent="0.3">
      <c r="A166" s="97">
        <v>165</v>
      </c>
      <c r="B166" s="119" t="s">
        <v>183</v>
      </c>
      <c r="C166" s="119" t="s">
        <v>184</v>
      </c>
      <c r="D166" s="119" t="s">
        <v>185</v>
      </c>
      <c r="E166" s="119" t="s">
        <v>186</v>
      </c>
      <c r="F166" s="119" t="s">
        <v>187</v>
      </c>
      <c r="G166" s="119" t="s">
        <v>188</v>
      </c>
      <c r="H166" s="119" t="s">
        <v>187</v>
      </c>
      <c r="I166" s="119">
        <v>133002</v>
      </c>
      <c r="J166" s="119" t="s">
        <v>189</v>
      </c>
      <c r="K166" s="119">
        <v>133002</v>
      </c>
      <c r="L166" s="119" t="s">
        <v>190</v>
      </c>
      <c r="M166" s="119" t="s">
        <v>191</v>
      </c>
      <c r="N166" s="119">
        <v>331196</v>
      </c>
      <c r="O166" s="119" t="s">
        <v>452</v>
      </c>
      <c r="P166" s="119">
        <v>494103</v>
      </c>
      <c r="Q166" s="119" t="s">
        <v>453</v>
      </c>
      <c r="R166" s="119" t="s">
        <v>377</v>
      </c>
      <c r="S166" s="119" t="s">
        <v>454</v>
      </c>
      <c r="T166" s="119" t="s">
        <v>1109</v>
      </c>
      <c r="U166" s="119" t="s">
        <v>908</v>
      </c>
      <c r="V166" s="119">
        <v>541</v>
      </c>
      <c r="W166" s="119" t="s">
        <v>902</v>
      </c>
      <c r="X166" s="119">
        <v>351319916</v>
      </c>
      <c r="Y166" s="119" t="s">
        <v>1156</v>
      </c>
      <c r="Z166" s="119" t="s">
        <v>1157</v>
      </c>
      <c r="AA166" s="120">
        <v>41952</v>
      </c>
      <c r="AB166" s="119" t="s">
        <v>905</v>
      </c>
      <c r="AC166" s="119">
        <v>24</v>
      </c>
      <c r="AD166" s="119" t="s">
        <v>906</v>
      </c>
      <c r="AE166" s="119" t="s">
        <v>1182</v>
      </c>
      <c r="AF166" s="120">
        <v>2269</v>
      </c>
      <c r="AG166" s="120">
        <v>2250</v>
      </c>
      <c r="AH166" s="119" t="s">
        <v>1799</v>
      </c>
      <c r="AI166" s="120">
        <v>20049.53</v>
      </c>
      <c r="AJ166" s="120">
        <v>9219.4699999999993</v>
      </c>
      <c r="AK166" s="120">
        <v>29269</v>
      </c>
      <c r="AL166" s="120">
        <v>21902.47</v>
      </c>
      <c r="AM166" s="120">
        <v>2847.53</v>
      </c>
      <c r="AN166" s="120">
        <v>24750</v>
      </c>
      <c r="AO166" s="120">
        <v>19699.25</v>
      </c>
      <c r="AP166" s="120">
        <v>2800.75</v>
      </c>
      <c r="AQ166" s="120">
        <v>22500</v>
      </c>
      <c r="AR166" s="119">
        <v>23</v>
      </c>
      <c r="AS166" s="119">
        <v>299</v>
      </c>
      <c r="AT166" s="119" t="s">
        <v>1960</v>
      </c>
      <c r="AU166" s="119"/>
      <c r="AV166" s="119"/>
      <c r="AW166" s="119"/>
      <c r="AX166" s="119"/>
      <c r="AY166" s="119"/>
      <c r="AZ166" s="119"/>
      <c r="BA166" s="119"/>
      <c r="BB166" s="99"/>
      <c r="BC166" s="99"/>
      <c r="BD166" s="97" t="s">
        <v>2004</v>
      </c>
      <c r="BE166" s="32"/>
      <c r="BF166" s="107"/>
      <c r="BG166" s="65"/>
      <c r="BH166" s="106"/>
      <c r="BI166" s="97"/>
      <c r="BJ166" s="97"/>
      <c r="BK166" s="106"/>
      <c r="BL166" s="98"/>
    </row>
    <row r="167" spans="1:64" hidden="1" x14ac:dyDescent="0.3">
      <c r="A167" s="82">
        <v>166</v>
      </c>
      <c r="B167" s="119" t="s">
        <v>183</v>
      </c>
      <c r="C167" s="119" t="s">
        <v>184</v>
      </c>
      <c r="D167" s="119" t="s">
        <v>185</v>
      </c>
      <c r="E167" s="119" t="s">
        <v>186</v>
      </c>
      <c r="F167" s="119" t="s">
        <v>187</v>
      </c>
      <c r="G167" s="119" t="s">
        <v>188</v>
      </c>
      <c r="H167" s="119" t="s">
        <v>187</v>
      </c>
      <c r="I167" s="119">
        <v>133428</v>
      </c>
      <c r="J167" s="119" t="s">
        <v>405</v>
      </c>
      <c r="K167" s="119">
        <v>133428</v>
      </c>
      <c r="L167" s="119" t="s">
        <v>190</v>
      </c>
      <c r="M167" s="119" t="s">
        <v>191</v>
      </c>
      <c r="N167" s="119">
        <v>247335</v>
      </c>
      <c r="O167" s="119" t="s">
        <v>455</v>
      </c>
      <c r="P167" s="119">
        <v>484832</v>
      </c>
      <c r="Q167" s="119" t="s">
        <v>456</v>
      </c>
      <c r="R167" s="119" t="s">
        <v>377</v>
      </c>
      <c r="S167" s="119" t="s">
        <v>457</v>
      </c>
      <c r="T167" s="119" t="s">
        <v>900</v>
      </c>
      <c r="U167" s="119" t="s">
        <v>908</v>
      </c>
      <c r="V167" s="119">
        <v>541</v>
      </c>
      <c r="W167" s="119" t="s">
        <v>902</v>
      </c>
      <c r="X167" s="119">
        <v>351339834</v>
      </c>
      <c r="Y167" s="119" t="s">
        <v>1158</v>
      </c>
      <c r="Z167" s="119" t="s">
        <v>1159</v>
      </c>
      <c r="AA167" s="120">
        <v>32000</v>
      </c>
      <c r="AB167" s="119" t="s">
        <v>918</v>
      </c>
      <c r="AC167" s="119">
        <v>24</v>
      </c>
      <c r="AD167" s="119" t="s">
        <v>906</v>
      </c>
      <c r="AE167" s="119" t="s">
        <v>1832</v>
      </c>
      <c r="AF167" s="120">
        <v>1750</v>
      </c>
      <c r="AG167" s="120">
        <v>1750</v>
      </c>
      <c r="AH167" s="119" t="s">
        <v>1833</v>
      </c>
      <c r="AI167" s="120">
        <v>30536.76</v>
      </c>
      <c r="AJ167" s="120">
        <v>9713.24</v>
      </c>
      <c r="AK167" s="120">
        <v>40250</v>
      </c>
      <c r="AL167" s="120">
        <v>1463.24</v>
      </c>
      <c r="AM167" s="120">
        <v>30.76</v>
      </c>
      <c r="AN167" s="120">
        <v>1494</v>
      </c>
      <c r="AO167" s="120">
        <v>0</v>
      </c>
      <c r="AP167" s="120">
        <v>0</v>
      </c>
      <c r="AQ167" s="120">
        <v>0</v>
      </c>
      <c r="AR167" s="119">
        <v>23</v>
      </c>
      <c r="AS167" s="119">
        <v>0</v>
      </c>
      <c r="AT167" s="119" t="s">
        <v>1961</v>
      </c>
      <c r="AU167" s="119"/>
      <c r="AV167" s="119"/>
      <c r="AW167" s="119"/>
      <c r="AX167" s="119"/>
      <c r="AY167" s="119"/>
      <c r="AZ167" s="119"/>
      <c r="BA167" s="119"/>
      <c r="BB167" s="99"/>
      <c r="BC167" s="99"/>
      <c r="BD167" s="97" t="s">
        <v>2004</v>
      </c>
      <c r="BE167" s="32"/>
      <c r="BF167" s="107"/>
      <c r="BG167" s="65"/>
      <c r="BH167" s="106"/>
      <c r="BI167" s="97"/>
      <c r="BJ167" s="97"/>
      <c r="BK167" s="106"/>
      <c r="BL167" s="118" t="s">
        <v>2015</v>
      </c>
    </row>
    <row r="168" spans="1:64" hidden="1" x14ac:dyDescent="0.3">
      <c r="A168" s="97">
        <v>167</v>
      </c>
      <c r="B168" s="119" t="s">
        <v>183</v>
      </c>
      <c r="C168" s="119" t="s">
        <v>184</v>
      </c>
      <c r="D168" s="119" t="s">
        <v>185</v>
      </c>
      <c r="E168" s="119" t="s">
        <v>186</v>
      </c>
      <c r="F168" s="119" t="s">
        <v>187</v>
      </c>
      <c r="G168" s="119" t="s">
        <v>188</v>
      </c>
      <c r="H168" s="119" t="s">
        <v>187</v>
      </c>
      <c r="I168" s="119">
        <v>133428</v>
      </c>
      <c r="J168" s="119" t="s">
        <v>405</v>
      </c>
      <c r="K168" s="119">
        <v>133428</v>
      </c>
      <c r="L168" s="119" t="s">
        <v>190</v>
      </c>
      <c r="M168" s="119" t="s">
        <v>191</v>
      </c>
      <c r="N168" s="119">
        <v>258585</v>
      </c>
      <c r="O168" s="119" t="s">
        <v>430</v>
      </c>
      <c r="P168" s="119">
        <v>605370</v>
      </c>
      <c r="Q168" s="119" t="s">
        <v>458</v>
      </c>
      <c r="R168" s="119" t="s">
        <v>377</v>
      </c>
      <c r="S168" s="119" t="s">
        <v>459</v>
      </c>
      <c r="T168" s="119" t="s">
        <v>900</v>
      </c>
      <c r="U168" s="119" t="s">
        <v>901</v>
      </c>
      <c r="V168" s="119">
        <v>541</v>
      </c>
      <c r="W168" s="119" t="s">
        <v>902</v>
      </c>
      <c r="X168" s="119">
        <v>351351241</v>
      </c>
      <c r="Y168" s="119" t="s">
        <v>1160</v>
      </c>
      <c r="Z168" s="119" t="s">
        <v>1161</v>
      </c>
      <c r="AA168" s="120">
        <v>32000</v>
      </c>
      <c r="AB168" s="119" t="s">
        <v>918</v>
      </c>
      <c r="AC168" s="119">
        <v>24</v>
      </c>
      <c r="AD168" s="119" t="s">
        <v>906</v>
      </c>
      <c r="AE168" s="119" t="s">
        <v>1832</v>
      </c>
      <c r="AF168" s="120">
        <v>1750</v>
      </c>
      <c r="AG168" s="120">
        <v>1750</v>
      </c>
      <c r="AH168" s="119" t="s">
        <v>1833</v>
      </c>
      <c r="AI168" s="120">
        <v>30605.759999999998</v>
      </c>
      <c r="AJ168" s="120">
        <v>9644.24</v>
      </c>
      <c r="AK168" s="120">
        <v>40250</v>
      </c>
      <c r="AL168" s="120">
        <v>1394.24</v>
      </c>
      <c r="AM168" s="120">
        <v>28.76</v>
      </c>
      <c r="AN168" s="120">
        <v>1423</v>
      </c>
      <c r="AO168" s="120">
        <v>0</v>
      </c>
      <c r="AP168" s="120">
        <v>0</v>
      </c>
      <c r="AQ168" s="120">
        <v>0</v>
      </c>
      <c r="AR168" s="119">
        <v>23</v>
      </c>
      <c r="AS168" s="119">
        <v>0</v>
      </c>
      <c r="AT168" s="119" t="s">
        <v>1961</v>
      </c>
      <c r="AU168" s="119"/>
      <c r="AV168" s="119"/>
      <c r="AW168" s="119"/>
      <c r="AX168" s="119"/>
      <c r="AY168" s="119"/>
      <c r="AZ168" s="119"/>
      <c r="BA168" s="119"/>
      <c r="BB168" s="99"/>
      <c r="BC168" s="99"/>
      <c r="BD168" s="97" t="s">
        <v>2004</v>
      </c>
      <c r="BE168" s="32"/>
      <c r="BF168" s="107"/>
      <c r="BG168" s="65"/>
      <c r="BH168" s="106"/>
      <c r="BI168" s="97"/>
      <c r="BJ168" s="97"/>
      <c r="BK168" s="106"/>
      <c r="BL168" s="118" t="s">
        <v>2014</v>
      </c>
    </row>
    <row r="169" spans="1:64" hidden="1" x14ac:dyDescent="0.3">
      <c r="A169" s="82">
        <v>168</v>
      </c>
      <c r="B169" s="119" t="s">
        <v>183</v>
      </c>
      <c r="C169" s="119" t="s">
        <v>184</v>
      </c>
      <c r="D169" s="119" t="s">
        <v>185</v>
      </c>
      <c r="E169" s="119" t="s">
        <v>186</v>
      </c>
      <c r="F169" s="119" t="s">
        <v>187</v>
      </c>
      <c r="G169" s="119" t="s">
        <v>188</v>
      </c>
      <c r="H169" s="119" t="s">
        <v>187</v>
      </c>
      <c r="I169" s="119">
        <v>133428</v>
      </c>
      <c r="J169" s="119" t="s">
        <v>405</v>
      </c>
      <c r="K169" s="119">
        <v>133428</v>
      </c>
      <c r="L169" s="119" t="s">
        <v>190</v>
      </c>
      <c r="M169" s="119" t="s">
        <v>191</v>
      </c>
      <c r="N169" s="119">
        <v>258585</v>
      </c>
      <c r="O169" s="119" t="s">
        <v>430</v>
      </c>
      <c r="P169" s="119">
        <v>605370</v>
      </c>
      <c r="Q169" s="119" t="s">
        <v>458</v>
      </c>
      <c r="R169" s="119" t="s">
        <v>377</v>
      </c>
      <c r="S169" s="119" t="s">
        <v>460</v>
      </c>
      <c r="T169" s="119" t="s">
        <v>900</v>
      </c>
      <c r="U169" s="119" t="s">
        <v>908</v>
      </c>
      <c r="V169" s="119">
        <v>541</v>
      </c>
      <c r="W169" s="119" t="s">
        <v>902</v>
      </c>
      <c r="X169" s="119">
        <v>351351252</v>
      </c>
      <c r="Y169" s="119" t="s">
        <v>1162</v>
      </c>
      <c r="Z169" s="119" t="s">
        <v>1161</v>
      </c>
      <c r="AA169" s="120">
        <v>32000</v>
      </c>
      <c r="AB169" s="119" t="s">
        <v>918</v>
      </c>
      <c r="AC169" s="119">
        <v>24</v>
      </c>
      <c r="AD169" s="119" t="s">
        <v>906</v>
      </c>
      <c r="AE169" s="119" t="s">
        <v>1832</v>
      </c>
      <c r="AF169" s="120">
        <v>1750</v>
      </c>
      <c r="AG169" s="120">
        <v>1750</v>
      </c>
      <c r="AH169" s="119" t="s">
        <v>1833</v>
      </c>
      <c r="AI169" s="120">
        <v>30605.759999999998</v>
      </c>
      <c r="AJ169" s="120">
        <v>9644.24</v>
      </c>
      <c r="AK169" s="120">
        <v>40250</v>
      </c>
      <c r="AL169" s="120">
        <v>1394.24</v>
      </c>
      <c r="AM169" s="120">
        <v>28.76</v>
      </c>
      <c r="AN169" s="120">
        <v>1423</v>
      </c>
      <c r="AO169" s="120">
        <v>0</v>
      </c>
      <c r="AP169" s="120">
        <v>0</v>
      </c>
      <c r="AQ169" s="120">
        <v>0</v>
      </c>
      <c r="AR169" s="119">
        <v>23</v>
      </c>
      <c r="AS169" s="119">
        <v>0</v>
      </c>
      <c r="AT169" s="119" t="s">
        <v>1961</v>
      </c>
      <c r="AU169" s="119"/>
      <c r="AV169" s="119"/>
      <c r="AW169" s="119"/>
      <c r="AX169" s="119"/>
      <c r="AY169" s="119"/>
      <c r="AZ169" s="119"/>
      <c r="BA169" s="119"/>
      <c r="BB169" s="99"/>
      <c r="BC169" s="99"/>
      <c r="BD169" s="97" t="s">
        <v>2004</v>
      </c>
      <c r="BE169" s="32"/>
      <c r="BF169" s="107"/>
      <c r="BG169" s="65"/>
      <c r="BH169" s="106"/>
      <c r="BI169" s="97"/>
      <c r="BJ169" s="97"/>
      <c r="BK169" s="106"/>
      <c r="BL169" s="97" t="s">
        <v>2016</v>
      </c>
    </row>
    <row r="170" spans="1:64" hidden="1" x14ac:dyDescent="0.3">
      <c r="A170" s="97">
        <v>169</v>
      </c>
      <c r="B170" s="119" t="s">
        <v>183</v>
      </c>
      <c r="C170" s="119" t="s">
        <v>184</v>
      </c>
      <c r="D170" s="119" t="s">
        <v>185</v>
      </c>
      <c r="E170" s="119" t="s">
        <v>186</v>
      </c>
      <c r="F170" s="119" t="s">
        <v>187</v>
      </c>
      <c r="G170" s="119" t="s">
        <v>188</v>
      </c>
      <c r="H170" s="119" t="s">
        <v>187</v>
      </c>
      <c r="I170" s="119">
        <v>136059</v>
      </c>
      <c r="J170" s="119" t="s">
        <v>228</v>
      </c>
      <c r="K170" s="119">
        <v>136059</v>
      </c>
      <c r="L170" s="119" t="s">
        <v>190</v>
      </c>
      <c r="M170" s="119" t="s">
        <v>191</v>
      </c>
      <c r="N170" s="119">
        <v>278434</v>
      </c>
      <c r="O170" s="119" t="s">
        <v>354</v>
      </c>
      <c r="P170" s="119">
        <v>365825</v>
      </c>
      <c r="Q170" s="119" t="s">
        <v>355</v>
      </c>
      <c r="R170" s="119" t="s">
        <v>377</v>
      </c>
      <c r="S170" s="119" t="s">
        <v>461</v>
      </c>
      <c r="T170" s="119" t="s">
        <v>934</v>
      </c>
      <c r="U170" s="119" t="s">
        <v>908</v>
      </c>
      <c r="V170" s="119">
        <v>541</v>
      </c>
      <c r="W170" s="119" t="s">
        <v>902</v>
      </c>
      <c r="X170" s="119">
        <v>351370911</v>
      </c>
      <c r="Y170" s="119" t="s">
        <v>1163</v>
      </c>
      <c r="Z170" s="119" t="s">
        <v>1164</v>
      </c>
      <c r="AA170" s="120">
        <v>63000</v>
      </c>
      <c r="AB170" s="119" t="s">
        <v>911</v>
      </c>
      <c r="AC170" s="119">
        <v>24</v>
      </c>
      <c r="AD170" s="119" t="s">
        <v>944</v>
      </c>
      <c r="AE170" s="119" t="s">
        <v>1832</v>
      </c>
      <c r="AF170" s="120">
        <v>3400</v>
      </c>
      <c r="AG170" s="120">
        <v>3400</v>
      </c>
      <c r="AH170" s="119" t="s">
        <v>1782</v>
      </c>
      <c r="AI170" s="120">
        <v>55956.73</v>
      </c>
      <c r="AJ170" s="120">
        <v>18843.27</v>
      </c>
      <c r="AK170" s="120">
        <v>74800</v>
      </c>
      <c r="AL170" s="120">
        <v>7043.27</v>
      </c>
      <c r="AM170" s="120">
        <v>227.73</v>
      </c>
      <c r="AN170" s="120">
        <v>7271</v>
      </c>
      <c r="AO170" s="120">
        <v>0</v>
      </c>
      <c r="AP170" s="120">
        <v>0</v>
      </c>
      <c r="AQ170" s="120">
        <v>0</v>
      </c>
      <c r="AR170" s="119">
        <v>22</v>
      </c>
      <c r="AS170" s="119">
        <v>0</v>
      </c>
      <c r="AT170" s="119" t="s">
        <v>1961</v>
      </c>
      <c r="AU170" s="119"/>
      <c r="AV170" s="119"/>
      <c r="AW170" s="119"/>
      <c r="AX170" s="119"/>
      <c r="AY170" s="119"/>
      <c r="AZ170" s="119"/>
      <c r="BA170" s="119"/>
      <c r="BB170" s="99">
        <v>45756</v>
      </c>
      <c r="BC170" s="99" t="s">
        <v>1970</v>
      </c>
      <c r="BD170" s="97" t="s">
        <v>1971</v>
      </c>
      <c r="BE170" s="32" t="s">
        <v>1972</v>
      </c>
      <c r="BF170" s="107" t="s">
        <v>1977</v>
      </c>
      <c r="BG170" s="65"/>
      <c r="BH170" s="106"/>
      <c r="BI170" s="97" t="s">
        <v>1969</v>
      </c>
      <c r="BJ170" s="97"/>
      <c r="BK170" s="106"/>
      <c r="BL170" s="98"/>
    </row>
    <row r="171" spans="1:64" hidden="1" x14ac:dyDescent="0.3">
      <c r="A171" s="82">
        <v>170</v>
      </c>
      <c r="B171" s="119" t="s">
        <v>183</v>
      </c>
      <c r="C171" s="119" t="s">
        <v>184</v>
      </c>
      <c r="D171" s="119" t="s">
        <v>185</v>
      </c>
      <c r="E171" s="119" t="s">
        <v>186</v>
      </c>
      <c r="F171" s="119" t="s">
        <v>187</v>
      </c>
      <c r="G171" s="119" t="s">
        <v>188</v>
      </c>
      <c r="H171" s="119" t="s">
        <v>187</v>
      </c>
      <c r="I171" s="119">
        <v>133428</v>
      </c>
      <c r="J171" s="119" t="s">
        <v>405</v>
      </c>
      <c r="K171" s="119">
        <v>133428</v>
      </c>
      <c r="L171" s="119" t="s">
        <v>190</v>
      </c>
      <c r="M171" s="119" t="s">
        <v>191</v>
      </c>
      <c r="N171" s="119">
        <v>258585</v>
      </c>
      <c r="O171" s="119" t="s">
        <v>430</v>
      </c>
      <c r="P171" s="119">
        <v>605370</v>
      </c>
      <c r="Q171" s="119" t="s">
        <v>458</v>
      </c>
      <c r="R171" s="119" t="s">
        <v>377</v>
      </c>
      <c r="S171" s="119" t="s">
        <v>462</v>
      </c>
      <c r="T171" s="119" t="s">
        <v>900</v>
      </c>
      <c r="U171" s="119" t="s">
        <v>908</v>
      </c>
      <c r="V171" s="119">
        <v>541</v>
      </c>
      <c r="W171" s="119" t="s">
        <v>902</v>
      </c>
      <c r="X171" s="119">
        <v>351382578</v>
      </c>
      <c r="Y171" s="119" t="s">
        <v>1165</v>
      </c>
      <c r="Z171" s="119" t="s">
        <v>1166</v>
      </c>
      <c r="AA171" s="120">
        <v>32000</v>
      </c>
      <c r="AB171" s="119" t="s">
        <v>918</v>
      </c>
      <c r="AC171" s="119">
        <v>24</v>
      </c>
      <c r="AD171" s="119" t="s">
        <v>906</v>
      </c>
      <c r="AE171" s="119" t="s">
        <v>1832</v>
      </c>
      <c r="AF171" s="120">
        <v>1750</v>
      </c>
      <c r="AG171" s="120">
        <v>1750</v>
      </c>
      <c r="AH171" s="119" t="s">
        <v>1834</v>
      </c>
      <c r="AI171" s="120">
        <v>29090.16</v>
      </c>
      <c r="AJ171" s="120">
        <v>9409.84</v>
      </c>
      <c r="AK171" s="120">
        <v>38500</v>
      </c>
      <c r="AL171" s="120">
        <v>2909.84</v>
      </c>
      <c r="AM171" s="120">
        <v>87.16</v>
      </c>
      <c r="AN171" s="120">
        <v>2997</v>
      </c>
      <c r="AO171" s="120">
        <v>1688.22</v>
      </c>
      <c r="AP171" s="120">
        <v>61.78</v>
      </c>
      <c r="AQ171" s="120">
        <v>1750</v>
      </c>
      <c r="AR171" s="119">
        <v>23</v>
      </c>
      <c r="AS171" s="119">
        <v>4</v>
      </c>
      <c r="AT171" s="119" t="s">
        <v>1966</v>
      </c>
      <c r="AU171" s="119"/>
      <c r="AV171" s="119"/>
      <c r="AW171" s="119"/>
      <c r="AX171" s="119"/>
      <c r="AY171" s="119"/>
      <c r="AZ171" s="119"/>
      <c r="BA171" s="119"/>
      <c r="BB171" s="99">
        <v>45754</v>
      </c>
      <c r="BC171" s="99" t="s">
        <v>1970</v>
      </c>
      <c r="BD171" s="97" t="s">
        <v>1971</v>
      </c>
      <c r="BE171" s="32" t="s">
        <v>1976</v>
      </c>
      <c r="BF171" s="107" t="s">
        <v>1973</v>
      </c>
      <c r="BG171" s="65"/>
      <c r="BH171" s="106"/>
      <c r="BI171" s="97" t="s">
        <v>1968</v>
      </c>
      <c r="BJ171" s="97"/>
      <c r="BK171" s="106"/>
      <c r="BL171" s="98"/>
    </row>
    <row r="172" spans="1:64" hidden="1" x14ac:dyDescent="0.3">
      <c r="A172" s="97">
        <v>171</v>
      </c>
      <c r="B172" s="119" t="s">
        <v>183</v>
      </c>
      <c r="C172" s="119" t="s">
        <v>184</v>
      </c>
      <c r="D172" s="119" t="s">
        <v>185</v>
      </c>
      <c r="E172" s="119" t="s">
        <v>186</v>
      </c>
      <c r="F172" s="119" t="s">
        <v>187</v>
      </c>
      <c r="G172" s="119" t="s">
        <v>188</v>
      </c>
      <c r="H172" s="119" t="s">
        <v>187</v>
      </c>
      <c r="I172" s="119">
        <v>133002</v>
      </c>
      <c r="J172" s="119" t="s">
        <v>189</v>
      </c>
      <c r="K172" s="119">
        <v>133002</v>
      </c>
      <c r="L172" s="119" t="s">
        <v>190</v>
      </c>
      <c r="M172" s="119" t="s">
        <v>191</v>
      </c>
      <c r="N172" s="119">
        <v>381416</v>
      </c>
      <c r="O172" s="119" t="s">
        <v>463</v>
      </c>
      <c r="P172" s="119">
        <v>560207</v>
      </c>
      <c r="Q172" s="119" t="s">
        <v>464</v>
      </c>
      <c r="R172" s="119" t="s">
        <v>377</v>
      </c>
      <c r="S172" s="119" t="s">
        <v>465</v>
      </c>
      <c r="T172" s="119" t="s">
        <v>1010</v>
      </c>
      <c r="U172" s="119" t="s">
        <v>908</v>
      </c>
      <c r="V172" s="119">
        <v>541</v>
      </c>
      <c r="W172" s="119" t="s">
        <v>902</v>
      </c>
      <c r="X172" s="119">
        <v>351382678</v>
      </c>
      <c r="Y172" s="119" t="s">
        <v>1167</v>
      </c>
      <c r="Z172" s="119" t="s">
        <v>1166</v>
      </c>
      <c r="AA172" s="120">
        <v>42000</v>
      </c>
      <c r="AB172" s="119" t="s">
        <v>905</v>
      </c>
      <c r="AC172" s="119">
        <v>24</v>
      </c>
      <c r="AD172" s="119" t="s">
        <v>906</v>
      </c>
      <c r="AE172" s="119" t="s">
        <v>1835</v>
      </c>
      <c r="AF172" s="120">
        <v>2250</v>
      </c>
      <c r="AG172" s="120">
        <v>2250</v>
      </c>
      <c r="AH172" s="119" t="s">
        <v>1812</v>
      </c>
      <c r="AI172" s="120">
        <v>36712.379999999997</v>
      </c>
      <c r="AJ172" s="120">
        <v>12787.62</v>
      </c>
      <c r="AK172" s="120">
        <v>49500</v>
      </c>
      <c r="AL172" s="120">
        <v>5287.62</v>
      </c>
      <c r="AM172" s="120">
        <v>177.38</v>
      </c>
      <c r="AN172" s="120">
        <v>5465</v>
      </c>
      <c r="AO172" s="120">
        <v>0</v>
      </c>
      <c r="AP172" s="120">
        <v>0</v>
      </c>
      <c r="AQ172" s="120">
        <v>0</v>
      </c>
      <c r="AR172" s="119">
        <v>22</v>
      </c>
      <c r="AS172" s="119">
        <v>0</v>
      </c>
      <c r="AT172" s="119" t="s">
        <v>1961</v>
      </c>
      <c r="AU172" s="119"/>
      <c r="AV172" s="119"/>
      <c r="AW172" s="119"/>
      <c r="AX172" s="119"/>
      <c r="AY172" s="119"/>
      <c r="AZ172" s="119"/>
      <c r="BA172" s="119"/>
      <c r="BB172" s="99"/>
      <c r="BC172" s="99"/>
      <c r="BD172" s="97" t="s">
        <v>2004</v>
      </c>
      <c r="BE172" s="32"/>
      <c r="BF172" s="107"/>
      <c r="BG172" s="65"/>
      <c r="BH172" s="106"/>
      <c r="BI172" s="97"/>
      <c r="BJ172" s="97"/>
      <c r="BK172" s="106"/>
      <c r="BL172" s="97" t="s">
        <v>2016</v>
      </c>
    </row>
    <row r="173" spans="1:64" hidden="1" x14ac:dyDescent="0.3">
      <c r="A173" s="82">
        <v>172</v>
      </c>
      <c r="B173" s="119" t="s">
        <v>183</v>
      </c>
      <c r="C173" s="119" t="s">
        <v>184</v>
      </c>
      <c r="D173" s="119" t="s">
        <v>185</v>
      </c>
      <c r="E173" s="119" t="s">
        <v>186</v>
      </c>
      <c r="F173" s="119" t="s">
        <v>187</v>
      </c>
      <c r="G173" s="119" t="s">
        <v>188</v>
      </c>
      <c r="H173" s="119" t="s">
        <v>187</v>
      </c>
      <c r="I173" s="119">
        <v>133273</v>
      </c>
      <c r="J173" s="119" t="s">
        <v>204</v>
      </c>
      <c r="K173" s="119">
        <v>133273</v>
      </c>
      <c r="L173" s="119" t="s">
        <v>190</v>
      </c>
      <c r="M173" s="119" t="s">
        <v>191</v>
      </c>
      <c r="N173" s="119">
        <v>297587</v>
      </c>
      <c r="O173" s="119" t="s">
        <v>466</v>
      </c>
      <c r="P173" s="119">
        <v>607519</v>
      </c>
      <c r="Q173" s="119" t="s">
        <v>467</v>
      </c>
      <c r="R173" s="119" t="s">
        <v>377</v>
      </c>
      <c r="S173" s="119" t="s">
        <v>468</v>
      </c>
      <c r="T173" s="119" t="s">
        <v>900</v>
      </c>
      <c r="U173" s="119" t="s">
        <v>908</v>
      </c>
      <c r="V173" s="119">
        <v>541</v>
      </c>
      <c r="W173" s="119" t="s">
        <v>902</v>
      </c>
      <c r="X173" s="119">
        <v>351404579</v>
      </c>
      <c r="Y173" s="119" t="s">
        <v>1168</v>
      </c>
      <c r="Z173" s="119" t="s">
        <v>1169</v>
      </c>
      <c r="AA173" s="120">
        <v>33000</v>
      </c>
      <c r="AB173" s="119" t="s">
        <v>1124</v>
      </c>
      <c r="AC173" s="119">
        <v>24</v>
      </c>
      <c r="AD173" s="119" t="s">
        <v>906</v>
      </c>
      <c r="AE173" s="119" t="s">
        <v>1836</v>
      </c>
      <c r="AF173" s="120">
        <v>1800</v>
      </c>
      <c r="AG173" s="120">
        <v>1800</v>
      </c>
      <c r="AH173" s="119" t="s">
        <v>1818</v>
      </c>
      <c r="AI173" s="120">
        <v>30148.959999999999</v>
      </c>
      <c r="AJ173" s="120">
        <v>9451.0400000000009</v>
      </c>
      <c r="AK173" s="120">
        <v>39600</v>
      </c>
      <c r="AL173" s="120">
        <v>2851.04</v>
      </c>
      <c r="AM173" s="120">
        <v>83.96</v>
      </c>
      <c r="AN173" s="120">
        <v>2935</v>
      </c>
      <c r="AO173" s="120">
        <v>0</v>
      </c>
      <c r="AP173" s="120">
        <v>0</v>
      </c>
      <c r="AQ173" s="120">
        <v>0</v>
      </c>
      <c r="AR173" s="119">
        <v>22</v>
      </c>
      <c r="AS173" s="119">
        <v>0</v>
      </c>
      <c r="AT173" s="119" t="s">
        <v>1961</v>
      </c>
      <c r="AU173" s="119"/>
      <c r="AV173" s="119"/>
      <c r="AW173" s="119"/>
      <c r="AX173" s="119"/>
      <c r="AY173" s="119"/>
      <c r="AZ173" s="119"/>
      <c r="BA173" s="119"/>
      <c r="BB173" s="99"/>
      <c r="BC173" s="99"/>
      <c r="BD173" s="97" t="s">
        <v>2004</v>
      </c>
      <c r="BE173" s="32"/>
      <c r="BF173" s="107"/>
      <c r="BG173" s="65"/>
      <c r="BH173" s="106"/>
      <c r="BI173" s="97"/>
      <c r="BJ173" s="97"/>
      <c r="BK173" s="106"/>
      <c r="BL173" s="118" t="s">
        <v>2015</v>
      </c>
    </row>
    <row r="174" spans="1:64" hidden="1" x14ac:dyDescent="0.3">
      <c r="A174" s="97">
        <v>173</v>
      </c>
      <c r="B174" s="119" t="s">
        <v>183</v>
      </c>
      <c r="C174" s="119" t="s">
        <v>184</v>
      </c>
      <c r="D174" s="119" t="s">
        <v>185</v>
      </c>
      <c r="E174" s="119" t="s">
        <v>186</v>
      </c>
      <c r="F174" s="119" t="s">
        <v>187</v>
      </c>
      <c r="G174" s="119" t="s">
        <v>188</v>
      </c>
      <c r="H174" s="119" t="s">
        <v>187</v>
      </c>
      <c r="I174" s="119">
        <v>136349</v>
      </c>
      <c r="J174" s="119" t="s">
        <v>469</v>
      </c>
      <c r="K174" s="119">
        <v>136349</v>
      </c>
      <c r="L174" s="119" t="s">
        <v>190</v>
      </c>
      <c r="M174" s="119" t="s">
        <v>191</v>
      </c>
      <c r="N174" s="119">
        <v>232212</v>
      </c>
      <c r="O174" s="119" t="s">
        <v>232</v>
      </c>
      <c r="P174" s="119">
        <v>397569</v>
      </c>
      <c r="Q174" s="119" t="s">
        <v>233</v>
      </c>
      <c r="R174" s="119" t="s">
        <v>377</v>
      </c>
      <c r="S174" s="119" t="s">
        <v>470</v>
      </c>
      <c r="T174" s="119" t="s">
        <v>1109</v>
      </c>
      <c r="U174" s="119" t="s">
        <v>908</v>
      </c>
      <c r="V174" s="119">
        <v>541</v>
      </c>
      <c r="W174" s="119" t="s">
        <v>902</v>
      </c>
      <c r="X174" s="119">
        <v>351465282</v>
      </c>
      <c r="Y174" s="119" t="s">
        <v>1170</v>
      </c>
      <c r="Z174" s="119" t="s">
        <v>1171</v>
      </c>
      <c r="AA174" s="120">
        <v>52000</v>
      </c>
      <c r="AB174" s="119" t="s">
        <v>911</v>
      </c>
      <c r="AC174" s="119">
        <v>24</v>
      </c>
      <c r="AD174" s="119" t="s">
        <v>937</v>
      </c>
      <c r="AE174" s="119" t="s">
        <v>1837</v>
      </c>
      <c r="AF174" s="120">
        <v>2800</v>
      </c>
      <c r="AG174" s="120">
        <v>2800</v>
      </c>
      <c r="AH174" s="119" t="s">
        <v>1838</v>
      </c>
      <c r="AI174" s="120">
        <v>49357.65</v>
      </c>
      <c r="AJ174" s="120">
        <v>15042.35</v>
      </c>
      <c r="AK174" s="120">
        <v>64400</v>
      </c>
      <c r="AL174" s="120">
        <v>2642.35</v>
      </c>
      <c r="AM174" s="120">
        <v>54.65</v>
      </c>
      <c r="AN174" s="120">
        <v>2697</v>
      </c>
      <c r="AO174" s="120">
        <v>0</v>
      </c>
      <c r="AP174" s="120">
        <v>0</v>
      </c>
      <c r="AQ174" s="120">
        <v>0</v>
      </c>
      <c r="AR174" s="119">
        <v>23</v>
      </c>
      <c r="AS174" s="119">
        <v>0</v>
      </c>
      <c r="AT174" s="119" t="s">
        <v>1961</v>
      </c>
      <c r="AU174" s="119"/>
      <c r="AV174" s="119"/>
      <c r="AW174" s="119"/>
      <c r="AX174" s="119"/>
      <c r="AY174" s="119"/>
      <c r="AZ174" s="119"/>
      <c r="BA174" s="119"/>
      <c r="BB174" s="99">
        <v>45754</v>
      </c>
      <c r="BC174" s="99" t="s">
        <v>1970</v>
      </c>
      <c r="BD174" s="97" t="s">
        <v>1971</v>
      </c>
      <c r="BE174" s="32" t="s">
        <v>1979</v>
      </c>
      <c r="BF174" s="107" t="s">
        <v>1977</v>
      </c>
      <c r="BG174" s="65"/>
      <c r="BH174" s="106"/>
      <c r="BI174" s="97" t="s">
        <v>1969</v>
      </c>
      <c r="BJ174" s="97"/>
      <c r="BK174" s="106"/>
      <c r="BL174" s="98"/>
    </row>
    <row r="175" spans="1:64" hidden="1" x14ac:dyDescent="0.3">
      <c r="A175" s="82">
        <v>174</v>
      </c>
      <c r="B175" s="119" t="s">
        <v>183</v>
      </c>
      <c r="C175" s="119" t="s">
        <v>184</v>
      </c>
      <c r="D175" s="119" t="s">
        <v>185</v>
      </c>
      <c r="E175" s="119" t="s">
        <v>186</v>
      </c>
      <c r="F175" s="119" t="s">
        <v>187</v>
      </c>
      <c r="G175" s="119" t="s">
        <v>188</v>
      </c>
      <c r="H175" s="119" t="s">
        <v>187</v>
      </c>
      <c r="I175" s="119">
        <v>132839</v>
      </c>
      <c r="J175" s="119" t="s">
        <v>187</v>
      </c>
      <c r="K175" s="119">
        <v>132839</v>
      </c>
      <c r="L175" s="119" t="s">
        <v>190</v>
      </c>
      <c r="M175" s="119" t="s">
        <v>191</v>
      </c>
      <c r="N175" s="119">
        <v>235684</v>
      </c>
      <c r="O175" s="119" t="s">
        <v>283</v>
      </c>
      <c r="P175" s="119">
        <v>310150</v>
      </c>
      <c r="Q175" s="119" t="s">
        <v>471</v>
      </c>
      <c r="R175" s="119" t="s">
        <v>377</v>
      </c>
      <c r="S175" s="119" t="s">
        <v>472</v>
      </c>
      <c r="T175" s="119" t="s">
        <v>1109</v>
      </c>
      <c r="U175" s="119" t="s">
        <v>908</v>
      </c>
      <c r="V175" s="119">
        <v>541</v>
      </c>
      <c r="W175" s="119" t="s">
        <v>902</v>
      </c>
      <c r="X175" s="119">
        <v>351466543</v>
      </c>
      <c r="Y175" s="119" t="s">
        <v>1172</v>
      </c>
      <c r="Z175" s="119" t="s">
        <v>1173</v>
      </c>
      <c r="AA175" s="120">
        <v>73000</v>
      </c>
      <c r="AB175" s="119" t="s">
        <v>911</v>
      </c>
      <c r="AC175" s="119">
        <v>24</v>
      </c>
      <c r="AD175" s="119" t="s">
        <v>947</v>
      </c>
      <c r="AE175" s="119" t="s">
        <v>1839</v>
      </c>
      <c r="AF175" s="120">
        <v>3900</v>
      </c>
      <c r="AG175" s="120">
        <v>3900</v>
      </c>
      <c r="AH175" s="119" t="s">
        <v>1782</v>
      </c>
      <c r="AI175" s="120">
        <v>64285.64</v>
      </c>
      <c r="AJ175" s="120">
        <v>21514.36</v>
      </c>
      <c r="AK175" s="120">
        <v>85800</v>
      </c>
      <c r="AL175" s="120">
        <v>8714.36</v>
      </c>
      <c r="AM175" s="120">
        <v>288.64</v>
      </c>
      <c r="AN175" s="120">
        <v>9003</v>
      </c>
      <c r="AO175" s="120">
        <v>0</v>
      </c>
      <c r="AP175" s="120">
        <v>0</v>
      </c>
      <c r="AQ175" s="120">
        <v>0</v>
      </c>
      <c r="AR175" s="119">
        <v>22</v>
      </c>
      <c r="AS175" s="119">
        <v>0</v>
      </c>
      <c r="AT175" s="119" t="s">
        <v>1961</v>
      </c>
      <c r="AU175" s="119"/>
      <c r="AV175" s="119"/>
      <c r="AW175" s="119"/>
      <c r="AX175" s="119"/>
      <c r="AY175" s="119"/>
      <c r="AZ175" s="119"/>
      <c r="BA175" s="119"/>
      <c r="BB175" s="99">
        <v>45755</v>
      </c>
      <c r="BC175" s="99" t="s">
        <v>1970</v>
      </c>
      <c r="BD175" s="97" t="s">
        <v>1971</v>
      </c>
      <c r="BE175" s="32" t="s">
        <v>1972</v>
      </c>
      <c r="BF175" s="107" t="s">
        <v>1973</v>
      </c>
      <c r="BG175" s="65"/>
      <c r="BH175" s="106"/>
      <c r="BI175" s="97" t="s">
        <v>1969</v>
      </c>
      <c r="BJ175" s="97"/>
      <c r="BK175" s="106"/>
      <c r="BL175" s="98"/>
    </row>
    <row r="176" spans="1:64" hidden="1" x14ac:dyDescent="0.3">
      <c r="A176" s="97">
        <v>175</v>
      </c>
      <c r="B176" s="119" t="s">
        <v>183</v>
      </c>
      <c r="C176" s="119" t="s">
        <v>184</v>
      </c>
      <c r="D176" s="119" t="s">
        <v>185</v>
      </c>
      <c r="E176" s="119" t="s">
        <v>186</v>
      </c>
      <c r="F176" s="119" t="s">
        <v>187</v>
      </c>
      <c r="G176" s="119" t="s">
        <v>188</v>
      </c>
      <c r="H176" s="119" t="s">
        <v>187</v>
      </c>
      <c r="I176" s="119">
        <v>140733</v>
      </c>
      <c r="J176" s="119" t="s">
        <v>302</v>
      </c>
      <c r="K176" s="119">
        <v>140733</v>
      </c>
      <c r="L176" s="119" t="s">
        <v>190</v>
      </c>
      <c r="M176" s="119" t="s">
        <v>191</v>
      </c>
      <c r="N176" s="119">
        <v>245685</v>
      </c>
      <c r="O176" s="119" t="s">
        <v>303</v>
      </c>
      <c r="P176" s="119">
        <v>332165</v>
      </c>
      <c r="Q176" s="119" t="s">
        <v>313</v>
      </c>
      <c r="R176" s="119" t="s">
        <v>377</v>
      </c>
      <c r="S176" s="119" t="s">
        <v>473</v>
      </c>
      <c r="T176" s="119" t="s">
        <v>1109</v>
      </c>
      <c r="U176" s="119" t="s">
        <v>908</v>
      </c>
      <c r="V176" s="119">
        <v>541</v>
      </c>
      <c r="W176" s="119" t="s">
        <v>902</v>
      </c>
      <c r="X176" s="119">
        <v>351499401</v>
      </c>
      <c r="Y176" s="119" t="s">
        <v>1174</v>
      </c>
      <c r="Z176" s="119" t="s">
        <v>1175</v>
      </c>
      <c r="AA176" s="120">
        <v>42000</v>
      </c>
      <c r="AB176" s="119" t="s">
        <v>956</v>
      </c>
      <c r="AC176" s="119">
        <v>24</v>
      </c>
      <c r="AD176" s="119" t="s">
        <v>944</v>
      </c>
      <c r="AE176" s="119" t="s">
        <v>1201</v>
      </c>
      <c r="AF176" s="120">
        <v>2250</v>
      </c>
      <c r="AG176" s="120">
        <v>2250</v>
      </c>
      <c r="AH176" s="119" t="s">
        <v>1840</v>
      </c>
      <c r="AI176" s="120">
        <v>39620.29</v>
      </c>
      <c r="AJ176" s="120">
        <v>12129.71</v>
      </c>
      <c r="AK176" s="120">
        <v>51750</v>
      </c>
      <c r="AL176" s="120">
        <v>2379.71</v>
      </c>
      <c r="AM176" s="120">
        <v>49.29</v>
      </c>
      <c r="AN176" s="120">
        <v>2429</v>
      </c>
      <c r="AO176" s="120">
        <v>0</v>
      </c>
      <c r="AP176" s="120">
        <v>0</v>
      </c>
      <c r="AQ176" s="120">
        <v>0</v>
      </c>
      <c r="AR176" s="119">
        <v>23</v>
      </c>
      <c r="AS176" s="119">
        <v>0</v>
      </c>
      <c r="AT176" s="119" t="s">
        <v>1961</v>
      </c>
      <c r="AU176" s="119"/>
      <c r="AV176" s="119"/>
      <c r="AW176" s="119"/>
      <c r="AX176" s="119"/>
      <c r="AY176" s="119"/>
      <c r="AZ176" s="119"/>
      <c r="BA176" s="119"/>
      <c r="BB176" s="99"/>
      <c r="BC176" s="99"/>
      <c r="BD176" s="97" t="s">
        <v>2004</v>
      </c>
      <c r="BE176" s="32"/>
      <c r="BF176" s="107"/>
      <c r="BG176" s="65"/>
      <c r="BH176" s="106"/>
      <c r="BI176" s="97"/>
      <c r="BJ176" s="97"/>
      <c r="BK176" s="106"/>
      <c r="BL176" s="97" t="s">
        <v>2016</v>
      </c>
    </row>
    <row r="177" spans="1:64" hidden="1" x14ac:dyDescent="0.3">
      <c r="A177" s="82">
        <v>176</v>
      </c>
      <c r="B177" s="119" t="s">
        <v>183</v>
      </c>
      <c r="C177" s="119" t="s">
        <v>184</v>
      </c>
      <c r="D177" s="119" t="s">
        <v>185</v>
      </c>
      <c r="E177" s="119" t="s">
        <v>186</v>
      </c>
      <c r="F177" s="119" t="s">
        <v>187</v>
      </c>
      <c r="G177" s="119" t="s">
        <v>188</v>
      </c>
      <c r="H177" s="119" t="s">
        <v>187</v>
      </c>
      <c r="I177" s="119">
        <v>132839</v>
      </c>
      <c r="J177" s="119" t="s">
        <v>187</v>
      </c>
      <c r="K177" s="119">
        <v>132839</v>
      </c>
      <c r="L177" s="119" t="s">
        <v>190</v>
      </c>
      <c r="M177" s="119" t="s">
        <v>191</v>
      </c>
      <c r="N177" s="119">
        <v>255174</v>
      </c>
      <c r="O177" s="119" t="s">
        <v>319</v>
      </c>
      <c r="P177" s="119">
        <v>344315</v>
      </c>
      <c r="Q177" s="119" t="s">
        <v>332</v>
      </c>
      <c r="R177" s="119" t="s">
        <v>377</v>
      </c>
      <c r="S177" s="119" t="s">
        <v>474</v>
      </c>
      <c r="T177" s="119" t="s">
        <v>1109</v>
      </c>
      <c r="U177" s="119" t="s">
        <v>908</v>
      </c>
      <c r="V177" s="119">
        <v>541</v>
      </c>
      <c r="W177" s="119" t="s">
        <v>902</v>
      </c>
      <c r="X177" s="119">
        <v>351506424</v>
      </c>
      <c r="Y177" s="119" t="s">
        <v>1176</v>
      </c>
      <c r="Z177" s="119" t="s">
        <v>1175</v>
      </c>
      <c r="AA177" s="120">
        <v>33000</v>
      </c>
      <c r="AB177" s="119" t="s">
        <v>911</v>
      </c>
      <c r="AC177" s="119">
        <v>24</v>
      </c>
      <c r="AD177" s="119" t="s">
        <v>906</v>
      </c>
      <c r="AE177" s="119" t="s">
        <v>1837</v>
      </c>
      <c r="AF177" s="120">
        <v>1800</v>
      </c>
      <c r="AG177" s="120">
        <v>1800</v>
      </c>
      <c r="AH177" s="119" t="s">
        <v>1841</v>
      </c>
      <c r="AI177" s="120">
        <v>26969.75</v>
      </c>
      <c r="AJ177" s="120">
        <v>9030.25</v>
      </c>
      <c r="AK177" s="120">
        <v>36000</v>
      </c>
      <c r="AL177" s="120">
        <v>6030.25</v>
      </c>
      <c r="AM177" s="120">
        <v>286.75</v>
      </c>
      <c r="AN177" s="120">
        <v>6317</v>
      </c>
      <c r="AO177" s="120">
        <v>3388.38</v>
      </c>
      <c r="AP177" s="120">
        <v>211.62</v>
      </c>
      <c r="AQ177" s="120">
        <v>3600</v>
      </c>
      <c r="AR177" s="119">
        <v>22</v>
      </c>
      <c r="AS177" s="119">
        <v>54</v>
      </c>
      <c r="AT177" s="119" t="s">
        <v>1966</v>
      </c>
      <c r="AU177" s="119"/>
      <c r="AV177" s="119"/>
      <c r="AW177" s="119"/>
      <c r="AX177" s="119"/>
      <c r="AY177" s="119"/>
      <c r="AZ177" s="119"/>
      <c r="BA177" s="119"/>
      <c r="BB177" s="99">
        <v>45755</v>
      </c>
      <c r="BC177" s="99" t="s">
        <v>1970</v>
      </c>
      <c r="BD177" s="97" t="s">
        <v>1971</v>
      </c>
      <c r="BE177" s="32" t="s">
        <v>1976</v>
      </c>
      <c r="BF177" s="107" t="s">
        <v>1973</v>
      </c>
      <c r="BG177" s="65"/>
      <c r="BH177" s="106"/>
      <c r="BI177" s="97" t="s">
        <v>1968</v>
      </c>
      <c r="BJ177" s="97"/>
      <c r="BK177" s="106"/>
      <c r="BL177" s="98"/>
    </row>
    <row r="178" spans="1:64" hidden="1" x14ac:dyDescent="0.3">
      <c r="A178" s="97">
        <v>177</v>
      </c>
      <c r="B178" s="119" t="s">
        <v>183</v>
      </c>
      <c r="C178" s="119" t="s">
        <v>184</v>
      </c>
      <c r="D178" s="119" t="s">
        <v>185</v>
      </c>
      <c r="E178" s="119" t="s">
        <v>186</v>
      </c>
      <c r="F178" s="119" t="s">
        <v>187</v>
      </c>
      <c r="G178" s="119" t="s">
        <v>188</v>
      </c>
      <c r="H178" s="119" t="s">
        <v>187</v>
      </c>
      <c r="I178" s="119">
        <v>133002</v>
      </c>
      <c r="J178" s="119" t="s">
        <v>189</v>
      </c>
      <c r="K178" s="119">
        <v>133002</v>
      </c>
      <c r="L178" s="119" t="s">
        <v>190</v>
      </c>
      <c r="M178" s="119" t="s">
        <v>191</v>
      </c>
      <c r="N178" s="119">
        <v>285170</v>
      </c>
      <c r="O178" s="119" t="s">
        <v>372</v>
      </c>
      <c r="P178" s="119">
        <v>375148</v>
      </c>
      <c r="Q178" s="119" t="s">
        <v>373</v>
      </c>
      <c r="R178" s="119" t="s">
        <v>475</v>
      </c>
      <c r="S178" s="119" t="s">
        <v>374</v>
      </c>
      <c r="T178" s="119" t="s">
        <v>1109</v>
      </c>
      <c r="U178" s="119" t="s">
        <v>908</v>
      </c>
      <c r="V178" s="119">
        <v>541</v>
      </c>
      <c r="W178" s="119" t="s">
        <v>902</v>
      </c>
      <c r="X178" s="119">
        <v>351542478</v>
      </c>
      <c r="Y178" s="119" t="s">
        <v>1177</v>
      </c>
      <c r="Z178" s="119" t="s">
        <v>1178</v>
      </c>
      <c r="AA178" s="120">
        <v>30000</v>
      </c>
      <c r="AB178" s="119" t="s">
        <v>905</v>
      </c>
      <c r="AC178" s="119">
        <v>18</v>
      </c>
      <c r="AD178" s="119" t="s">
        <v>1098</v>
      </c>
      <c r="AE178" s="119" t="s">
        <v>1835</v>
      </c>
      <c r="AF178" s="120">
        <v>2020</v>
      </c>
      <c r="AG178" s="120">
        <v>2020</v>
      </c>
      <c r="AH178" s="119" t="s">
        <v>1842</v>
      </c>
      <c r="AI178" s="120">
        <v>4193.53</v>
      </c>
      <c r="AJ178" s="120">
        <v>1866.47</v>
      </c>
      <c r="AK178" s="120">
        <v>6060</v>
      </c>
      <c r="AL178" s="120">
        <v>25806.47</v>
      </c>
      <c r="AM178" s="120">
        <v>4528.53</v>
      </c>
      <c r="AN178" s="120">
        <v>30335</v>
      </c>
      <c r="AO178" s="120">
        <v>25806.47</v>
      </c>
      <c r="AP178" s="120">
        <v>4528.53</v>
      </c>
      <c r="AQ178" s="120">
        <v>30335</v>
      </c>
      <c r="AR178" s="119">
        <v>24</v>
      </c>
      <c r="AS178" s="119">
        <v>578</v>
      </c>
      <c r="AT178" s="119" t="s">
        <v>1960</v>
      </c>
      <c r="AU178" s="119"/>
      <c r="AV178" s="119"/>
      <c r="AW178" s="119"/>
      <c r="AX178" s="119"/>
      <c r="AY178" s="119"/>
      <c r="AZ178" s="119"/>
      <c r="BA178" s="119"/>
      <c r="BB178" s="99"/>
      <c r="BC178" s="99"/>
      <c r="BD178" s="97" t="s">
        <v>2004</v>
      </c>
      <c r="BE178" s="32"/>
      <c r="BF178" s="107"/>
      <c r="BG178" s="65"/>
      <c r="BH178" s="106"/>
      <c r="BI178" s="97"/>
      <c r="BJ178" s="97"/>
      <c r="BK178" s="106"/>
      <c r="BL178" s="98"/>
    </row>
    <row r="179" spans="1:64" hidden="1" x14ac:dyDescent="0.3">
      <c r="A179" s="82">
        <v>178</v>
      </c>
      <c r="B179" s="119" t="s">
        <v>183</v>
      </c>
      <c r="C179" s="119" t="s">
        <v>184</v>
      </c>
      <c r="D179" s="119" t="s">
        <v>185</v>
      </c>
      <c r="E179" s="119" t="s">
        <v>186</v>
      </c>
      <c r="F179" s="119" t="s">
        <v>187</v>
      </c>
      <c r="G179" s="119" t="s">
        <v>188</v>
      </c>
      <c r="H179" s="119" t="s">
        <v>187</v>
      </c>
      <c r="I179" s="119">
        <v>133428</v>
      </c>
      <c r="J179" s="119" t="s">
        <v>405</v>
      </c>
      <c r="K179" s="119">
        <v>133428</v>
      </c>
      <c r="L179" s="119" t="s">
        <v>190</v>
      </c>
      <c r="M179" s="119" t="s">
        <v>191</v>
      </c>
      <c r="N179" s="119">
        <v>225234</v>
      </c>
      <c r="O179" s="119" t="s">
        <v>406</v>
      </c>
      <c r="P179" s="119">
        <v>369368</v>
      </c>
      <c r="Q179" s="119" t="s">
        <v>476</v>
      </c>
      <c r="R179" s="119" t="s">
        <v>377</v>
      </c>
      <c r="S179" s="119" t="s">
        <v>477</v>
      </c>
      <c r="T179" s="119" t="s">
        <v>900</v>
      </c>
      <c r="U179" s="119" t="s">
        <v>908</v>
      </c>
      <c r="V179" s="119">
        <v>541</v>
      </c>
      <c r="W179" s="119" t="s">
        <v>902</v>
      </c>
      <c r="X179" s="119">
        <v>351562462</v>
      </c>
      <c r="Y179" s="119" t="s">
        <v>1179</v>
      </c>
      <c r="Z179" s="119" t="s">
        <v>1180</v>
      </c>
      <c r="AA179" s="120">
        <v>73000</v>
      </c>
      <c r="AB179" s="119" t="s">
        <v>918</v>
      </c>
      <c r="AC179" s="119">
        <v>24</v>
      </c>
      <c r="AD179" s="119" t="s">
        <v>947</v>
      </c>
      <c r="AE179" s="119" t="s">
        <v>1225</v>
      </c>
      <c r="AF179" s="120">
        <v>3900</v>
      </c>
      <c r="AG179" s="120">
        <v>3900</v>
      </c>
      <c r="AH179" s="119" t="s">
        <v>1808</v>
      </c>
      <c r="AI179" s="120">
        <v>42662.86</v>
      </c>
      <c r="AJ179" s="120">
        <v>19737.14</v>
      </c>
      <c r="AK179" s="120">
        <v>62400</v>
      </c>
      <c r="AL179" s="120">
        <v>30337.14</v>
      </c>
      <c r="AM179" s="120">
        <v>3068.86</v>
      </c>
      <c r="AN179" s="120">
        <v>33406</v>
      </c>
      <c r="AO179" s="120">
        <v>20657.53</v>
      </c>
      <c r="AP179" s="120">
        <v>2742.47</v>
      </c>
      <c r="AQ179" s="120">
        <v>23400</v>
      </c>
      <c r="AR179" s="119">
        <v>22</v>
      </c>
      <c r="AS179" s="119">
        <v>151</v>
      </c>
      <c r="AT179" s="119" t="s">
        <v>1962</v>
      </c>
      <c r="AU179" s="119"/>
      <c r="AV179" s="119"/>
      <c r="AW179" s="119"/>
      <c r="AX179" s="119"/>
      <c r="AY179" s="119"/>
      <c r="AZ179" s="119"/>
      <c r="BA179" s="119"/>
      <c r="BB179" s="99"/>
      <c r="BC179" s="99"/>
      <c r="BD179" s="97" t="s">
        <v>2004</v>
      </c>
      <c r="BE179" s="32"/>
      <c r="BF179" s="107"/>
      <c r="BG179" s="65"/>
      <c r="BH179" s="106"/>
      <c r="BI179" s="97"/>
      <c r="BJ179" s="97"/>
      <c r="BK179" s="106"/>
      <c r="BL179" s="98"/>
    </row>
    <row r="180" spans="1:64" hidden="1" x14ac:dyDescent="0.3">
      <c r="A180" s="97">
        <v>179</v>
      </c>
      <c r="B180" s="119" t="s">
        <v>183</v>
      </c>
      <c r="C180" s="119" t="s">
        <v>184</v>
      </c>
      <c r="D180" s="119" t="s">
        <v>185</v>
      </c>
      <c r="E180" s="119" t="s">
        <v>186</v>
      </c>
      <c r="F180" s="119" t="s">
        <v>187</v>
      </c>
      <c r="G180" s="119" t="s">
        <v>188</v>
      </c>
      <c r="H180" s="119" t="s">
        <v>187</v>
      </c>
      <c r="I180" s="119">
        <v>133273</v>
      </c>
      <c r="J180" s="119" t="s">
        <v>204</v>
      </c>
      <c r="K180" s="119">
        <v>133273</v>
      </c>
      <c r="L180" s="119" t="s">
        <v>190</v>
      </c>
      <c r="M180" s="119" t="s">
        <v>191</v>
      </c>
      <c r="N180" s="119">
        <v>303760</v>
      </c>
      <c r="O180" s="119" t="s">
        <v>422</v>
      </c>
      <c r="P180" s="119">
        <v>412253</v>
      </c>
      <c r="Q180" s="119" t="s">
        <v>478</v>
      </c>
      <c r="R180" s="119" t="s">
        <v>377</v>
      </c>
      <c r="S180" s="119" t="s">
        <v>479</v>
      </c>
      <c r="T180" s="119" t="s">
        <v>1109</v>
      </c>
      <c r="U180" s="119" t="s">
        <v>908</v>
      </c>
      <c r="V180" s="119">
        <v>541</v>
      </c>
      <c r="W180" s="119" t="s">
        <v>902</v>
      </c>
      <c r="X180" s="119">
        <v>351567785</v>
      </c>
      <c r="Y180" s="119" t="s">
        <v>1181</v>
      </c>
      <c r="Z180" s="119" t="s">
        <v>1182</v>
      </c>
      <c r="AA180" s="120">
        <v>52000</v>
      </c>
      <c r="AB180" s="119" t="s">
        <v>1124</v>
      </c>
      <c r="AC180" s="119">
        <v>24</v>
      </c>
      <c r="AD180" s="119" t="s">
        <v>937</v>
      </c>
      <c r="AE180" s="119" t="s">
        <v>1843</v>
      </c>
      <c r="AF180" s="120">
        <v>2800</v>
      </c>
      <c r="AG180" s="120">
        <v>2800</v>
      </c>
      <c r="AH180" s="119" t="s">
        <v>1844</v>
      </c>
      <c r="AI180" s="120">
        <v>24162.58</v>
      </c>
      <c r="AJ180" s="120">
        <v>12237.42</v>
      </c>
      <c r="AK180" s="120">
        <v>36400</v>
      </c>
      <c r="AL180" s="120">
        <v>27837.42</v>
      </c>
      <c r="AM180" s="120">
        <v>3688.58</v>
      </c>
      <c r="AN180" s="120">
        <v>31526</v>
      </c>
      <c r="AO180" s="120">
        <v>19096.669999999998</v>
      </c>
      <c r="AP180" s="120">
        <v>3303.33</v>
      </c>
      <c r="AQ180" s="120">
        <v>22400</v>
      </c>
      <c r="AR180" s="119">
        <v>21</v>
      </c>
      <c r="AS180" s="119">
        <v>245</v>
      </c>
      <c r="AT180" s="119" t="s">
        <v>1960</v>
      </c>
      <c r="AU180" s="119"/>
      <c r="AV180" s="119"/>
      <c r="AW180" s="119"/>
      <c r="AX180" s="119"/>
      <c r="AY180" s="119"/>
      <c r="AZ180" s="119"/>
      <c r="BA180" s="119"/>
      <c r="BB180" s="99"/>
      <c r="BC180" s="99"/>
      <c r="BD180" s="97" t="s">
        <v>2004</v>
      </c>
      <c r="BE180" s="32"/>
      <c r="BF180" s="107"/>
      <c r="BG180" s="65"/>
      <c r="BH180" s="106"/>
      <c r="BI180" s="97"/>
      <c r="BJ180" s="97"/>
      <c r="BK180" s="106"/>
      <c r="BL180" s="98"/>
    </row>
    <row r="181" spans="1:64" hidden="1" x14ac:dyDescent="0.3">
      <c r="A181" s="82">
        <v>180</v>
      </c>
      <c r="B181" s="119" t="s">
        <v>183</v>
      </c>
      <c r="C181" s="119" t="s">
        <v>184</v>
      </c>
      <c r="D181" s="119" t="s">
        <v>185</v>
      </c>
      <c r="E181" s="119" t="s">
        <v>186</v>
      </c>
      <c r="F181" s="119" t="s">
        <v>187</v>
      </c>
      <c r="G181" s="119" t="s">
        <v>188</v>
      </c>
      <c r="H181" s="119" t="s">
        <v>187</v>
      </c>
      <c r="I181" s="119">
        <v>133002</v>
      </c>
      <c r="J181" s="119" t="s">
        <v>189</v>
      </c>
      <c r="K181" s="119">
        <v>133002</v>
      </c>
      <c r="L181" s="119" t="s">
        <v>190</v>
      </c>
      <c r="M181" s="119" t="s">
        <v>191</v>
      </c>
      <c r="N181" s="119">
        <v>235565</v>
      </c>
      <c r="O181" s="119" t="s">
        <v>276</v>
      </c>
      <c r="P181" s="119">
        <v>355880</v>
      </c>
      <c r="Q181" s="119" t="s">
        <v>326</v>
      </c>
      <c r="R181" s="119" t="s">
        <v>377</v>
      </c>
      <c r="S181" s="119" t="s">
        <v>480</v>
      </c>
      <c r="T181" s="119" t="s">
        <v>1109</v>
      </c>
      <c r="U181" s="119" t="s">
        <v>908</v>
      </c>
      <c r="V181" s="119">
        <v>541</v>
      </c>
      <c r="W181" s="119" t="s">
        <v>902</v>
      </c>
      <c r="X181" s="119">
        <v>351589960</v>
      </c>
      <c r="Y181" s="119" t="s">
        <v>1183</v>
      </c>
      <c r="Z181" s="119" t="s">
        <v>1184</v>
      </c>
      <c r="AA181" s="120">
        <v>63000</v>
      </c>
      <c r="AB181" s="119" t="s">
        <v>905</v>
      </c>
      <c r="AC181" s="119">
        <v>24</v>
      </c>
      <c r="AD181" s="119" t="s">
        <v>947</v>
      </c>
      <c r="AE181" s="119" t="s">
        <v>1227</v>
      </c>
      <c r="AF181" s="120">
        <v>3400</v>
      </c>
      <c r="AG181" s="120">
        <v>3400</v>
      </c>
      <c r="AH181" s="119" t="s">
        <v>1845</v>
      </c>
      <c r="AI181" s="120">
        <v>49005.72</v>
      </c>
      <c r="AJ181" s="120">
        <v>18594.28</v>
      </c>
      <c r="AK181" s="120">
        <v>67600</v>
      </c>
      <c r="AL181" s="120">
        <v>13994.28</v>
      </c>
      <c r="AM181" s="120">
        <v>717.72</v>
      </c>
      <c r="AN181" s="120">
        <v>14712</v>
      </c>
      <c r="AO181" s="120">
        <v>3539.29</v>
      </c>
      <c r="AP181" s="120">
        <v>260.70999999999998</v>
      </c>
      <c r="AQ181" s="120">
        <v>3800</v>
      </c>
      <c r="AR181" s="119">
        <v>21</v>
      </c>
      <c r="AS181" s="119">
        <v>53</v>
      </c>
      <c r="AT181" s="119" t="s">
        <v>1966</v>
      </c>
      <c r="AU181" s="119"/>
      <c r="AV181" s="119"/>
      <c r="AW181" s="119"/>
      <c r="AX181" s="119"/>
      <c r="AY181" s="119"/>
      <c r="AZ181" s="119"/>
      <c r="BA181" s="119"/>
      <c r="BB181" s="99">
        <v>45756</v>
      </c>
      <c r="BC181" s="99" t="s">
        <v>1970</v>
      </c>
      <c r="BD181" s="97" t="s">
        <v>1971</v>
      </c>
      <c r="BE181" s="32" t="s">
        <v>1972</v>
      </c>
      <c r="BF181" s="107" t="s">
        <v>1973</v>
      </c>
      <c r="BG181" s="65"/>
      <c r="BH181" s="106"/>
      <c r="BI181" s="97" t="s">
        <v>1969</v>
      </c>
      <c r="BJ181" s="97"/>
      <c r="BK181" s="106"/>
      <c r="BL181" s="98"/>
    </row>
    <row r="182" spans="1:64" hidden="1" x14ac:dyDescent="0.3">
      <c r="A182" s="97">
        <v>181</v>
      </c>
      <c r="B182" s="119" t="s">
        <v>183</v>
      </c>
      <c r="C182" s="119" t="s">
        <v>184</v>
      </c>
      <c r="D182" s="119" t="s">
        <v>185</v>
      </c>
      <c r="E182" s="119" t="s">
        <v>186</v>
      </c>
      <c r="F182" s="119" t="s">
        <v>187</v>
      </c>
      <c r="G182" s="119" t="s">
        <v>188</v>
      </c>
      <c r="H182" s="119" t="s">
        <v>187</v>
      </c>
      <c r="I182" s="119">
        <v>133273</v>
      </c>
      <c r="J182" s="119" t="s">
        <v>204</v>
      </c>
      <c r="K182" s="119">
        <v>133273</v>
      </c>
      <c r="L182" s="119" t="s">
        <v>190</v>
      </c>
      <c r="M182" s="119" t="s">
        <v>191</v>
      </c>
      <c r="N182" s="119">
        <v>288118</v>
      </c>
      <c r="O182" s="119" t="s">
        <v>447</v>
      </c>
      <c r="P182" s="119">
        <v>427722</v>
      </c>
      <c r="Q182" s="119" t="s">
        <v>448</v>
      </c>
      <c r="R182" s="119" t="s">
        <v>377</v>
      </c>
      <c r="S182" s="119" t="s">
        <v>481</v>
      </c>
      <c r="T182" s="119" t="s">
        <v>1109</v>
      </c>
      <c r="U182" s="119" t="s">
        <v>908</v>
      </c>
      <c r="V182" s="119">
        <v>541</v>
      </c>
      <c r="W182" s="119" t="s">
        <v>902</v>
      </c>
      <c r="X182" s="119">
        <v>351610359</v>
      </c>
      <c r="Y182" s="119" t="s">
        <v>1185</v>
      </c>
      <c r="Z182" s="119" t="s">
        <v>1186</v>
      </c>
      <c r="AA182" s="120">
        <v>47000</v>
      </c>
      <c r="AB182" s="119" t="s">
        <v>1124</v>
      </c>
      <c r="AC182" s="119">
        <v>24</v>
      </c>
      <c r="AD182" s="119" t="s">
        <v>937</v>
      </c>
      <c r="AE182" s="119" t="s">
        <v>1843</v>
      </c>
      <c r="AF182" s="120">
        <v>2550</v>
      </c>
      <c r="AG182" s="120">
        <v>2550</v>
      </c>
      <c r="AH182" s="119" t="s">
        <v>1818</v>
      </c>
      <c r="AI182" s="120">
        <v>39988.800000000003</v>
      </c>
      <c r="AJ182" s="120">
        <v>13561.2</v>
      </c>
      <c r="AK182" s="120">
        <v>53550</v>
      </c>
      <c r="AL182" s="120">
        <v>7011.2</v>
      </c>
      <c r="AM182" s="120">
        <v>289.8</v>
      </c>
      <c r="AN182" s="120">
        <v>7301</v>
      </c>
      <c r="AO182" s="120">
        <v>0</v>
      </c>
      <c r="AP182" s="120">
        <v>0</v>
      </c>
      <c r="AQ182" s="120">
        <v>0</v>
      </c>
      <c r="AR182" s="119">
        <v>21</v>
      </c>
      <c r="AS182" s="119">
        <v>0</v>
      </c>
      <c r="AT182" s="119" t="s">
        <v>1961</v>
      </c>
      <c r="AU182" s="119"/>
      <c r="AV182" s="119"/>
      <c r="AW182" s="119"/>
      <c r="AX182" s="119"/>
      <c r="AY182" s="119"/>
      <c r="AZ182" s="119"/>
      <c r="BA182" s="119"/>
      <c r="BB182" s="99"/>
      <c r="BC182" s="99"/>
      <c r="BD182" s="97" t="s">
        <v>2004</v>
      </c>
      <c r="BE182" s="32"/>
      <c r="BF182" s="107"/>
      <c r="BG182" s="65"/>
      <c r="BH182" s="106"/>
      <c r="BI182" s="97"/>
      <c r="BJ182" s="97"/>
      <c r="BK182" s="106"/>
      <c r="BL182" s="118" t="s">
        <v>2014</v>
      </c>
    </row>
    <row r="183" spans="1:64" hidden="1" x14ac:dyDescent="0.3">
      <c r="A183" s="82">
        <v>182</v>
      </c>
      <c r="B183" s="119" t="s">
        <v>183</v>
      </c>
      <c r="C183" s="119" t="s">
        <v>184</v>
      </c>
      <c r="D183" s="119" t="s">
        <v>185</v>
      </c>
      <c r="E183" s="119" t="s">
        <v>186</v>
      </c>
      <c r="F183" s="119" t="s">
        <v>187</v>
      </c>
      <c r="G183" s="119" t="s">
        <v>188</v>
      </c>
      <c r="H183" s="119" t="s">
        <v>187</v>
      </c>
      <c r="I183" s="119">
        <v>133055</v>
      </c>
      <c r="J183" s="119" t="s">
        <v>196</v>
      </c>
      <c r="K183" s="119">
        <v>133055</v>
      </c>
      <c r="L183" s="119" t="s">
        <v>190</v>
      </c>
      <c r="M183" s="119" t="s">
        <v>191</v>
      </c>
      <c r="N183" s="119">
        <v>224603</v>
      </c>
      <c r="O183" s="119" t="s">
        <v>197</v>
      </c>
      <c r="P183" s="119">
        <v>301100</v>
      </c>
      <c r="Q183" s="119" t="s">
        <v>217</v>
      </c>
      <c r="R183" s="119" t="s">
        <v>475</v>
      </c>
      <c r="S183" s="119" t="s">
        <v>391</v>
      </c>
      <c r="T183" s="119" t="s">
        <v>1109</v>
      </c>
      <c r="U183" s="119" t="s">
        <v>908</v>
      </c>
      <c r="V183" s="119">
        <v>541</v>
      </c>
      <c r="W183" s="119" t="s">
        <v>902</v>
      </c>
      <c r="X183" s="119">
        <v>351610564</v>
      </c>
      <c r="Y183" s="119" t="s">
        <v>1187</v>
      </c>
      <c r="Z183" s="119" t="s">
        <v>1186</v>
      </c>
      <c r="AA183" s="120">
        <v>20000</v>
      </c>
      <c r="AB183" s="119" t="s">
        <v>911</v>
      </c>
      <c r="AC183" s="119">
        <v>18</v>
      </c>
      <c r="AD183" s="119" t="s">
        <v>1098</v>
      </c>
      <c r="AE183" s="119" t="s">
        <v>1846</v>
      </c>
      <c r="AF183" s="120">
        <v>1350</v>
      </c>
      <c r="AG183" s="120">
        <v>1350</v>
      </c>
      <c r="AH183" s="119" t="s">
        <v>1704</v>
      </c>
      <c r="AI183" s="120">
        <v>14584.73</v>
      </c>
      <c r="AJ183" s="120">
        <v>4315.2700000000004</v>
      </c>
      <c r="AK183" s="120">
        <v>18900</v>
      </c>
      <c r="AL183" s="120">
        <v>5415.27</v>
      </c>
      <c r="AM183" s="120">
        <v>296.73</v>
      </c>
      <c r="AN183" s="120">
        <v>5712</v>
      </c>
      <c r="AO183" s="120">
        <v>5415.27</v>
      </c>
      <c r="AP183" s="120">
        <v>296.73</v>
      </c>
      <c r="AQ183" s="120">
        <v>5712</v>
      </c>
      <c r="AR183" s="119">
        <v>22</v>
      </c>
      <c r="AS183" s="119">
        <v>208</v>
      </c>
      <c r="AT183" s="119" t="s">
        <v>1960</v>
      </c>
      <c r="AU183" s="119"/>
      <c r="AV183" s="119"/>
      <c r="AW183" s="119"/>
      <c r="AX183" s="119"/>
      <c r="AY183" s="119"/>
      <c r="AZ183" s="119"/>
      <c r="BA183" s="119"/>
      <c r="BB183" s="99"/>
      <c r="BC183" s="99"/>
      <c r="BD183" s="97" t="s">
        <v>2004</v>
      </c>
      <c r="BE183" s="32"/>
      <c r="BF183" s="107"/>
      <c r="BG183" s="65"/>
      <c r="BH183" s="106"/>
      <c r="BI183" s="97"/>
      <c r="BJ183" s="97"/>
      <c r="BK183" s="106"/>
      <c r="BL183" s="98"/>
    </row>
    <row r="184" spans="1:64" hidden="1" x14ac:dyDescent="0.3">
      <c r="A184" s="97">
        <v>183</v>
      </c>
      <c r="B184" s="119" t="s">
        <v>183</v>
      </c>
      <c r="C184" s="119" t="s">
        <v>184</v>
      </c>
      <c r="D184" s="119" t="s">
        <v>185</v>
      </c>
      <c r="E184" s="119" t="s">
        <v>186</v>
      </c>
      <c r="F184" s="119" t="s">
        <v>187</v>
      </c>
      <c r="G184" s="119" t="s">
        <v>188</v>
      </c>
      <c r="H184" s="119" t="s">
        <v>187</v>
      </c>
      <c r="I184" s="119">
        <v>133273</v>
      </c>
      <c r="J184" s="119" t="s">
        <v>204</v>
      </c>
      <c r="K184" s="119">
        <v>133273</v>
      </c>
      <c r="L184" s="119" t="s">
        <v>190</v>
      </c>
      <c r="M184" s="119" t="s">
        <v>191</v>
      </c>
      <c r="N184" s="119">
        <v>297587</v>
      </c>
      <c r="O184" s="119" t="s">
        <v>466</v>
      </c>
      <c r="P184" s="119">
        <v>607519</v>
      </c>
      <c r="Q184" s="119" t="s">
        <v>467</v>
      </c>
      <c r="R184" s="119" t="s">
        <v>377</v>
      </c>
      <c r="S184" s="119" t="s">
        <v>482</v>
      </c>
      <c r="T184" s="119" t="s">
        <v>1109</v>
      </c>
      <c r="U184" s="119" t="s">
        <v>908</v>
      </c>
      <c r="V184" s="119">
        <v>541</v>
      </c>
      <c r="W184" s="119" t="s">
        <v>902</v>
      </c>
      <c r="X184" s="119">
        <v>351618628</v>
      </c>
      <c r="Y184" s="119" t="s">
        <v>1188</v>
      </c>
      <c r="Z184" s="119" t="s">
        <v>1189</v>
      </c>
      <c r="AA184" s="120">
        <v>32000</v>
      </c>
      <c r="AB184" s="119" t="s">
        <v>1124</v>
      </c>
      <c r="AC184" s="119">
        <v>24</v>
      </c>
      <c r="AD184" s="119" t="s">
        <v>906</v>
      </c>
      <c r="AE184" s="119" t="s">
        <v>1843</v>
      </c>
      <c r="AF184" s="120">
        <v>1750</v>
      </c>
      <c r="AG184" s="120">
        <v>1750</v>
      </c>
      <c r="AH184" s="119" t="s">
        <v>1818</v>
      </c>
      <c r="AI184" s="120">
        <v>27652.22</v>
      </c>
      <c r="AJ184" s="120">
        <v>9097.7800000000007</v>
      </c>
      <c r="AK184" s="120">
        <v>36750</v>
      </c>
      <c r="AL184" s="120">
        <v>4347.78</v>
      </c>
      <c r="AM184" s="120">
        <v>169.22</v>
      </c>
      <c r="AN184" s="120">
        <v>4517</v>
      </c>
      <c r="AO184" s="120">
        <v>0</v>
      </c>
      <c r="AP184" s="120">
        <v>0</v>
      </c>
      <c r="AQ184" s="120">
        <v>0</v>
      </c>
      <c r="AR184" s="119">
        <v>21</v>
      </c>
      <c r="AS184" s="119">
        <v>0</v>
      </c>
      <c r="AT184" s="119" t="s">
        <v>1961</v>
      </c>
      <c r="AU184" s="119"/>
      <c r="AV184" s="119"/>
      <c r="AW184" s="119"/>
      <c r="AX184" s="119"/>
      <c r="AY184" s="119"/>
      <c r="AZ184" s="119"/>
      <c r="BA184" s="119"/>
      <c r="BB184" s="99"/>
      <c r="BC184" s="99"/>
      <c r="BD184" s="97" t="s">
        <v>2004</v>
      </c>
      <c r="BE184" s="32"/>
      <c r="BF184" s="107"/>
      <c r="BG184" s="65"/>
      <c r="BH184" s="106"/>
      <c r="BI184" s="97"/>
      <c r="BJ184" s="97"/>
      <c r="BK184" s="106"/>
      <c r="BL184" s="97" t="s">
        <v>2016</v>
      </c>
    </row>
    <row r="185" spans="1:64" hidden="1" x14ac:dyDescent="0.3">
      <c r="A185" s="82">
        <v>184</v>
      </c>
      <c r="B185" s="119" t="s">
        <v>183</v>
      </c>
      <c r="C185" s="119" t="s">
        <v>184</v>
      </c>
      <c r="D185" s="119" t="s">
        <v>185</v>
      </c>
      <c r="E185" s="119" t="s">
        <v>186</v>
      </c>
      <c r="F185" s="119" t="s">
        <v>187</v>
      </c>
      <c r="G185" s="119" t="s">
        <v>188</v>
      </c>
      <c r="H185" s="119" t="s">
        <v>187</v>
      </c>
      <c r="I185" s="119">
        <v>133273</v>
      </c>
      <c r="J185" s="119" t="s">
        <v>204</v>
      </c>
      <c r="K185" s="119">
        <v>133273</v>
      </c>
      <c r="L185" s="119" t="s">
        <v>190</v>
      </c>
      <c r="M185" s="119" t="s">
        <v>191</v>
      </c>
      <c r="N185" s="119">
        <v>297587</v>
      </c>
      <c r="O185" s="119" t="s">
        <v>466</v>
      </c>
      <c r="P185" s="119">
        <v>398199</v>
      </c>
      <c r="Q185" s="119" t="s">
        <v>483</v>
      </c>
      <c r="R185" s="119" t="s">
        <v>377</v>
      </c>
      <c r="S185" s="119" t="s">
        <v>484</v>
      </c>
      <c r="T185" s="119" t="s">
        <v>1109</v>
      </c>
      <c r="U185" s="119" t="s">
        <v>908</v>
      </c>
      <c r="V185" s="119">
        <v>541</v>
      </c>
      <c r="W185" s="119" t="s">
        <v>902</v>
      </c>
      <c r="X185" s="119">
        <v>351672557</v>
      </c>
      <c r="Y185" s="119" t="s">
        <v>1190</v>
      </c>
      <c r="Z185" s="119" t="s">
        <v>1191</v>
      </c>
      <c r="AA185" s="120">
        <v>52000</v>
      </c>
      <c r="AB185" s="119" t="s">
        <v>1124</v>
      </c>
      <c r="AC185" s="119">
        <v>24</v>
      </c>
      <c r="AD185" s="119" t="s">
        <v>937</v>
      </c>
      <c r="AE185" s="119" t="s">
        <v>1843</v>
      </c>
      <c r="AF185" s="120">
        <v>2800</v>
      </c>
      <c r="AG185" s="120">
        <v>2800</v>
      </c>
      <c r="AH185" s="119" t="s">
        <v>1818</v>
      </c>
      <c r="AI185" s="120">
        <v>44227.97</v>
      </c>
      <c r="AJ185" s="120">
        <v>14572.03</v>
      </c>
      <c r="AK185" s="120">
        <v>58800</v>
      </c>
      <c r="AL185" s="120">
        <v>7772.03</v>
      </c>
      <c r="AM185" s="120">
        <v>322.97000000000003</v>
      </c>
      <c r="AN185" s="120">
        <v>8095</v>
      </c>
      <c r="AO185" s="120">
        <v>0</v>
      </c>
      <c r="AP185" s="120">
        <v>0</v>
      </c>
      <c r="AQ185" s="120">
        <v>0</v>
      </c>
      <c r="AR185" s="119">
        <v>21</v>
      </c>
      <c r="AS185" s="119">
        <v>0</v>
      </c>
      <c r="AT185" s="119" t="s">
        <v>1961</v>
      </c>
      <c r="AU185" s="119"/>
      <c r="AV185" s="119"/>
      <c r="AW185" s="119"/>
      <c r="AX185" s="119"/>
      <c r="AY185" s="119"/>
      <c r="AZ185" s="119"/>
      <c r="BA185" s="119"/>
      <c r="BB185" s="99"/>
      <c r="BC185" s="99"/>
      <c r="BD185" s="97" t="s">
        <v>2004</v>
      </c>
      <c r="BE185" s="32"/>
      <c r="BF185" s="107"/>
      <c r="BG185" s="65"/>
      <c r="BH185" s="106"/>
      <c r="BI185" s="97"/>
      <c r="BJ185" s="97"/>
      <c r="BK185" s="106"/>
      <c r="BL185" s="97" t="s">
        <v>2016</v>
      </c>
    </row>
    <row r="186" spans="1:64" hidden="1" x14ac:dyDescent="0.3">
      <c r="A186" s="97">
        <v>185</v>
      </c>
      <c r="B186" s="119" t="s">
        <v>183</v>
      </c>
      <c r="C186" s="119" t="s">
        <v>184</v>
      </c>
      <c r="D186" s="119" t="s">
        <v>185</v>
      </c>
      <c r="E186" s="119" t="s">
        <v>186</v>
      </c>
      <c r="F186" s="119" t="s">
        <v>187</v>
      </c>
      <c r="G186" s="119" t="s">
        <v>188</v>
      </c>
      <c r="H186" s="119" t="s">
        <v>187</v>
      </c>
      <c r="I186" s="119">
        <v>133273</v>
      </c>
      <c r="J186" s="119" t="s">
        <v>204</v>
      </c>
      <c r="K186" s="119">
        <v>133273</v>
      </c>
      <c r="L186" s="119" t="s">
        <v>190</v>
      </c>
      <c r="M186" s="119" t="s">
        <v>191</v>
      </c>
      <c r="N186" s="119">
        <v>297587</v>
      </c>
      <c r="O186" s="119" t="s">
        <v>466</v>
      </c>
      <c r="P186" s="119">
        <v>398199</v>
      </c>
      <c r="Q186" s="119" t="s">
        <v>483</v>
      </c>
      <c r="R186" s="119" t="s">
        <v>377</v>
      </c>
      <c r="S186" s="119" t="s">
        <v>485</v>
      </c>
      <c r="T186" s="119" t="s">
        <v>1109</v>
      </c>
      <c r="U186" s="119" t="s">
        <v>908</v>
      </c>
      <c r="V186" s="119">
        <v>541</v>
      </c>
      <c r="W186" s="119" t="s">
        <v>902</v>
      </c>
      <c r="X186" s="119">
        <v>351673431</v>
      </c>
      <c r="Y186" s="119" t="s">
        <v>1192</v>
      </c>
      <c r="Z186" s="119" t="s">
        <v>1191</v>
      </c>
      <c r="AA186" s="120">
        <v>52000</v>
      </c>
      <c r="AB186" s="119" t="s">
        <v>1124</v>
      </c>
      <c r="AC186" s="119">
        <v>24</v>
      </c>
      <c r="AD186" s="119" t="s">
        <v>937</v>
      </c>
      <c r="AE186" s="119" t="s">
        <v>1843</v>
      </c>
      <c r="AF186" s="120">
        <v>2800</v>
      </c>
      <c r="AG186" s="120">
        <v>2800</v>
      </c>
      <c r="AH186" s="119" t="s">
        <v>1834</v>
      </c>
      <c r="AI186" s="120">
        <v>44227.97</v>
      </c>
      <c r="AJ186" s="120">
        <v>14572.03</v>
      </c>
      <c r="AK186" s="120">
        <v>58800</v>
      </c>
      <c r="AL186" s="120">
        <v>7772.03</v>
      </c>
      <c r="AM186" s="120">
        <v>322.97000000000003</v>
      </c>
      <c r="AN186" s="120">
        <v>8095</v>
      </c>
      <c r="AO186" s="120">
        <v>0</v>
      </c>
      <c r="AP186" s="120">
        <v>0</v>
      </c>
      <c r="AQ186" s="120">
        <v>0</v>
      </c>
      <c r="AR186" s="119">
        <v>21</v>
      </c>
      <c r="AS186" s="119">
        <v>0</v>
      </c>
      <c r="AT186" s="119" t="s">
        <v>1961</v>
      </c>
      <c r="AU186" s="119"/>
      <c r="AV186" s="119"/>
      <c r="AW186" s="119"/>
      <c r="AX186" s="119"/>
      <c r="AY186" s="119"/>
      <c r="AZ186" s="119"/>
      <c r="BA186" s="119"/>
      <c r="BB186" s="99"/>
      <c r="BC186" s="99"/>
      <c r="BD186" s="97" t="s">
        <v>2004</v>
      </c>
      <c r="BE186" s="32"/>
      <c r="BF186" s="107"/>
      <c r="BG186" s="65"/>
      <c r="BH186" s="106"/>
      <c r="BI186" s="97"/>
      <c r="BJ186" s="97"/>
      <c r="BK186" s="106"/>
      <c r="BL186" s="97" t="s">
        <v>2016</v>
      </c>
    </row>
    <row r="187" spans="1:64" hidden="1" x14ac:dyDescent="0.3">
      <c r="A187" s="82">
        <v>186</v>
      </c>
      <c r="B187" s="119" t="s">
        <v>183</v>
      </c>
      <c r="C187" s="119" t="s">
        <v>184</v>
      </c>
      <c r="D187" s="119" t="s">
        <v>185</v>
      </c>
      <c r="E187" s="119" t="s">
        <v>186</v>
      </c>
      <c r="F187" s="119" t="s">
        <v>187</v>
      </c>
      <c r="G187" s="119" t="s">
        <v>188</v>
      </c>
      <c r="H187" s="119" t="s">
        <v>187</v>
      </c>
      <c r="I187" s="119">
        <v>133273</v>
      </c>
      <c r="J187" s="119" t="s">
        <v>204</v>
      </c>
      <c r="K187" s="119">
        <v>133273</v>
      </c>
      <c r="L187" s="119" t="s">
        <v>190</v>
      </c>
      <c r="M187" s="119" t="s">
        <v>191</v>
      </c>
      <c r="N187" s="119">
        <v>297587</v>
      </c>
      <c r="O187" s="119" t="s">
        <v>466</v>
      </c>
      <c r="P187" s="119">
        <v>398199</v>
      </c>
      <c r="Q187" s="119" t="s">
        <v>483</v>
      </c>
      <c r="R187" s="119" t="s">
        <v>377</v>
      </c>
      <c r="S187" s="119" t="s">
        <v>486</v>
      </c>
      <c r="T187" s="119" t="s">
        <v>1109</v>
      </c>
      <c r="U187" s="119" t="s">
        <v>908</v>
      </c>
      <c r="V187" s="119">
        <v>541</v>
      </c>
      <c r="W187" s="119" t="s">
        <v>902</v>
      </c>
      <c r="X187" s="119">
        <v>351681264</v>
      </c>
      <c r="Y187" s="119" t="s">
        <v>1193</v>
      </c>
      <c r="Z187" s="119" t="s">
        <v>1194</v>
      </c>
      <c r="AA187" s="120">
        <v>52000</v>
      </c>
      <c r="AB187" s="119" t="s">
        <v>1124</v>
      </c>
      <c r="AC187" s="119">
        <v>24</v>
      </c>
      <c r="AD187" s="119" t="s">
        <v>937</v>
      </c>
      <c r="AE187" s="119" t="s">
        <v>1843</v>
      </c>
      <c r="AF187" s="120">
        <v>2800</v>
      </c>
      <c r="AG187" s="120">
        <v>2800</v>
      </c>
      <c r="AH187" s="119" t="s">
        <v>1847</v>
      </c>
      <c r="AI187" s="120">
        <v>44281.83</v>
      </c>
      <c r="AJ187" s="120">
        <v>14518.17</v>
      </c>
      <c r="AK187" s="120">
        <v>58800</v>
      </c>
      <c r="AL187" s="120">
        <v>7718.17</v>
      </c>
      <c r="AM187" s="120">
        <v>319.83</v>
      </c>
      <c r="AN187" s="120">
        <v>8038</v>
      </c>
      <c r="AO187" s="120">
        <v>0</v>
      </c>
      <c r="AP187" s="120">
        <v>0</v>
      </c>
      <c r="AQ187" s="120">
        <v>0</v>
      </c>
      <c r="AR187" s="119">
        <v>21</v>
      </c>
      <c r="AS187" s="119">
        <v>0</v>
      </c>
      <c r="AT187" s="119" t="s">
        <v>1961</v>
      </c>
      <c r="AU187" s="119"/>
      <c r="AV187" s="119"/>
      <c r="AW187" s="119"/>
      <c r="AX187" s="119"/>
      <c r="AY187" s="119"/>
      <c r="AZ187" s="119"/>
      <c r="BA187" s="119"/>
      <c r="BB187" s="99"/>
      <c r="BC187" s="99"/>
      <c r="BD187" s="97" t="s">
        <v>2004</v>
      </c>
      <c r="BE187" s="32"/>
      <c r="BF187" s="107"/>
      <c r="BG187" s="65"/>
      <c r="BH187" s="106"/>
      <c r="BI187" s="97"/>
      <c r="BJ187" s="97"/>
      <c r="BK187" s="106"/>
      <c r="BL187" s="97" t="s">
        <v>2016</v>
      </c>
    </row>
    <row r="188" spans="1:64" hidden="1" x14ac:dyDescent="0.3">
      <c r="A188" s="97">
        <v>187</v>
      </c>
      <c r="B188" s="119" t="s">
        <v>183</v>
      </c>
      <c r="C188" s="119" t="s">
        <v>184</v>
      </c>
      <c r="D188" s="119" t="s">
        <v>185</v>
      </c>
      <c r="E188" s="119" t="s">
        <v>186</v>
      </c>
      <c r="F188" s="119" t="s">
        <v>187</v>
      </c>
      <c r="G188" s="119" t="s">
        <v>188</v>
      </c>
      <c r="H188" s="119" t="s">
        <v>187</v>
      </c>
      <c r="I188" s="119">
        <v>133273</v>
      </c>
      <c r="J188" s="119" t="s">
        <v>204</v>
      </c>
      <c r="K188" s="119">
        <v>133273</v>
      </c>
      <c r="L188" s="119" t="s">
        <v>190</v>
      </c>
      <c r="M188" s="119" t="s">
        <v>191</v>
      </c>
      <c r="N188" s="119">
        <v>297587</v>
      </c>
      <c r="O188" s="119" t="s">
        <v>466</v>
      </c>
      <c r="P188" s="119">
        <v>398199</v>
      </c>
      <c r="Q188" s="119" t="s">
        <v>483</v>
      </c>
      <c r="R188" s="119" t="s">
        <v>377</v>
      </c>
      <c r="S188" s="119" t="s">
        <v>487</v>
      </c>
      <c r="T188" s="119" t="s">
        <v>1109</v>
      </c>
      <c r="U188" s="119" t="s">
        <v>908</v>
      </c>
      <c r="V188" s="119">
        <v>541</v>
      </c>
      <c r="W188" s="119" t="s">
        <v>902</v>
      </c>
      <c r="X188" s="119">
        <v>351681265</v>
      </c>
      <c r="Y188" s="119" t="s">
        <v>1195</v>
      </c>
      <c r="Z188" s="119" t="s">
        <v>1196</v>
      </c>
      <c r="AA188" s="120">
        <v>33000</v>
      </c>
      <c r="AB188" s="119" t="s">
        <v>1124</v>
      </c>
      <c r="AC188" s="119">
        <v>24</v>
      </c>
      <c r="AD188" s="119" t="s">
        <v>906</v>
      </c>
      <c r="AE188" s="119" t="s">
        <v>1843</v>
      </c>
      <c r="AF188" s="120">
        <v>1800</v>
      </c>
      <c r="AG188" s="120">
        <v>1800</v>
      </c>
      <c r="AH188" s="119" t="s">
        <v>1818</v>
      </c>
      <c r="AI188" s="120">
        <v>28770.21</v>
      </c>
      <c r="AJ188" s="120">
        <v>9029.7900000000009</v>
      </c>
      <c r="AK188" s="120">
        <v>37800</v>
      </c>
      <c r="AL188" s="120">
        <v>4229.79</v>
      </c>
      <c r="AM188" s="120">
        <v>158.21</v>
      </c>
      <c r="AN188" s="120">
        <v>4388</v>
      </c>
      <c r="AO188" s="120">
        <v>0</v>
      </c>
      <c r="AP188" s="120">
        <v>0</v>
      </c>
      <c r="AQ188" s="120">
        <v>0</v>
      </c>
      <c r="AR188" s="119">
        <v>21</v>
      </c>
      <c r="AS188" s="119">
        <v>0</v>
      </c>
      <c r="AT188" s="119" t="s">
        <v>1966</v>
      </c>
      <c r="AU188" s="119"/>
      <c r="AV188" s="119"/>
      <c r="AW188" s="119"/>
      <c r="AX188" s="119"/>
      <c r="AY188" s="119"/>
      <c r="AZ188" s="119"/>
      <c r="BA188" s="119"/>
      <c r="BB188" s="99">
        <v>45755</v>
      </c>
      <c r="BC188" s="99" t="s">
        <v>1970</v>
      </c>
      <c r="BD188" s="97" t="s">
        <v>1971</v>
      </c>
      <c r="BE188" s="32" t="s">
        <v>1972</v>
      </c>
      <c r="BF188" s="107" t="s">
        <v>1973</v>
      </c>
      <c r="BG188" s="65"/>
      <c r="BH188" s="106"/>
      <c r="BI188" s="97" t="s">
        <v>1969</v>
      </c>
      <c r="BJ188" s="97"/>
      <c r="BK188" s="106"/>
      <c r="BL188" s="98"/>
    </row>
    <row r="189" spans="1:64" hidden="1" x14ac:dyDescent="0.3">
      <c r="A189" s="82">
        <v>188</v>
      </c>
      <c r="B189" s="119" t="s">
        <v>183</v>
      </c>
      <c r="C189" s="119" t="s">
        <v>184</v>
      </c>
      <c r="D189" s="119" t="s">
        <v>185</v>
      </c>
      <c r="E189" s="119" t="s">
        <v>186</v>
      </c>
      <c r="F189" s="119" t="s">
        <v>187</v>
      </c>
      <c r="G189" s="119" t="s">
        <v>188</v>
      </c>
      <c r="H189" s="119" t="s">
        <v>187</v>
      </c>
      <c r="I189" s="119">
        <v>132839</v>
      </c>
      <c r="J189" s="119" t="s">
        <v>187</v>
      </c>
      <c r="K189" s="119">
        <v>132839</v>
      </c>
      <c r="L189" s="119" t="s">
        <v>190</v>
      </c>
      <c r="M189" s="119" t="s">
        <v>191</v>
      </c>
      <c r="N189" s="119">
        <v>235684</v>
      </c>
      <c r="O189" s="119" t="s">
        <v>283</v>
      </c>
      <c r="P189" s="119">
        <v>310150</v>
      </c>
      <c r="Q189" s="119" t="s">
        <v>471</v>
      </c>
      <c r="R189" s="119" t="s">
        <v>377</v>
      </c>
      <c r="S189" s="119" t="s">
        <v>488</v>
      </c>
      <c r="T189" s="119" t="s">
        <v>1109</v>
      </c>
      <c r="U189" s="119" t="s">
        <v>908</v>
      </c>
      <c r="V189" s="119">
        <v>541</v>
      </c>
      <c r="W189" s="119" t="s">
        <v>902</v>
      </c>
      <c r="X189" s="119">
        <v>351693874</v>
      </c>
      <c r="Y189" s="119" t="s">
        <v>1197</v>
      </c>
      <c r="Z189" s="119" t="s">
        <v>1198</v>
      </c>
      <c r="AA189" s="120">
        <v>32000</v>
      </c>
      <c r="AB189" s="119" t="s">
        <v>911</v>
      </c>
      <c r="AC189" s="119">
        <v>24</v>
      </c>
      <c r="AD189" s="119" t="s">
        <v>906</v>
      </c>
      <c r="AE189" s="119" t="s">
        <v>1232</v>
      </c>
      <c r="AF189" s="120">
        <v>1750</v>
      </c>
      <c r="AG189" s="120">
        <v>1750</v>
      </c>
      <c r="AH189" s="119" t="s">
        <v>1782</v>
      </c>
      <c r="AI189" s="120">
        <v>27884.06</v>
      </c>
      <c r="AJ189" s="120">
        <v>8865.94</v>
      </c>
      <c r="AK189" s="120">
        <v>36750</v>
      </c>
      <c r="AL189" s="120">
        <v>4115.9399999999996</v>
      </c>
      <c r="AM189" s="120">
        <v>154.06</v>
      </c>
      <c r="AN189" s="120">
        <v>4270</v>
      </c>
      <c r="AO189" s="120">
        <v>0</v>
      </c>
      <c r="AP189" s="120">
        <v>0</v>
      </c>
      <c r="AQ189" s="120">
        <v>0</v>
      </c>
      <c r="AR189" s="119">
        <v>21</v>
      </c>
      <c r="AS189" s="119">
        <v>0</v>
      </c>
      <c r="AT189" s="119" t="s">
        <v>1961</v>
      </c>
      <c r="AU189" s="119"/>
      <c r="AV189" s="119"/>
      <c r="AW189" s="119"/>
      <c r="AX189" s="119"/>
      <c r="AY189" s="119"/>
      <c r="AZ189" s="119"/>
      <c r="BA189" s="119"/>
      <c r="BB189" s="99">
        <v>45755</v>
      </c>
      <c r="BC189" s="99" t="s">
        <v>1970</v>
      </c>
      <c r="BD189" s="97" t="s">
        <v>1971</v>
      </c>
      <c r="BE189" s="32" t="s">
        <v>1972</v>
      </c>
      <c r="BF189" s="107" t="s">
        <v>1977</v>
      </c>
      <c r="BG189" s="65"/>
      <c r="BH189" s="106"/>
      <c r="BI189" s="97" t="s">
        <v>1969</v>
      </c>
      <c r="BJ189" s="97"/>
      <c r="BK189" s="106"/>
      <c r="BL189" s="98"/>
    </row>
    <row r="190" spans="1:64" hidden="1" x14ac:dyDescent="0.3">
      <c r="A190" s="97">
        <v>189</v>
      </c>
      <c r="B190" s="119" t="s">
        <v>183</v>
      </c>
      <c r="C190" s="119" t="s">
        <v>184</v>
      </c>
      <c r="D190" s="119" t="s">
        <v>185</v>
      </c>
      <c r="E190" s="119" t="s">
        <v>186</v>
      </c>
      <c r="F190" s="119" t="s">
        <v>187</v>
      </c>
      <c r="G190" s="119" t="s">
        <v>188</v>
      </c>
      <c r="H190" s="119" t="s">
        <v>187</v>
      </c>
      <c r="I190" s="119">
        <v>132839</v>
      </c>
      <c r="J190" s="119" t="s">
        <v>187</v>
      </c>
      <c r="K190" s="119">
        <v>132839</v>
      </c>
      <c r="L190" s="119" t="s">
        <v>190</v>
      </c>
      <c r="M190" s="119" t="s">
        <v>191</v>
      </c>
      <c r="N190" s="119">
        <v>235684</v>
      </c>
      <c r="O190" s="119" t="s">
        <v>283</v>
      </c>
      <c r="P190" s="119">
        <v>310150</v>
      </c>
      <c r="Q190" s="119" t="s">
        <v>471</v>
      </c>
      <c r="R190" s="119" t="s">
        <v>377</v>
      </c>
      <c r="S190" s="119" t="s">
        <v>489</v>
      </c>
      <c r="T190" s="119" t="s">
        <v>1109</v>
      </c>
      <c r="U190" s="119" t="s">
        <v>908</v>
      </c>
      <c r="V190" s="119">
        <v>541</v>
      </c>
      <c r="W190" s="119" t="s">
        <v>902</v>
      </c>
      <c r="X190" s="119">
        <v>351693910</v>
      </c>
      <c r="Y190" s="119" t="s">
        <v>1199</v>
      </c>
      <c r="Z190" s="119" t="s">
        <v>1198</v>
      </c>
      <c r="AA190" s="120">
        <v>63000</v>
      </c>
      <c r="AB190" s="119" t="s">
        <v>911</v>
      </c>
      <c r="AC190" s="119">
        <v>24</v>
      </c>
      <c r="AD190" s="119" t="s">
        <v>947</v>
      </c>
      <c r="AE190" s="119" t="s">
        <v>1232</v>
      </c>
      <c r="AF190" s="120">
        <v>3400</v>
      </c>
      <c r="AG190" s="120">
        <v>3400</v>
      </c>
      <c r="AH190" s="119" t="s">
        <v>1782</v>
      </c>
      <c r="AI190" s="120">
        <v>47486.720000000001</v>
      </c>
      <c r="AJ190" s="120">
        <v>17122.84</v>
      </c>
      <c r="AK190" s="120">
        <v>64609.56</v>
      </c>
      <c r="AL190" s="120">
        <v>15513.28</v>
      </c>
      <c r="AM190" s="120">
        <v>940.16</v>
      </c>
      <c r="AN190" s="120">
        <v>16453.439999999999</v>
      </c>
      <c r="AO190" s="120">
        <v>6231.98</v>
      </c>
      <c r="AP190" s="120">
        <v>558.46</v>
      </c>
      <c r="AQ190" s="120">
        <v>6790.44</v>
      </c>
      <c r="AR190" s="119">
        <v>21</v>
      </c>
      <c r="AS190" s="119">
        <v>54</v>
      </c>
      <c r="AT190" s="119" t="s">
        <v>1966</v>
      </c>
      <c r="AU190" s="119"/>
      <c r="AV190" s="119"/>
      <c r="AW190" s="119"/>
      <c r="AX190" s="119"/>
      <c r="AY190" s="119"/>
      <c r="AZ190" s="119"/>
      <c r="BA190" s="119"/>
      <c r="BB190" s="99">
        <v>45755</v>
      </c>
      <c r="BC190" s="99" t="s">
        <v>1970</v>
      </c>
      <c r="BD190" s="97" t="s">
        <v>1971</v>
      </c>
      <c r="BE190" s="32" t="s">
        <v>1972</v>
      </c>
      <c r="BF190" s="107" t="s">
        <v>1973</v>
      </c>
      <c r="BG190" s="65"/>
      <c r="BH190" s="106"/>
      <c r="BI190" s="97" t="s">
        <v>1969</v>
      </c>
      <c r="BJ190" s="97"/>
      <c r="BK190" s="106"/>
      <c r="BL190" s="98"/>
    </row>
    <row r="191" spans="1:64" hidden="1" x14ac:dyDescent="0.3">
      <c r="A191" s="82">
        <v>190</v>
      </c>
      <c r="B191" s="119" t="s">
        <v>183</v>
      </c>
      <c r="C191" s="119" t="s">
        <v>184</v>
      </c>
      <c r="D191" s="119" t="s">
        <v>185</v>
      </c>
      <c r="E191" s="119" t="s">
        <v>186</v>
      </c>
      <c r="F191" s="119" t="s">
        <v>187</v>
      </c>
      <c r="G191" s="119" t="s">
        <v>188</v>
      </c>
      <c r="H191" s="119" t="s">
        <v>187</v>
      </c>
      <c r="I191" s="119">
        <v>136059</v>
      </c>
      <c r="J191" s="119" t="s">
        <v>228</v>
      </c>
      <c r="K191" s="119">
        <v>136059</v>
      </c>
      <c r="L191" s="119" t="s">
        <v>190</v>
      </c>
      <c r="M191" s="119" t="s">
        <v>191</v>
      </c>
      <c r="N191" s="119">
        <v>278434</v>
      </c>
      <c r="O191" s="119" t="s">
        <v>354</v>
      </c>
      <c r="P191" s="119">
        <v>365825</v>
      </c>
      <c r="Q191" s="119" t="s">
        <v>355</v>
      </c>
      <c r="R191" s="119" t="s">
        <v>377</v>
      </c>
      <c r="S191" s="119" t="s">
        <v>490</v>
      </c>
      <c r="T191" s="119" t="s">
        <v>934</v>
      </c>
      <c r="U191" s="119" t="s">
        <v>908</v>
      </c>
      <c r="V191" s="119">
        <v>541</v>
      </c>
      <c r="W191" s="119" t="s">
        <v>902</v>
      </c>
      <c r="X191" s="119">
        <v>351713572</v>
      </c>
      <c r="Y191" s="119" t="s">
        <v>1200</v>
      </c>
      <c r="Z191" s="119" t="s">
        <v>1201</v>
      </c>
      <c r="AA191" s="120">
        <v>73000</v>
      </c>
      <c r="AB191" s="119" t="s">
        <v>911</v>
      </c>
      <c r="AC191" s="119">
        <v>24</v>
      </c>
      <c r="AD191" s="119" t="s">
        <v>947</v>
      </c>
      <c r="AE191" s="119" t="s">
        <v>1252</v>
      </c>
      <c r="AF191" s="120">
        <v>3900</v>
      </c>
      <c r="AG191" s="120">
        <v>3900</v>
      </c>
      <c r="AH191" s="119" t="s">
        <v>1812</v>
      </c>
      <c r="AI191" s="120">
        <v>56120.06</v>
      </c>
      <c r="AJ191" s="120">
        <v>21879.94</v>
      </c>
      <c r="AK191" s="120">
        <v>78000</v>
      </c>
      <c r="AL191" s="120">
        <v>16879.939999999999</v>
      </c>
      <c r="AM191" s="120">
        <v>963.06</v>
      </c>
      <c r="AN191" s="120">
        <v>17843</v>
      </c>
      <c r="AO191" s="120">
        <v>0</v>
      </c>
      <c r="AP191" s="120">
        <v>0</v>
      </c>
      <c r="AQ191" s="120">
        <v>0</v>
      </c>
      <c r="AR191" s="119">
        <v>20</v>
      </c>
      <c r="AS191" s="119">
        <v>0</v>
      </c>
      <c r="AT191" s="119" t="s">
        <v>1961</v>
      </c>
      <c r="AU191" s="119"/>
      <c r="AV191" s="119"/>
      <c r="AW191" s="119"/>
      <c r="AX191" s="119"/>
      <c r="AY191" s="119"/>
      <c r="AZ191" s="119"/>
      <c r="BA191" s="119"/>
      <c r="BB191" s="99">
        <v>45756</v>
      </c>
      <c r="BC191" s="99" t="s">
        <v>1970</v>
      </c>
      <c r="BD191" s="97" t="s">
        <v>1971</v>
      </c>
      <c r="BE191" s="32" t="s">
        <v>1979</v>
      </c>
      <c r="BF191" s="107" t="s">
        <v>1977</v>
      </c>
      <c r="BG191" s="65"/>
      <c r="BH191" s="106"/>
      <c r="BI191" s="97" t="s">
        <v>1969</v>
      </c>
      <c r="BJ191" s="97"/>
      <c r="BK191" s="106"/>
      <c r="BL191" s="98"/>
    </row>
    <row r="192" spans="1:64" hidden="1" x14ac:dyDescent="0.3">
      <c r="A192" s="97">
        <v>191</v>
      </c>
      <c r="B192" s="119" t="s">
        <v>183</v>
      </c>
      <c r="C192" s="119" t="s">
        <v>184</v>
      </c>
      <c r="D192" s="119" t="s">
        <v>185</v>
      </c>
      <c r="E192" s="119" t="s">
        <v>186</v>
      </c>
      <c r="F192" s="119" t="s">
        <v>187</v>
      </c>
      <c r="G192" s="119" t="s">
        <v>188</v>
      </c>
      <c r="H192" s="119" t="s">
        <v>187</v>
      </c>
      <c r="I192" s="119">
        <v>136059</v>
      </c>
      <c r="J192" s="119" t="s">
        <v>228</v>
      </c>
      <c r="K192" s="119">
        <v>136059</v>
      </c>
      <c r="L192" s="119" t="s">
        <v>190</v>
      </c>
      <c r="M192" s="119" t="s">
        <v>191</v>
      </c>
      <c r="N192" s="119">
        <v>278434</v>
      </c>
      <c r="O192" s="119" t="s">
        <v>354</v>
      </c>
      <c r="P192" s="119">
        <v>365825</v>
      </c>
      <c r="Q192" s="119" t="s">
        <v>355</v>
      </c>
      <c r="R192" s="119" t="s">
        <v>377</v>
      </c>
      <c r="S192" s="119" t="s">
        <v>491</v>
      </c>
      <c r="T192" s="119" t="s">
        <v>934</v>
      </c>
      <c r="U192" s="119" t="s">
        <v>908</v>
      </c>
      <c r="V192" s="119">
        <v>541</v>
      </c>
      <c r="W192" s="119" t="s">
        <v>902</v>
      </c>
      <c r="X192" s="119">
        <v>351713573</v>
      </c>
      <c r="Y192" s="119" t="s">
        <v>1202</v>
      </c>
      <c r="Z192" s="119" t="s">
        <v>1201</v>
      </c>
      <c r="AA192" s="120">
        <v>73000</v>
      </c>
      <c r="AB192" s="119" t="s">
        <v>911</v>
      </c>
      <c r="AC192" s="119">
        <v>24</v>
      </c>
      <c r="AD192" s="119" t="s">
        <v>947</v>
      </c>
      <c r="AE192" s="119" t="s">
        <v>1252</v>
      </c>
      <c r="AF192" s="120">
        <v>3900</v>
      </c>
      <c r="AG192" s="120">
        <v>3900</v>
      </c>
      <c r="AH192" s="119" t="s">
        <v>1848</v>
      </c>
      <c r="AI192" s="120">
        <v>56120.06</v>
      </c>
      <c r="AJ192" s="120">
        <v>21879.94</v>
      </c>
      <c r="AK192" s="120">
        <v>78000</v>
      </c>
      <c r="AL192" s="120">
        <v>16879.939999999999</v>
      </c>
      <c r="AM192" s="120">
        <v>963.06</v>
      </c>
      <c r="AN192" s="120">
        <v>17843</v>
      </c>
      <c r="AO192" s="120">
        <v>0</v>
      </c>
      <c r="AP192" s="120">
        <v>0</v>
      </c>
      <c r="AQ192" s="120">
        <v>0</v>
      </c>
      <c r="AR192" s="119">
        <v>20</v>
      </c>
      <c r="AS192" s="119">
        <v>0</v>
      </c>
      <c r="AT192" s="119" t="s">
        <v>1961</v>
      </c>
      <c r="AU192" s="119"/>
      <c r="AV192" s="119"/>
      <c r="AW192" s="119"/>
      <c r="AX192" s="119"/>
      <c r="AY192" s="119"/>
      <c r="AZ192" s="119"/>
      <c r="BA192" s="119"/>
      <c r="BB192" s="99">
        <v>45756</v>
      </c>
      <c r="BC192" s="99" t="s">
        <v>1970</v>
      </c>
      <c r="BD192" s="97" t="s">
        <v>1971</v>
      </c>
      <c r="BE192" s="32" t="s">
        <v>1972</v>
      </c>
      <c r="BF192" s="107" t="s">
        <v>1973</v>
      </c>
      <c r="BG192" s="65"/>
      <c r="BH192" s="106"/>
      <c r="BI192" s="97" t="s">
        <v>1969</v>
      </c>
      <c r="BJ192" s="97"/>
      <c r="BK192" s="106"/>
      <c r="BL192" s="98"/>
    </row>
    <row r="193" spans="1:64" hidden="1" x14ac:dyDescent="0.3">
      <c r="A193" s="82">
        <v>192</v>
      </c>
      <c r="B193" s="119" t="s">
        <v>183</v>
      </c>
      <c r="C193" s="119" t="s">
        <v>184</v>
      </c>
      <c r="D193" s="119" t="s">
        <v>185</v>
      </c>
      <c r="E193" s="119" t="s">
        <v>186</v>
      </c>
      <c r="F193" s="119" t="s">
        <v>187</v>
      </c>
      <c r="G193" s="119" t="s">
        <v>188</v>
      </c>
      <c r="H193" s="119" t="s">
        <v>187</v>
      </c>
      <c r="I193" s="119">
        <v>132839</v>
      </c>
      <c r="J193" s="119" t="s">
        <v>187</v>
      </c>
      <c r="K193" s="119">
        <v>132839</v>
      </c>
      <c r="L193" s="119" t="s">
        <v>190</v>
      </c>
      <c r="M193" s="119" t="s">
        <v>191</v>
      </c>
      <c r="N193" s="119">
        <v>255174</v>
      </c>
      <c r="O193" s="119" t="s">
        <v>319</v>
      </c>
      <c r="P193" s="119">
        <v>344315</v>
      </c>
      <c r="Q193" s="119" t="s">
        <v>332</v>
      </c>
      <c r="R193" s="119" t="s">
        <v>377</v>
      </c>
      <c r="S193" s="119" t="s">
        <v>492</v>
      </c>
      <c r="T193" s="119" t="s">
        <v>1109</v>
      </c>
      <c r="U193" s="119" t="s">
        <v>908</v>
      </c>
      <c r="V193" s="119">
        <v>541</v>
      </c>
      <c r="W193" s="119" t="s">
        <v>902</v>
      </c>
      <c r="X193" s="119">
        <v>351718011</v>
      </c>
      <c r="Y193" s="119" t="s">
        <v>1203</v>
      </c>
      <c r="Z193" s="119" t="s">
        <v>1201</v>
      </c>
      <c r="AA193" s="120">
        <v>52000</v>
      </c>
      <c r="AB193" s="119" t="s">
        <v>911</v>
      </c>
      <c r="AC193" s="119">
        <v>24</v>
      </c>
      <c r="AD193" s="119" t="s">
        <v>947</v>
      </c>
      <c r="AE193" s="119" t="s">
        <v>1849</v>
      </c>
      <c r="AF193" s="120">
        <v>2800</v>
      </c>
      <c r="AG193" s="120">
        <v>2800</v>
      </c>
      <c r="AH193" s="119" t="s">
        <v>1782</v>
      </c>
      <c r="AI193" s="120">
        <v>40459.949999999997</v>
      </c>
      <c r="AJ193" s="120">
        <v>15540.05</v>
      </c>
      <c r="AK193" s="120">
        <v>56000</v>
      </c>
      <c r="AL193" s="120">
        <v>11540.05</v>
      </c>
      <c r="AM193" s="120">
        <v>641.95000000000005</v>
      </c>
      <c r="AN193" s="120">
        <v>12182</v>
      </c>
      <c r="AO193" s="120">
        <v>0</v>
      </c>
      <c r="AP193" s="120">
        <v>0</v>
      </c>
      <c r="AQ193" s="120">
        <v>0</v>
      </c>
      <c r="AR193" s="119">
        <v>20</v>
      </c>
      <c r="AS193" s="119">
        <v>0</v>
      </c>
      <c r="AT193" s="119" t="s">
        <v>1961</v>
      </c>
      <c r="AU193" s="119"/>
      <c r="AV193" s="119"/>
      <c r="AW193" s="119"/>
      <c r="AX193" s="119"/>
      <c r="AY193" s="119"/>
      <c r="AZ193" s="119"/>
      <c r="BA193" s="119"/>
      <c r="BB193" s="99">
        <v>45755</v>
      </c>
      <c r="BC193" s="99" t="s">
        <v>1970</v>
      </c>
      <c r="BD193" s="97" t="s">
        <v>1971</v>
      </c>
      <c r="BE193" s="32" t="s">
        <v>1972</v>
      </c>
      <c r="BF193" s="107" t="s">
        <v>1977</v>
      </c>
      <c r="BG193" s="65"/>
      <c r="BH193" s="106"/>
      <c r="BI193" s="97" t="s">
        <v>1969</v>
      </c>
      <c r="BJ193" s="97"/>
      <c r="BK193" s="106"/>
      <c r="BL193" s="98"/>
    </row>
    <row r="194" spans="1:64" hidden="1" x14ac:dyDescent="0.3">
      <c r="A194" s="97">
        <v>193</v>
      </c>
      <c r="B194" s="119" t="s">
        <v>183</v>
      </c>
      <c r="C194" s="119" t="s">
        <v>184</v>
      </c>
      <c r="D194" s="119" t="s">
        <v>185</v>
      </c>
      <c r="E194" s="119" t="s">
        <v>186</v>
      </c>
      <c r="F194" s="119" t="s">
        <v>187</v>
      </c>
      <c r="G194" s="119" t="s">
        <v>188</v>
      </c>
      <c r="H194" s="119" t="s">
        <v>187</v>
      </c>
      <c r="I194" s="119">
        <v>134879</v>
      </c>
      <c r="J194" s="119" t="s">
        <v>272</v>
      </c>
      <c r="K194" s="119">
        <v>134879</v>
      </c>
      <c r="L194" s="119" t="s">
        <v>190</v>
      </c>
      <c r="M194" s="119" t="s">
        <v>191</v>
      </c>
      <c r="N194" s="119">
        <v>233783</v>
      </c>
      <c r="O194" s="119" t="s">
        <v>273</v>
      </c>
      <c r="P194" s="119">
        <v>331888</v>
      </c>
      <c r="Q194" s="119" t="s">
        <v>493</v>
      </c>
      <c r="R194" s="119" t="s">
        <v>377</v>
      </c>
      <c r="S194" s="119" t="s">
        <v>494</v>
      </c>
      <c r="T194" s="119" t="s">
        <v>907</v>
      </c>
      <c r="U194" s="119" t="s">
        <v>908</v>
      </c>
      <c r="V194" s="119">
        <v>541</v>
      </c>
      <c r="W194" s="119" t="s">
        <v>902</v>
      </c>
      <c r="X194" s="119">
        <v>351721012</v>
      </c>
      <c r="Y194" s="119" t="s">
        <v>1204</v>
      </c>
      <c r="Z194" s="119" t="s">
        <v>1205</v>
      </c>
      <c r="AA194" s="120">
        <v>44000</v>
      </c>
      <c r="AB194" s="119" t="s">
        <v>911</v>
      </c>
      <c r="AC194" s="119">
        <v>24</v>
      </c>
      <c r="AD194" s="119" t="s">
        <v>944</v>
      </c>
      <c r="AE194" s="119" t="s">
        <v>1849</v>
      </c>
      <c r="AF194" s="120">
        <v>2350</v>
      </c>
      <c r="AG194" s="120">
        <v>2350</v>
      </c>
      <c r="AH194" s="119" t="s">
        <v>1850</v>
      </c>
      <c r="AI194" s="120">
        <v>25673.48</v>
      </c>
      <c r="AJ194" s="120">
        <v>11926.52</v>
      </c>
      <c r="AK194" s="120">
        <v>37600</v>
      </c>
      <c r="AL194" s="120">
        <v>18326.52</v>
      </c>
      <c r="AM194" s="120">
        <v>1846.48</v>
      </c>
      <c r="AN194" s="120">
        <v>20173</v>
      </c>
      <c r="AO194" s="120">
        <v>8135.52</v>
      </c>
      <c r="AP194" s="120">
        <v>1264.48</v>
      </c>
      <c r="AQ194" s="120">
        <v>9400</v>
      </c>
      <c r="AR194" s="119">
        <v>20</v>
      </c>
      <c r="AS194" s="119">
        <v>117</v>
      </c>
      <c r="AT194" s="119" t="s">
        <v>1964</v>
      </c>
      <c r="AU194" s="119"/>
      <c r="AV194" s="119"/>
      <c r="AW194" s="119"/>
      <c r="AX194" s="119"/>
      <c r="AY194" s="119"/>
      <c r="AZ194" s="119"/>
      <c r="BA194" s="119"/>
      <c r="BB194" s="99"/>
      <c r="BC194" s="99"/>
      <c r="BD194" s="97" t="s">
        <v>2004</v>
      </c>
      <c r="BE194" s="32"/>
      <c r="BF194" s="107"/>
      <c r="BG194" s="65"/>
      <c r="BH194" s="106"/>
      <c r="BI194" s="97"/>
      <c r="BJ194" s="97"/>
      <c r="BK194" s="106"/>
      <c r="BL194" s="98"/>
    </row>
    <row r="195" spans="1:64" hidden="1" x14ac:dyDescent="0.3">
      <c r="A195" s="82">
        <v>194</v>
      </c>
      <c r="B195" s="119" t="s">
        <v>183</v>
      </c>
      <c r="C195" s="119" t="s">
        <v>184</v>
      </c>
      <c r="D195" s="119" t="s">
        <v>185</v>
      </c>
      <c r="E195" s="119" t="s">
        <v>186</v>
      </c>
      <c r="F195" s="119" t="s">
        <v>187</v>
      </c>
      <c r="G195" s="119" t="s">
        <v>188</v>
      </c>
      <c r="H195" s="119" t="s">
        <v>187</v>
      </c>
      <c r="I195" s="119">
        <v>133428</v>
      </c>
      <c r="J195" s="119" t="s">
        <v>405</v>
      </c>
      <c r="K195" s="119">
        <v>133428</v>
      </c>
      <c r="L195" s="119" t="s">
        <v>190</v>
      </c>
      <c r="M195" s="119" t="s">
        <v>191</v>
      </c>
      <c r="N195" s="119">
        <v>225234</v>
      </c>
      <c r="O195" s="119" t="s">
        <v>406</v>
      </c>
      <c r="P195" s="119">
        <v>551283</v>
      </c>
      <c r="Q195" s="119" t="s">
        <v>407</v>
      </c>
      <c r="R195" s="119" t="s">
        <v>377</v>
      </c>
      <c r="S195" s="119" t="s">
        <v>495</v>
      </c>
      <c r="T195" s="119" t="s">
        <v>900</v>
      </c>
      <c r="U195" s="119" t="s">
        <v>908</v>
      </c>
      <c r="V195" s="119">
        <v>541</v>
      </c>
      <c r="W195" s="119" t="s">
        <v>902</v>
      </c>
      <c r="X195" s="119">
        <v>351752179</v>
      </c>
      <c r="Y195" s="119" t="s">
        <v>1206</v>
      </c>
      <c r="Z195" s="119" t="s">
        <v>1207</v>
      </c>
      <c r="AA195" s="120">
        <v>32000</v>
      </c>
      <c r="AB195" s="119" t="s">
        <v>918</v>
      </c>
      <c r="AC195" s="119">
        <v>24</v>
      </c>
      <c r="AD195" s="119" t="s">
        <v>906</v>
      </c>
      <c r="AE195" s="119" t="s">
        <v>1252</v>
      </c>
      <c r="AF195" s="120">
        <v>1750</v>
      </c>
      <c r="AG195" s="120">
        <v>1750</v>
      </c>
      <c r="AH195" s="119" t="s">
        <v>1833</v>
      </c>
      <c r="AI195" s="120">
        <v>27336.52</v>
      </c>
      <c r="AJ195" s="120">
        <v>9413.48</v>
      </c>
      <c r="AK195" s="120">
        <v>36750</v>
      </c>
      <c r="AL195" s="120">
        <v>4663.4799999999996</v>
      </c>
      <c r="AM195" s="120">
        <v>187.52</v>
      </c>
      <c r="AN195" s="120">
        <v>4851</v>
      </c>
      <c r="AO195" s="120">
        <v>0</v>
      </c>
      <c r="AP195" s="120">
        <v>0</v>
      </c>
      <c r="AQ195" s="120">
        <v>0</v>
      </c>
      <c r="AR195" s="119">
        <v>21</v>
      </c>
      <c r="AS195" s="119">
        <v>0</v>
      </c>
      <c r="AT195" s="119" t="s">
        <v>1967</v>
      </c>
      <c r="AU195" s="119"/>
      <c r="AV195" s="119"/>
      <c r="AW195" s="119"/>
      <c r="AX195" s="119"/>
      <c r="AY195" s="119"/>
      <c r="AZ195" s="119"/>
      <c r="BA195" s="119"/>
      <c r="BB195" s="99">
        <v>45754</v>
      </c>
      <c r="BC195" s="99" t="s">
        <v>1970</v>
      </c>
      <c r="BD195" s="97" t="s">
        <v>1971</v>
      </c>
      <c r="BE195" s="32" t="s">
        <v>1972</v>
      </c>
      <c r="BF195" s="107" t="s">
        <v>1977</v>
      </c>
      <c r="BG195" s="65"/>
      <c r="BH195" s="106"/>
      <c r="BI195" s="97" t="s">
        <v>1969</v>
      </c>
      <c r="BJ195" s="97"/>
      <c r="BK195" s="106"/>
      <c r="BL195" s="98"/>
    </row>
    <row r="196" spans="1:64" hidden="1" x14ac:dyDescent="0.3">
      <c r="A196" s="97">
        <v>195</v>
      </c>
      <c r="B196" s="119" t="s">
        <v>183</v>
      </c>
      <c r="C196" s="119" t="s">
        <v>184</v>
      </c>
      <c r="D196" s="119" t="s">
        <v>185</v>
      </c>
      <c r="E196" s="119" t="s">
        <v>186</v>
      </c>
      <c r="F196" s="119" t="s">
        <v>187</v>
      </c>
      <c r="G196" s="119" t="s">
        <v>188</v>
      </c>
      <c r="H196" s="119" t="s">
        <v>187</v>
      </c>
      <c r="I196" s="119">
        <v>133002</v>
      </c>
      <c r="J196" s="119" t="s">
        <v>189</v>
      </c>
      <c r="K196" s="119">
        <v>133002</v>
      </c>
      <c r="L196" s="119" t="s">
        <v>190</v>
      </c>
      <c r="M196" s="119" t="s">
        <v>191</v>
      </c>
      <c r="N196" s="119">
        <v>284866</v>
      </c>
      <c r="O196" s="119" t="s">
        <v>392</v>
      </c>
      <c r="P196" s="119">
        <v>374704</v>
      </c>
      <c r="Q196" s="119" t="s">
        <v>393</v>
      </c>
      <c r="R196" s="119" t="s">
        <v>377</v>
      </c>
      <c r="S196" s="119" t="s">
        <v>496</v>
      </c>
      <c r="T196" s="119" t="s">
        <v>1109</v>
      </c>
      <c r="U196" s="119" t="s">
        <v>908</v>
      </c>
      <c r="V196" s="119">
        <v>541</v>
      </c>
      <c r="W196" s="119" t="s">
        <v>902</v>
      </c>
      <c r="X196" s="119">
        <v>351779193</v>
      </c>
      <c r="Y196" s="119" t="s">
        <v>1208</v>
      </c>
      <c r="Z196" s="119" t="s">
        <v>1209</v>
      </c>
      <c r="AA196" s="120">
        <v>52000</v>
      </c>
      <c r="AB196" s="119" t="s">
        <v>979</v>
      </c>
      <c r="AC196" s="119">
        <v>24</v>
      </c>
      <c r="AD196" s="119" t="s">
        <v>937</v>
      </c>
      <c r="AE196" s="119" t="s">
        <v>1851</v>
      </c>
      <c r="AF196" s="120">
        <v>2780</v>
      </c>
      <c r="AG196" s="120">
        <v>2780</v>
      </c>
      <c r="AH196" s="119" t="s">
        <v>1639</v>
      </c>
      <c r="AI196" s="120">
        <v>19627.61</v>
      </c>
      <c r="AJ196" s="120">
        <v>10952.39</v>
      </c>
      <c r="AK196" s="120">
        <v>30580</v>
      </c>
      <c r="AL196" s="120">
        <v>32372.39</v>
      </c>
      <c r="AM196" s="120">
        <v>5077.6099999999997</v>
      </c>
      <c r="AN196" s="120">
        <v>37450</v>
      </c>
      <c r="AO196" s="120">
        <v>20606.080000000002</v>
      </c>
      <c r="AP196" s="120">
        <v>4413.92</v>
      </c>
      <c r="AQ196" s="120">
        <v>25020</v>
      </c>
      <c r="AR196" s="119">
        <v>20</v>
      </c>
      <c r="AS196" s="119">
        <v>270</v>
      </c>
      <c r="AT196" s="119" t="s">
        <v>1960</v>
      </c>
      <c r="AU196" s="119"/>
      <c r="AV196" s="119"/>
      <c r="AW196" s="119"/>
      <c r="AX196" s="119"/>
      <c r="AY196" s="119"/>
      <c r="AZ196" s="119"/>
      <c r="BA196" s="119"/>
      <c r="BB196" s="99"/>
      <c r="BC196" s="99"/>
      <c r="BD196" s="97" t="s">
        <v>2004</v>
      </c>
      <c r="BE196" s="32"/>
      <c r="BF196" s="107"/>
      <c r="BG196" s="65"/>
      <c r="BH196" s="106"/>
      <c r="BI196" s="97"/>
      <c r="BJ196" s="97"/>
      <c r="BK196" s="106"/>
      <c r="BL196" s="98"/>
    </row>
    <row r="197" spans="1:64" hidden="1" x14ac:dyDescent="0.3">
      <c r="A197" s="82">
        <v>196</v>
      </c>
      <c r="B197" s="119" t="s">
        <v>183</v>
      </c>
      <c r="C197" s="119" t="s">
        <v>184</v>
      </c>
      <c r="D197" s="119" t="s">
        <v>185</v>
      </c>
      <c r="E197" s="119" t="s">
        <v>186</v>
      </c>
      <c r="F197" s="119" t="s">
        <v>187</v>
      </c>
      <c r="G197" s="119" t="s">
        <v>188</v>
      </c>
      <c r="H197" s="119" t="s">
        <v>187</v>
      </c>
      <c r="I197" s="119">
        <v>132839</v>
      </c>
      <c r="J197" s="119" t="s">
        <v>187</v>
      </c>
      <c r="K197" s="119">
        <v>132839</v>
      </c>
      <c r="L197" s="119" t="s">
        <v>190</v>
      </c>
      <c r="M197" s="119" t="s">
        <v>191</v>
      </c>
      <c r="N197" s="119">
        <v>295541</v>
      </c>
      <c r="O197" s="119" t="s">
        <v>497</v>
      </c>
      <c r="P197" s="119">
        <v>393289</v>
      </c>
      <c r="Q197" s="119" t="s">
        <v>498</v>
      </c>
      <c r="R197" s="119" t="s">
        <v>377</v>
      </c>
      <c r="S197" s="119" t="s">
        <v>499</v>
      </c>
      <c r="T197" s="119" t="s">
        <v>1109</v>
      </c>
      <c r="U197" s="119" t="s">
        <v>908</v>
      </c>
      <c r="V197" s="119">
        <v>541</v>
      </c>
      <c r="W197" s="119" t="s">
        <v>902</v>
      </c>
      <c r="X197" s="119">
        <v>351825426</v>
      </c>
      <c r="Y197" s="119" t="s">
        <v>1210</v>
      </c>
      <c r="Z197" s="119" t="s">
        <v>1211</v>
      </c>
      <c r="AA197" s="120">
        <v>52000</v>
      </c>
      <c r="AB197" s="119" t="s">
        <v>911</v>
      </c>
      <c r="AC197" s="119">
        <v>24</v>
      </c>
      <c r="AD197" s="119" t="s">
        <v>937</v>
      </c>
      <c r="AE197" s="119" t="s">
        <v>1852</v>
      </c>
      <c r="AF197" s="120">
        <v>2780</v>
      </c>
      <c r="AG197" s="120">
        <v>2780</v>
      </c>
      <c r="AH197" s="119" t="s">
        <v>1782</v>
      </c>
      <c r="AI197" s="120">
        <v>40444.51</v>
      </c>
      <c r="AJ197" s="120">
        <v>15155.49</v>
      </c>
      <c r="AK197" s="120">
        <v>55600</v>
      </c>
      <c r="AL197" s="120">
        <v>11555.49</v>
      </c>
      <c r="AM197" s="120">
        <v>645.51</v>
      </c>
      <c r="AN197" s="120">
        <v>12201</v>
      </c>
      <c r="AO197" s="120">
        <v>0</v>
      </c>
      <c r="AP197" s="120">
        <v>0</v>
      </c>
      <c r="AQ197" s="120">
        <v>0</v>
      </c>
      <c r="AR197" s="119">
        <v>20</v>
      </c>
      <c r="AS197" s="119">
        <v>0</v>
      </c>
      <c r="AT197" s="119" t="s">
        <v>1961</v>
      </c>
      <c r="AU197" s="119"/>
      <c r="AV197" s="119"/>
      <c r="AW197" s="119"/>
      <c r="AX197" s="119"/>
      <c r="AY197" s="119"/>
      <c r="AZ197" s="119"/>
      <c r="BA197" s="119"/>
      <c r="BB197" s="99">
        <v>45755</v>
      </c>
      <c r="BC197" s="99" t="s">
        <v>1970</v>
      </c>
      <c r="BD197" s="97" t="s">
        <v>1971</v>
      </c>
      <c r="BE197" s="32" t="s">
        <v>1979</v>
      </c>
      <c r="BF197" s="107" t="s">
        <v>1977</v>
      </c>
      <c r="BG197" s="65"/>
      <c r="BH197" s="106"/>
      <c r="BI197" s="97" t="s">
        <v>1969</v>
      </c>
      <c r="BJ197" s="97"/>
      <c r="BK197" s="106"/>
      <c r="BL197" s="98"/>
    </row>
    <row r="198" spans="1:64" hidden="1" x14ac:dyDescent="0.3">
      <c r="A198" s="97">
        <v>197</v>
      </c>
      <c r="B198" s="119" t="s">
        <v>183</v>
      </c>
      <c r="C198" s="119" t="s">
        <v>184</v>
      </c>
      <c r="D198" s="119" t="s">
        <v>185</v>
      </c>
      <c r="E198" s="119" t="s">
        <v>186</v>
      </c>
      <c r="F198" s="119" t="s">
        <v>187</v>
      </c>
      <c r="G198" s="119" t="s">
        <v>188</v>
      </c>
      <c r="H198" s="119" t="s">
        <v>187</v>
      </c>
      <c r="I198" s="119">
        <v>133428</v>
      </c>
      <c r="J198" s="119" t="s">
        <v>405</v>
      </c>
      <c r="K198" s="119">
        <v>133428</v>
      </c>
      <c r="L198" s="119" t="s">
        <v>190</v>
      </c>
      <c r="M198" s="119" t="s">
        <v>191</v>
      </c>
      <c r="N198" s="119">
        <v>247335</v>
      </c>
      <c r="O198" s="119" t="s">
        <v>455</v>
      </c>
      <c r="P198" s="119">
        <v>484832</v>
      </c>
      <c r="Q198" s="119" t="s">
        <v>456</v>
      </c>
      <c r="R198" s="119" t="s">
        <v>377</v>
      </c>
      <c r="S198" s="119" t="s">
        <v>500</v>
      </c>
      <c r="T198" s="119" t="s">
        <v>900</v>
      </c>
      <c r="U198" s="119" t="s">
        <v>908</v>
      </c>
      <c r="V198" s="119">
        <v>541</v>
      </c>
      <c r="W198" s="119" t="s">
        <v>902</v>
      </c>
      <c r="X198" s="119">
        <v>351896360</v>
      </c>
      <c r="Y198" s="119" t="s">
        <v>1212</v>
      </c>
      <c r="Z198" s="119" t="s">
        <v>1213</v>
      </c>
      <c r="AA198" s="120">
        <v>42000</v>
      </c>
      <c r="AB198" s="119" t="s">
        <v>918</v>
      </c>
      <c r="AC198" s="119">
        <v>24</v>
      </c>
      <c r="AD198" s="119" t="s">
        <v>906</v>
      </c>
      <c r="AE198" s="119" t="s">
        <v>1252</v>
      </c>
      <c r="AF198" s="120">
        <v>2240</v>
      </c>
      <c r="AG198" s="120">
        <v>2240</v>
      </c>
      <c r="AH198" s="119" t="s">
        <v>1853</v>
      </c>
      <c r="AI198" s="120">
        <v>32875.379999999997</v>
      </c>
      <c r="AJ198" s="120">
        <v>11924.62</v>
      </c>
      <c r="AK198" s="120">
        <v>44800</v>
      </c>
      <c r="AL198" s="120">
        <v>9124.6200000000008</v>
      </c>
      <c r="AM198" s="120">
        <v>504.38</v>
      </c>
      <c r="AN198" s="120">
        <v>9629</v>
      </c>
      <c r="AO198" s="120">
        <v>2046.26</v>
      </c>
      <c r="AP198" s="120">
        <v>193.74</v>
      </c>
      <c r="AQ198" s="120">
        <v>2240</v>
      </c>
      <c r="AR198" s="119">
        <v>21</v>
      </c>
      <c r="AS198" s="119">
        <v>4</v>
      </c>
      <c r="AT198" s="119" t="s">
        <v>1967</v>
      </c>
      <c r="AU198" s="119"/>
      <c r="AV198" s="119"/>
      <c r="AW198" s="119"/>
      <c r="AX198" s="119"/>
      <c r="AY198" s="119"/>
      <c r="AZ198" s="119"/>
      <c r="BA198" s="119"/>
      <c r="BB198" s="99">
        <v>45754</v>
      </c>
      <c r="BC198" s="99" t="s">
        <v>1970</v>
      </c>
      <c r="BD198" s="97" t="s">
        <v>1971</v>
      </c>
      <c r="BE198" s="32" t="s">
        <v>1972</v>
      </c>
      <c r="BF198" s="107" t="s">
        <v>1973</v>
      </c>
      <c r="BG198" s="65"/>
      <c r="BH198" s="106"/>
      <c r="BI198" s="97" t="s">
        <v>1969</v>
      </c>
      <c r="BJ198" s="97"/>
      <c r="BK198" s="106"/>
      <c r="BL198" s="98"/>
    </row>
    <row r="199" spans="1:64" hidden="1" x14ac:dyDescent="0.3">
      <c r="A199" s="82">
        <v>198</v>
      </c>
      <c r="B199" s="119" t="s">
        <v>183</v>
      </c>
      <c r="C199" s="119" t="s">
        <v>184</v>
      </c>
      <c r="D199" s="119" t="s">
        <v>185</v>
      </c>
      <c r="E199" s="119" t="s">
        <v>186</v>
      </c>
      <c r="F199" s="119" t="s">
        <v>187</v>
      </c>
      <c r="G199" s="119" t="s">
        <v>188</v>
      </c>
      <c r="H199" s="119" t="s">
        <v>187</v>
      </c>
      <c r="I199" s="119">
        <v>133422</v>
      </c>
      <c r="J199" s="119" t="s">
        <v>315</v>
      </c>
      <c r="K199" s="119">
        <v>133422</v>
      </c>
      <c r="L199" s="119" t="s">
        <v>190</v>
      </c>
      <c r="M199" s="119" t="s">
        <v>191</v>
      </c>
      <c r="N199" s="119">
        <v>261241</v>
      </c>
      <c r="O199" s="119" t="s">
        <v>395</v>
      </c>
      <c r="P199" s="119">
        <v>342975</v>
      </c>
      <c r="Q199" s="119" t="s">
        <v>440</v>
      </c>
      <c r="R199" s="119" t="s">
        <v>377</v>
      </c>
      <c r="S199" s="119" t="s">
        <v>501</v>
      </c>
      <c r="T199" s="119" t="s">
        <v>934</v>
      </c>
      <c r="U199" s="119" t="s">
        <v>908</v>
      </c>
      <c r="V199" s="119">
        <v>541</v>
      </c>
      <c r="W199" s="119" t="s">
        <v>902</v>
      </c>
      <c r="X199" s="119">
        <v>351905040</v>
      </c>
      <c r="Y199" s="119" t="s">
        <v>1214</v>
      </c>
      <c r="Z199" s="119" t="s">
        <v>1213</v>
      </c>
      <c r="AA199" s="120">
        <v>68000</v>
      </c>
      <c r="AB199" s="119" t="s">
        <v>911</v>
      </c>
      <c r="AC199" s="119">
        <v>24</v>
      </c>
      <c r="AD199" s="119" t="s">
        <v>947</v>
      </c>
      <c r="AE199" s="119" t="s">
        <v>1852</v>
      </c>
      <c r="AF199" s="120">
        <v>3630</v>
      </c>
      <c r="AG199" s="120">
        <v>3630</v>
      </c>
      <c r="AH199" s="119" t="s">
        <v>1773</v>
      </c>
      <c r="AI199" s="120">
        <v>28769</v>
      </c>
      <c r="AJ199" s="120">
        <v>14799</v>
      </c>
      <c r="AK199" s="120">
        <v>43568</v>
      </c>
      <c r="AL199" s="120">
        <v>39231</v>
      </c>
      <c r="AM199" s="120">
        <v>5675</v>
      </c>
      <c r="AN199" s="120">
        <v>44906</v>
      </c>
      <c r="AO199" s="120">
        <v>24194.86</v>
      </c>
      <c r="AP199" s="120">
        <v>4837.1400000000003</v>
      </c>
      <c r="AQ199" s="120">
        <v>29032</v>
      </c>
      <c r="AR199" s="119">
        <v>20</v>
      </c>
      <c r="AS199" s="119">
        <v>236</v>
      </c>
      <c r="AT199" s="119" t="s">
        <v>1960</v>
      </c>
      <c r="AU199" s="119"/>
      <c r="AV199" s="119"/>
      <c r="AW199" s="119"/>
      <c r="AX199" s="119"/>
      <c r="AY199" s="119"/>
      <c r="AZ199" s="119"/>
      <c r="BA199" s="119"/>
      <c r="BB199" s="99"/>
      <c r="BC199" s="99"/>
      <c r="BD199" s="97" t="s">
        <v>2004</v>
      </c>
      <c r="BE199" s="32"/>
      <c r="BF199" s="107"/>
      <c r="BG199" s="65"/>
      <c r="BH199" s="106"/>
      <c r="BI199" s="97"/>
      <c r="BJ199" s="97"/>
      <c r="BK199" s="106"/>
      <c r="BL199" s="98"/>
    </row>
    <row r="200" spans="1:64" hidden="1" x14ac:dyDescent="0.3">
      <c r="A200" s="97">
        <v>199</v>
      </c>
      <c r="B200" s="119" t="s">
        <v>183</v>
      </c>
      <c r="C200" s="119" t="s">
        <v>184</v>
      </c>
      <c r="D200" s="119" t="s">
        <v>185</v>
      </c>
      <c r="E200" s="119" t="s">
        <v>186</v>
      </c>
      <c r="F200" s="119" t="s">
        <v>187</v>
      </c>
      <c r="G200" s="119" t="s">
        <v>188</v>
      </c>
      <c r="H200" s="119" t="s">
        <v>187</v>
      </c>
      <c r="I200" s="119">
        <v>132839</v>
      </c>
      <c r="J200" s="119" t="s">
        <v>187</v>
      </c>
      <c r="K200" s="119">
        <v>132839</v>
      </c>
      <c r="L200" s="119" t="s">
        <v>190</v>
      </c>
      <c r="M200" s="119" t="s">
        <v>191</v>
      </c>
      <c r="N200" s="119">
        <v>229519</v>
      </c>
      <c r="O200" s="119" t="s">
        <v>502</v>
      </c>
      <c r="P200" s="119">
        <v>302245</v>
      </c>
      <c r="Q200" s="119" t="s">
        <v>503</v>
      </c>
      <c r="R200" s="119" t="s">
        <v>377</v>
      </c>
      <c r="S200" s="119" t="s">
        <v>504</v>
      </c>
      <c r="T200" s="119" t="s">
        <v>1109</v>
      </c>
      <c r="U200" s="119" t="s">
        <v>908</v>
      </c>
      <c r="V200" s="119">
        <v>541</v>
      </c>
      <c r="W200" s="119" t="s">
        <v>902</v>
      </c>
      <c r="X200" s="119">
        <v>351916679</v>
      </c>
      <c r="Y200" s="119" t="s">
        <v>1215</v>
      </c>
      <c r="Z200" s="119" t="s">
        <v>1216</v>
      </c>
      <c r="AA200" s="120">
        <v>73000</v>
      </c>
      <c r="AB200" s="119" t="s">
        <v>911</v>
      </c>
      <c r="AC200" s="119">
        <v>24</v>
      </c>
      <c r="AD200" s="119" t="s">
        <v>947</v>
      </c>
      <c r="AE200" s="119" t="s">
        <v>1852</v>
      </c>
      <c r="AF200" s="120">
        <v>3900</v>
      </c>
      <c r="AG200" s="120">
        <v>3900</v>
      </c>
      <c r="AH200" s="119" t="s">
        <v>1782</v>
      </c>
      <c r="AI200" s="120">
        <v>57007.86</v>
      </c>
      <c r="AJ200" s="120">
        <v>20992.14</v>
      </c>
      <c r="AK200" s="120">
        <v>78000</v>
      </c>
      <c r="AL200" s="120">
        <v>15992.14</v>
      </c>
      <c r="AM200" s="120">
        <v>885.86</v>
      </c>
      <c r="AN200" s="120">
        <v>16878</v>
      </c>
      <c r="AO200" s="120">
        <v>0</v>
      </c>
      <c r="AP200" s="120">
        <v>0</v>
      </c>
      <c r="AQ200" s="120">
        <v>0</v>
      </c>
      <c r="AR200" s="119">
        <v>20</v>
      </c>
      <c r="AS200" s="119">
        <v>0</v>
      </c>
      <c r="AT200" s="119" t="s">
        <v>1961</v>
      </c>
      <c r="AU200" s="119"/>
      <c r="AV200" s="119"/>
      <c r="AW200" s="119"/>
      <c r="AX200" s="119"/>
      <c r="AY200" s="119"/>
      <c r="AZ200" s="119"/>
      <c r="BA200" s="119"/>
      <c r="BB200" s="99">
        <v>45755</v>
      </c>
      <c r="BC200" s="99" t="s">
        <v>1970</v>
      </c>
      <c r="BD200" s="97" t="s">
        <v>1971</v>
      </c>
      <c r="BE200" s="32" t="s">
        <v>1972</v>
      </c>
      <c r="BF200" s="107" t="s">
        <v>1977</v>
      </c>
      <c r="BG200" s="65"/>
      <c r="BH200" s="106"/>
      <c r="BI200" s="97" t="s">
        <v>1969</v>
      </c>
      <c r="BJ200" s="97"/>
      <c r="BK200" s="106"/>
      <c r="BL200" s="98"/>
    </row>
    <row r="201" spans="1:64" hidden="1" x14ac:dyDescent="0.3">
      <c r="A201" s="82">
        <v>200</v>
      </c>
      <c r="B201" s="119" t="s">
        <v>183</v>
      </c>
      <c r="C201" s="119" t="s">
        <v>184</v>
      </c>
      <c r="D201" s="119" t="s">
        <v>185</v>
      </c>
      <c r="E201" s="119" t="s">
        <v>186</v>
      </c>
      <c r="F201" s="119" t="s">
        <v>187</v>
      </c>
      <c r="G201" s="119" t="s">
        <v>188</v>
      </c>
      <c r="H201" s="119" t="s">
        <v>187</v>
      </c>
      <c r="I201" s="119">
        <v>133273</v>
      </c>
      <c r="J201" s="119" t="s">
        <v>204</v>
      </c>
      <c r="K201" s="119">
        <v>133273</v>
      </c>
      <c r="L201" s="119" t="s">
        <v>190</v>
      </c>
      <c r="M201" s="119" t="s">
        <v>191</v>
      </c>
      <c r="N201" s="119">
        <v>297587</v>
      </c>
      <c r="O201" s="119" t="s">
        <v>466</v>
      </c>
      <c r="P201" s="119">
        <v>409543</v>
      </c>
      <c r="Q201" s="119" t="s">
        <v>505</v>
      </c>
      <c r="R201" s="119" t="s">
        <v>377</v>
      </c>
      <c r="S201" s="119" t="s">
        <v>506</v>
      </c>
      <c r="T201" s="119" t="s">
        <v>1109</v>
      </c>
      <c r="U201" s="119" t="s">
        <v>908</v>
      </c>
      <c r="V201" s="119">
        <v>541</v>
      </c>
      <c r="W201" s="119" t="s">
        <v>902</v>
      </c>
      <c r="X201" s="119">
        <v>351920511</v>
      </c>
      <c r="Y201" s="119" t="s">
        <v>1217</v>
      </c>
      <c r="Z201" s="119" t="s">
        <v>1216</v>
      </c>
      <c r="AA201" s="120">
        <v>42000</v>
      </c>
      <c r="AB201" s="119" t="s">
        <v>1124</v>
      </c>
      <c r="AC201" s="119">
        <v>24</v>
      </c>
      <c r="AD201" s="119" t="s">
        <v>906</v>
      </c>
      <c r="AE201" s="119" t="s">
        <v>1854</v>
      </c>
      <c r="AF201" s="120">
        <v>2240</v>
      </c>
      <c r="AG201" s="120">
        <v>2240</v>
      </c>
      <c r="AH201" s="119" t="s">
        <v>1847</v>
      </c>
      <c r="AI201" s="120">
        <v>33003.1</v>
      </c>
      <c r="AJ201" s="120">
        <v>11796.9</v>
      </c>
      <c r="AK201" s="120">
        <v>44800</v>
      </c>
      <c r="AL201" s="120">
        <v>8996.9</v>
      </c>
      <c r="AM201" s="120">
        <v>493.1</v>
      </c>
      <c r="AN201" s="120">
        <v>9490</v>
      </c>
      <c r="AO201" s="120">
        <v>0</v>
      </c>
      <c r="AP201" s="120">
        <v>0</v>
      </c>
      <c r="AQ201" s="120">
        <v>0</v>
      </c>
      <c r="AR201" s="119">
        <v>20</v>
      </c>
      <c r="AS201" s="119">
        <v>0</v>
      </c>
      <c r="AT201" s="119" t="s">
        <v>1961</v>
      </c>
      <c r="AU201" s="119"/>
      <c r="AV201" s="119"/>
      <c r="AW201" s="119"/>
      <c r="AX201" s="119"/>
      <c r="AY201" s="119"/>
      <c r="AZ201" s="119"/>
      <c r="BA201" s="119"/>
      <c r="BB201" s="99"/>
      <c r="BC201" s="99"/>
      <c r="BD201" s="97" t="s">
        <v>2004</v>
      </c>
      <c r="BE201" s="32"/>
      <c r="BF201" s="107"/>
      <c r="BG201" s="65"/>
      <c r="BH201" s="106"/>
      <c r="BI201" s="97"/>
      <c r="BJ201" s="97"/>
      <c r="BK201" s="106"/>
      <c r="BL201" s="118" t="s">
        <v>2015</v>
      </c>
    </row>
    <row r="202" spans="1:64" hidden="1" x14ac:dyDescent="0.3">
      <c r="A202" s="97">
        <v>201</v>
      </c>
      <c r="B202" s="119" t="s">
        <v>183</v>
      </c>
      <c r="C202" s="119" t="s">
        <v>184</v>
      </c>
      <c r="D202" s="119" t="s">
        <v>185</v>
      </c>
      <c r="E202" s="119" t="s">
        <v>186</v>
      </c>
      <c r="F202" s="119" t="s">
        <v>187</v>
      </c>
      <c r="G202" s="119" t="s">
        <v>188</v>
      </c>
      <c r="H202" s="119" t="s">
        <v>187</v>
      </c>
      <c r="I202" s="119">
        <v>134879</v>
      </c>
      <c r="J202" s="119" t="s">
        <v>272</v>
      </c>
      <c r="K202" s="119">
        <v>134879</v>
      </c>
      <c r="L202" s="119" t="s">
        <v>190</v>
      </c>
      <c r="M202" s="119" t="s">
        <v>191</v>
      </c>
      <c r="N202" s="119">
        <v>233783</v>
      </c>
      <c r="O202" s="119" t="s">
        <v>273</v>
      </c>
      <c r="P202" s="119">
        <v>331888</v>
      </c>
      <c r="Q202" s="119" t="s">
        <v>493</v>
      </c>
      <c r="R202" s="119" t="s">
        <v>377</v>
      </c>
      <c r="S202" s="119" t="s">
        <v>507</v>
      </c>
      <c r="T202" s="119" t="s">
        <v>934</v>
      </c>
      <c r="U202" s="119" t="s">
        <v>908</v>
      </c>
      <c r="V202" s="119">
        <v>541</v>
      </c>
      <c r="W202" s="119" t="s">
        <v>902</v>
      </c>
      <c r="X202" s="119">
        <v>351958820</v>
      </c>
      <c r="Y202" s="119" t="s">
        <v>1218</v>
      </c>
      <c r="Z202" s="119" t="s">
        <v>1219</v>
      </c>
      <c r="AA202" s="120">
        <v>73000</v>
      </c>
      <c r="AB202" s="119" t="s">
        <v>911</v>
      </c>
      <c r="AC202" s="119">
        <v>24</v>
      </c>
      <c r="AD202" s="119" t="s">
        <v>947</v>
      </c>
      <c r="AE202" s="119" t="s">
        <v>1849</v>
      </c>
      <c r="AF202" s="120">
        <v>3900</v>
      </c>
      <c r="AG202" s="120">
        <v>3900</v>
      </c>
      <c r="AH202" s="119" t="s">
        <v>1782</v>
      </c>
      <c r="AI202" s="120">
        <v>57599.74</v>
      </c>
      <c r="AJ202" s="120">
        <v>20400.259999999998</v>
      </c>
      <c r="AK202" s="120">
        <v>78000</v>
      </c>
      <c r="AL202" s="120">
        <v>15400.26</v>
      </c>
      <c r="AM202" s="120">
        <v>835.74</v>
      </c>
      <c r="AN202" s="120">
        <v>16236</v>
      </c>
      <c r="AO202" s="120">
        <v>0</v>
      </c>
      <c r="AP202" s="120">
        <v>0</v>
      </c>
      <c r="AQ202" s="120">
        <v>0</v>
      </c>
      <c r="AR202" s="119">
        <v>20</v>
      </c>
      <c r="AS202" s="119">
        <v>0</v>
      </c>
      <c r="AT202" s="119" t="s">
        <v>1961</v>
      </c>
      <c r="AU202" s="119"/>
      <c r="AV202" s="119"/>
      <c r="AW202" s="119"/>
      <c r="AX202" s="119"/>
      <c r="AY202" s="119"/>
      <c r="AZ202" s="119"/>
      <c r="BA202" s="119"/>
      <c r="BB202" s="99">
        <v>45754</v>
      </c>
      <c r="BC202" s="99" t="s">
        <v>1970</v>
      </c>
      <c r="BD202" s="97" t="s">
        <v>1971</v>
      </c>
      <c r="BE202" s="32" t="s">
        <v>1972</v>
      </c>
      <c r="BF202" s="107" t="s">
        <v>1977</v>
      </c>
      <c r="BG202" s="65"/>
      <c r="BH202" s="106"/>
      <c r="BI202" s="97" t="s">
        <v>1969</v>
      </c>
      <c r="BJ202" s="97"/>
      <c r="BK202" s="106"/>
      <c r="BL202" s="98"/>
    </row>
    <row r="203" spans="1:64" hidden="1" x14ac:dyDescent="0.3">
      <c r="A203" s="82">
        <v>202</v>
      </c>
      <c r="B203" s="119" t="s">
        <v>183</v>
      </c>
      <c r="C203" s="119" t="s">
        <v>184</v>
      </c>
      <c r="D203" s="119" t="s">
        <v>185</v>
      </c>
      <c r="E203" s="119" t="s">
        <v>186</v>
      </c>
      <c r="F203" s="119" t="s">
        <v>187</v>
      </c>
      <c r="G203" s="119" t="s">
        <v>188</v>
      </c>
      <c r="H203" s="119" t="s">
        <v>187</v>
      </c>
      <c r="I203" s="119">
        <v>133273</v>
      </c>
      <c r="J203" s="119" t="s">
        <v>204</v>
      </c>
      <c r="K203" s="119">
        <v>133273</v>
      </c>
      <c r="L203" s="119" t="s">
        <v>190</v>
      </c>
      <c r="M203" s="119" t="s">
        <v>191</v>
      </c>
      <c r="N203" s="119">
        <v>288118</v>
      </c>
      <c r="O203" s="119" t="s">
        <v>447</v>
      </c>
      <c r="P203" s="119">
        <v>427722</v>
      </c>
      <c r="Q203" s="119" t="s">
        <v>448</v>
      </c>
      <c r="R203" s="119" t="s">
        <v>377</v>
      </c>
      <c r="S203" s="119" t="s">
        <v>508</v>
      </c>
      <c r="T203" s="119" t="s">
        <v>900</v>
      </c>
      <c r="U203" s="119" t="s">
        <v>908</v>
      </c>
      <c r="V203" s="119">
        <v>541</v>
      </c>
      <c r="W203" s="119" t="s">
        <v>902</v>
      </c>
      <c r="X203" s="119">
        <v>351970198</v>
      </c>
      <c r="Y203" s="119" t="s">
        <v>1220</v>
      </c>
      <c r="Z203" s="119" t="s">
        <v>1219</v>
      </c>
      <c r="AA203" s="120">
        <v>52000</v>
      </c>
      <c r="AB203" s="119" t="s">
        <v>1124</v>
      </c>
      <c r="AC203" s="119">
        <v>24</v>
      </c>
      <c r="AD203" s="119" t="s">
        <v>937</v>
      </c>
      <c r="AE203" s="119" t="s">
        <v>1854</v>
      </c>
      <c r="AF203" s="120">
        <v>2780</v>
      </c>
      <c r="AG203" s="120">
        <v>2780</v>
      </c>
      <c r="AH203" s="119" t="s">
        <v>1818</v>
      </c>
      <c r="AI203" s="120">
        <v>41234.99</v>
      </c>
      <c r="AJ203" s="120">
        <v>14365.01</v>
      </c>
      <c r="AK203" s="120">
        <v>55600</v>
      </c>
      <c r="AL203" s="120">
        <v>10765.01</v>
      </c>
      <c r="AM203" s="120">
        <v>576.99</v>
      </c>
      <c r="AN203" s="120">
        <v>11342</v>
      </c>
      <c r="AO203" s="120">
        <v>0</v>
      </c>
      <c r="AP203" s="120">
        <v>0</v>
      </c>
      <c r="AQ203" s="120">
        <v>0</v>
      </c>
      <c r="AR203" s="119">
        <v>20</v>
      </c>
      <c r="AS203" s="119">
        <v>0</v>
      </c>
      <c r="AT203" s="119" t="s">
        <v>1961</v>
      </c>
      <c r="AU203" s="119"/>
      <c r="AV203" s="119"/>
      <c r="AW203" s="119"/>
      <c r="AX203" s="119"/>
      <c r="AY203" s="119"/>
      <c r="AZ203" s="119"/>
      <c r="BA203" s="119"/>
      <c r="BB203" s="99"/>
      <c r="BC203" s="99"/>
      <c r="BD203" s="97" t="s">
        <v>2004</v>
      </c>
      <c r="BE203" s="32"/>
      <c r="BF203" s="107"/>
      <c r="BG203" s="65"/>
      <c r="BH203" s="106"/>
      <c r="BI203" s="97"/>
      <c r="BJ203" s="97"/>
      <c r="BK203" s="106"/>
      <c r="BL203" s="97" t="s">
        <v>2016</v>
      </c>
    </row>
    <row r="204" spans="1:64" hidden="1" x14ac:dyDescent="0.3">
      <c r="A204" s="97">
        <v>203</v>
      </c>
      <c r="B204" s="119" t="s">
        <v>183</v>
      </c>
      <c r="C204" s="119" t="s">
        <v>184</v>
      </c>
      <c r="D204" s="119" t="s">
        <v>185</v>
      </c>
      <c r="E204" s="119" t="s">
        <v>186</v>
      </c>
      <c r="F204" s="119" t="s">
        <v>187</v>
      </c>
      <c r="G204" s="119" t="s">
        <v>188</v>
      </c>
      <c r="H204" s="119" t="s">
        <v>187</v>
      </c>
      <c r="I204" s="119">
        <v>133273</v>
      </c>
      <c r="J204" s="119" t="s">
        <v>204</v>
      </c>
      <c r="K204" s="119">
        <v>133273</v>
      </c>
      <c r="L204" s="119" t="s">
        <v>190</v>
      </c>
      <c r="M204" s="119" t="s">
        <v>191</v>
      </c>
      <c r="N204" s="119">
        <v>288118</v>
      </c>
      <c r="O204" s="119" t="s">
        <v>447</v>
      </c>
      <c r="P204" s="119">
        <v>427722</v>
      </c>
      <c r="Q204" s="119" t="s">
        <v>448</v>
      </c>
      <c r="R204" s="119" t="s">
        <v>377</v>
      </c>
      <c r="S204" s="119" t="s">
        <v>509</v>
      </c>
      <c r="T204" s="119" t="s">
        <v>1109</v>
      </c>
      <c r="U204" s="119" t="s">
        <v>908</v>
      </c>
      <c r="V204" s="119">
        <v>541</v>
      </c>
      <c r="W204" s="119" t="s">
        <v>902</v>
      </c>
      <c r="X204" s="119">
        <v>351991063</v>
      </c>
      <c r="Y204" s="119" t="s">
        <v>1221</v>
      </c>
      <c r="Z204" s="119" t="s">
        <v>1222</v>
      </c>
      <c r="AA204" s="120">
        <v>33000</v>
      </c>
      <c r="AB204" s="119" t="s">
        <v>1124</v>
      </c>
      <c r="AC204" s="119">
        <v>24</v>
      </c>
      <c r="AD204" s="119" t="s">
        <v>937</v>
      </c>
      <c r="AE204" s="119" t="s">
        <v>1854</v>
      </c>
      <c r="AF204" s="120">
        <v>1760</v>
      </c>
      <c r="AG204" s="120">
        <v>1760</v>
      </c>
      <c r="AH204" s="119" t="s">
        <v>1834</v>
      </c>
      <c r="AI204" s="120">
        <v>26098.22</v>
      </c>
      <c r="AJ204" s="120">
        <v>9101.7800000000007</v>
      </c>
      <c r="AK204" s="120">
        <v>35200</v>
      </c>
      <c r="AL204" s="120">
        <v>6901.78</v>
      </c>
      <c r="AM204" s="120">
        <v>373.22</v>
      </c>
      <c r="AN204" s="120">
        <v>7275</v>
      </c>
      <c r="AO204" s="120">
        <v>0</v>
      </c>
      <c r="AP204" s="120">
        <v>0</v>
      </c>
      <c r="AQ204" s="120">
        <v>0</v>
      </c>
      <c r="AR204" s="119">
        <v>20</v>
      </c>
      <c r="AS204" s="119">
        <v>0</v>
      </c>
      <c r="AT204" s="119" t="s">
        <v>1961</v>
      </c>
      <c r="AU204" s="119"/>
      <c r="AV204" s="119"/>
      <c r="AW204" s="119"/>
      <c r="AX204" s="119"/>
      <c r="AY204" s="119"/>
      <c r="AZ204" s="119"/>
      <c r="BA204" s="119"/>
      <c r="BB204" s="99"/>
      <c r="BC204" s="99"/>
      <c r="BD204" s="97" t="s">
        <v>2004</v>
      </c>
      <c r="BE204" s="32"/>
      <c r="BF204" s="107"/>
      <c r="BG204" s="65"/>
      <c r="BH204" s="106"/>
      <c r="BI204" s="97"/>
      <c r="BJ204" s="97"/>
      <c r="BK204" s="106"/>
      <c r="BL204" s="97" t="s">
        <v>2016</v>
      </c>
    </row>
    <row r="205" spans="1:64" hidden="1" x14ac:dyDescent="0.3">
      <c r="A205" s="82">
        <v>204</v>
      </c>
      <c r="B205" s="119" t="s">
        <v>183</v>
      </c>
      <c r="C205" s="119" t="s">
        <v>184</v>
      </c>
      <c r="D205" s="119" t="s">
        <v>185</v>
      </c>
      <c r="E205" s="119" t="s">
        <v>186</v>
      </c>
      <c r="F205" s="119" t="s">
        <v>187</v>
      </c>
      <c r="G205" s="119" t="s">
        <v>188</v>
      </c>
      <c r="H205" s="119" t="s">
        <v>187</v>
      </c>
      <c r="I205" s="119">
        <v>133428</v>
      </c>
      <c r="J205" s="119" t="s">
        <v>405</v>
      </c>
      <c r="K205" s="119">
        <v>133428</v>
      </c>
      <c r="L205" s="119" t="s">
        <v>190</v>
      </c>
      <c r="M205" s="119" t="s">
        <v>191</v>
      </c>
      <c r="N205" s="119">
        <v>258585</v>
      </c>
      <c r="O205" s="119" t="s">
        <v>430</v>
      </c>
      <c r="P205" s="119">
        <v>605370</v>
      </c>
      <c r="Q205" s="119" t="s">
        <v>458</v>
      </c>
      <c r="R205" s="119" t="s">
        <v>377</v>
      </c>
      <c r="S205" s="119" t="s">
        <v>510</v>
      </c>
      <c r="T205" s="119" t="s">
        <v>934</v>
      </c>
      <c r="U205" s="119" t="s">
        <v>908</v>
      </c>
      <c r="V205" s="119">
        <v>541</v>
      </c>
      <c r="W205" s="119" t="s">
        <v>902</v>
      </c>
      <c r="X205" s="119">
        <v>351992836</v>
      </c>
      <c r="Y205" s="119" t="s">
        <v>1223</v>
      </c>
      <c r="Z205" s="119" t="s">
        <v>1222</v>
      </c>
      <c r="AA205" s="120">
        <v>32000</v>
      </c>
      <c r="AB205" s="119" t="s">
        <v>918</v>
      </c>
      <c r="AC205" s="119">
        <v>24</v>
      </c>
      <c r="AD205" s="119" t="s">
        <v>906</v>
      </c>
      <c r="AE205" s="119" t="s">
        <v>1252</v>
      </c>
      <c r="AF205" s="120">
        <v>1710</v>
      </c>
      <c r="AG205" s="120">
        <v>1710</v>
      </c>
      <c r="AH205" s="119" t="s">
        <v>1855</v>
      </c>
      <c r="AI205" s="120">
        <v>26892.39</v>
      </c>
      <c r="AJ205" s="120">
        <v>9017.61</v>
      </c>
      <c r="AK205" s="120">
        <v>35910</v>
      </c>
      <c r="AL205" s="120">
        <v>5107.6099999999997</v>
      </c>
      <c r="AM205" s="120">
        <v>218.39</v>
      </c>
      <c r="AN205" s="120">
        <v>5326</v>
      </c>
      <c r="AO205" s="120">
        <v>0</v>
      </c>
      <c r="AP205" s="120">
        <v>0</v>
      </c>
      <c r="AQ205" s="120">
        <v>0</v>
      </c>
      <c r="AR205" s="119">
        <v>21</v>
      </c>
      <c r="AS205" s="119">
        <v>0</v>
      </c>
      <c r="AT205" s="119" t="s">
        <v>1961</v>
      </c>
      <c r="AU205" s="119"/>
      <c r="AV205" s="119"/>
      <c r="AW205" s="119"/>
      <c r="AX205" s="119"/>
      <c r="AY205" s="119"/>
      <c r="AZ205" s="119"/>
      <c r="BA205" s="119"/>
      <c r="BB205" s="99"/>
      <c r="BC205" s="99"/>
      <c r="BD205" s="97" t="s">
        <v>2004</v>
      </c>
      <c r="BE205" s="32"/>
      <c r="BF205" s="107"/>
      <c r="BG205" s="65"/>
      <c r="BH205" s="106"/>
      <c r="BI205" s="97"/>
      <c r="BJ205" s="97"/>
      <c r="BK205" s="106"/>
      <c r="BL205" s="118" t="s">
        <v>2014</v>
      </c>
    </row>
    <row r="206" spans="1:64" hidden="1" x14ac:dyDescent="0.3">
      <c r="A206" s="97">
        <v>205</v>
      </c>
      <c r="B206" s="119" t="s">
        <v>183</v>
      </c>
      <c r="C206" s="119" t="s">
        <v>184</v>
      </c>
      <c r="D206" s="119" t="s">
        <v>185</v>
      </c>
      <c r="E206" s="119" t="s">
        <v>186</v>
      </c>
      <c r="F206" s="119" t="s">
        <v>187</v>
      </c>
      <c r="G206" s="119" t="s">
        <v>188</v>
      </c>
      <c r="H206" s="119" t="s">
        <v>187</v>
      </c>
      <c r="I206" s="119">
        <v>133273</v>
      </c>
      <c r="J206" s="119" t="s">
        <v>204</v>
      </c>
      <c r="K206" s="119">
        <v>133273</v>
      </c>
      <c r="L206" s="119" t="s">
        <v>190</v>
      </c>
      <c r="M206" s="119" t="s">
        <v>191</v>
      </c>
      <c r="N206" s="119">
        <v>310753</v>
      </c>
      <c r="O206" s="119" t="s">
        <v>426</v>
      </c>
      <c r="P206" s="119">
        <v>426679</v>
      </c>
      <c r="Q206" s="119" t="s">
        <v>427</v>
      </c>
      <c r="R206" s="119" t="s">
        <v>377</v>
      </c>
      <c r="S206" s="119" t="s">
        <v>511</v>
      </c>
      <c r="T206" s="119" t="s">
        <v>1109</v>
      </c>
      <c r="U206" s="119" t="s">
        <v>908</v>
      </c>
      <c r="V206" s="119">
        <v>541</v>
      </c>
      <c r="W206" s="119" t="s">
        <v>902</v>
      </c>
      <c r="X206" s="119">
        <v>352045556</v>
      </c>
      <c r="Y206" s="119" t="s">
        <v>1224</v>
      </c>
      <c r="Z206" s="119" t="s">
        <v>1225</v>
      </c>
      <c r="AA206" s="120">
        <v>52000</v>
      </c>
      <c r="AB206" s="119" t="s">
        <v>1124</v>
      </c>
      <c r="AC206" s="119">
        <v>24</v>
      </c>
      <c r="AD206" s="119" t="s">
        <v>937</v>
      </c>
      <c r="AE206" s="119" t="s">
        <v>1258</v>
      </c>
      <c r="AF206" s="120">
        <v>2780</v>
      </c>
      <c r="AG206" s="120">
        <v>2780</v>
      </c>
      <c r="AH206" s="119" t="s">
        <v>1818</v>
      </c>
      <c r="AI206" s="120">
        <v>41515.49</v>
      </c>
      <c r="AJ206" s="120">
        <v>14084.51</v>
      </c>
      <c r="AK206" s="120">
        <v>55600</v>
      </c>
      <c r="AL206" s="120">
        <v>10484.51</v>
      </c>
      <c r="AM206" s="120">
        <v>570.49</v>
      </c>
      <c r="AN206" s="120">
        <v>11055</v>
      </c>
      <c r="AO206" s="120">
        <v>0</v>
      </c>
      <c r="AP206" s="120">
        <v>0</v>
      </c>
      <c r="AQ206" s="120">
        <v>0</v>
      </c>
      <c r="AR206" s="119">
        <v>20</v>
      </c>
      <c r="AS206" s="119">
        <v>0</v>
      </c>
      <c r="AT206" s="119" t="s">
        <v>1961</v>
      </c>
      <c r="AU206" s="119"/>
      <c r="AV206" s="119"/>
      <c r="AW206" s="119"/>
      <c r="AX206" s="119"/>
      <c r="AY206" s="119"/>
      <c r="AZ206" s="119"/>
      <c r="BA206" s="119"/>
      <c r="BB206" s="99"/>
      <c r="BC206" s="99"/>
      <c r="BD206" s="97" t="s">
        <v>2004</v>
      </c>
      <c r="BE206" s="32"/>
      <c r="BF206" s="107"/>
      <c r="BG206" s="65"/>
      <c r="BH206" s="106"/>
      <c r="BI206" s="97"/>
      <c r="BJ206" s="97"/>
      <c r="BK206" s="106"/>
      <c r="BL206" s="118" t="s">
        <v>2015</v>
      </c>
    </row>
    <row r="207" spans="1:64" hidden="1" x14ac:dyDescent="0.3">
      <c r="A207" s="82">
        <v>206</v>
      </c>
      <c r="B207" s="119" t="s">
        <v>183</v>
      </c>
      <c r="C207" s="119" t="s">
        <v>184</v>
      </c>
      <c r="D207" s="119" t="s">
        <v>185</v>
      </c>
      <c r="E207" s="119" t="s">
        <v>186</v>
      </c>
      <c r="F207" s="119" t="s">
        <v>187</v>
      </c>
      <c r="G207" s="119" t="s">
        <v>188</v>
      </c>
      <c r="H207" s="119" t="s">
        <v>187</v>
      </c>
      <c r="I207" s="119">
        <v>136349</v>
      </c>
      <c r="J207" s="119" t="s">
        <v>469</v>
      </c>
      <c r="K207" s="119">
        <v>136349</v>
      </c>
      <c r="L207" s="119" t="s">
        <v>190</v>
      </c>
      <c r="M207" s="119" t="s">
        <v>191</v>
      </c>
      <c r="N207" s="119">
        <v>232212</v>
      </c>
      <c r="O207" s="119" t="s">
        <v>232</v>
      </c>
      <c r="P207" s="119">
        <v>397569</v>
      </c>
      <c r="Q207" s="119" t="s">
        <v>233</v>
      </c>
      <c r="R207" s="119" t="s">
        <v>377</v>
      </c>
      <c r="S207" s="119" t="s">
        <v>512</v>
      </c>
      <c r="T207" s="119" t="s">
        <v>1109</v>
      </c>
      <c r="U207" s="119" t="s">
        <v>908</v>
      </c>
      <c r="V207" s="119">
        <v>541</v>
      </c>
      <c r="W207" s="119" t="s">
        <v>902</v>
      </c>
      <c r="X207" s="119">
        <v>352060626</v>
      </c>
      <c r="Y207" s="119" t="s">
        <v>1226</v>
      </c>
      <c r="Z207" s="119" t="s">
        <v>1227</v>
      </c>
      <c r="AA207" s="120">
        <v>42000</v>
      </c>
      <c r="AB207" s="119" t="s">
        <v>911</v>
      </c>
      <c r="AC207" s="119">
        <v>24</v>
      </c>
      <c r="AD207" s="119" t="s">
        <v>906</v>
      </c>
      <c r="AE207" s="119" t="s">
        <v>1856</v>
      </c>
      <c r="AF207" s="120">
        <v>2240</v>
      </c>
      <c r="AG207" s="120">
        <v>2240</v>
      </c>
      <c r="AH207" s="119" t="s">
        <v>1838</v>
      </c>
      <c r="AI207" s="120">
        <v>32269.87</v>
      </c>
      <c r="AJ207" s="120">
        <v>12530.13</v>
      </c>
      <c r="AK207" s="120">
        <v>44800</v>
      </c>
      <c r="AL207" s="120">
        <v>9730.1299999999992</v>
      </c>
      <c r="AM207" s="120">
        <v>573.87</v>
      </c>
      <c r="AN207" s="120">
        <v>10304</v>
      </c>
      <c r="AO207" s="120">
        <v>0</v>
      </c>
      <c r="AP207" s="120">
        <v>0</v>
      </c>
      <c r="AQ207" s="120">
        <v>0</v>
      </c>
      <c r="AR207" s="119">
        <v>20</v>
      </c>
      <c r="AS207" s="119">
        <v>0</v>
      </c>
      <c r="AT207" s="119" t="s">
        <v>1961</v>
      </c>
      <c r="AU207" s="119"/>
      <c r="AV207" s="119"/>
      <c r="AW207" s="119"/>
      <c r="AX207" s="119"/>
      <c r="AY207" s="119"/>
      <c r="AZ207" s="119"/>
      <c r="BA207" s="119"/>
      <c r="BB207" s="99">
        <v>45754</v>
      </c>
      <c r="BC207" s="99" t="s">
        <v>1970</v>
      </c>
      <c r="BD207" s="97" t="s">
        <v>1971</v>
      </c>
      <c r="BE207" s="32" t="s">
        <v>1972</v>
      </c>
      <c r="BF207" s="107" t="s">
        <v>1973</v>
      </c>
      <c r="BG207" s="65"/>
      <c r="BH207" s="106"/>
      <c r="BI207" s="97" t="s">
        <v>1969</v>
      </c>
      <c r="BJ207" s="97"/>
      <c r="BK207" s="106"/>
      <c r="BL207" s="98"/>
    </row>
    <row r="208" spans="1:64" hidden="1" x14ac:dyDescent="0.3">
      <c r="A208" s="97">
        <v>207</v>
      </c>
      <c r="B208" s="119" t="s">
        <v>183</v>
      </c>
      <c r="C208" s="119" t="s">
        <v>184</v>
      </c>
      <c r="D208" s="119" t="s">
        <v>185</v>
      </c>
      <c r="E208" s="119" t="s">
        <v>186</v>
      </c>
      <c r="F208" s="119" t="s">
        <v>187</v>
      </c>
      <c r="G208" s="119" t="s">
        <v>188</v>
      </c>
      <c r="H208" s="119" t="s">
        <v>187</v>
      </c>
      <c r="I208" s="119">
        <v>132839</v>
      </c>
      <c r="J208" s="119" t="s">
        <v>187</v>
      </c>
      <c r="K208" s="119">
        <v>132839</v>
      </c>
      <c r="L208" s="119" t="s">
        <v>190</v>
      </c>
      <c r="M208" s="119" t="s">
        <v>191</v>
      </c>
      <c r="N208" s="119">
        <v>255174</v>
      </c>
      <c r="O208" s="119" t="s">
        <v>319</v>
      </c>
      <c r="P208" s="119">
        <v>335144</v>
      </c>
      <c r="Q208" s="119" t="s">
        <v>320</v>
      </c>
      <c r="R208" s="119" t="s">
        <v>377</v>
      </c>
      <c r="S208" s="119" t="s">
        <v>513</v>
      </c>
      <c r="T208" s="119" t="s">
        <v>1109</v>
      </c>
      <c r="U208" s="119" t="s">
        <v>908</v>
      </c>
      <c r="V208" s="119">
        <v>541</v>
      </c>
      <c r="W208" s="119" t="s">
        <v>902</v>
      </c>
      <c r="X208" s="119">
        <v>352060836</v>
      </c>
      <c r="Y208" s="119" t="s">
        <v>1228</v>
      </c>
      <c r="Z208" s="119" t="s">
        <v>1229</v>
      </c>
      <c r="AA208" s="120">
        <v>32000</v>
      </c>
      <c r="AB208" s="119" t="s">
        <v>911</v>
      </c>
      <c r="AC208" s="119">
        <v>24</v>
      </c>
      <c r="AD208" s="119" t="s">
        <v>906</v>
      </c>
      <c r="AE208" s="119" t="s">
        <v>1856</v>
      </c>
      <c r="AF208" s="120">
        <v>1710</v>
      </c>
      <c r="AG208" s="120">
        <v>1710</v>
      </c>
      <c r="AH208" s="119" t="s">
        <v>1782</v>
      </c>
      <c r="AI208" s="120">
        <v>23064.79</v>
      </c>
      <c r="AJ208" s="120">
        <v>9425.2099999999991</v>
      </c>
      <c r="AK208" s="120">
        <v>32490</v>
      </c>
      <c r="AL208" s="120">
        <v>8935.2099999999991</v>
      </c>
      <c r="AM208" s="120">
        <v>606.79</v>
      </c>
      <c r="AN208" s="120">
        <v>9542</v>
      </c>
      <c r="AO208" s="120">
        <v>0</v>
      </c>
      <c r="AP208" s="120">
        <v>0</v>
      </c>
      <c r="AQ208" s="120">
        <v>0</v>
      </c>
      <c r="AR208" s="119">
        <v>19</v>
      </c>
      <c r="AS208" s="119">
        <v>0</v>
      </c>
      <c r="AT208" s="119" t="s">
        <v>1961</v>
      </c>
      <c r="AU208" s="119"/>
      <c r="AV208" s="119"/>
      <c r="AW208" s="119"/>
      <c r="AX208" s="119"/>
      <c r="AY208" s="119"/>
      <c r="AZ208" s="119"/>
      <c r="BA208" s="119"/>
      <c r="BB208" s="99">
        <v>45755</v>
      </c>
      <c r="BC208" s="99" t="s">
        <v>1970</v>
      </c>
      <c r="BD208" s="97" t="s">
        <v>1971</v>
      </c>
      <c r="BE208" s="32" t="s">
        <v>1972</v>
      </c>
      <c r="BF208" s="107" t="s">
        <v>1977</v>
      </c>
      <c r="BG208" s="65"/>
      <c r="BH208" s="106"/>
      <c r="BI208" s="97" t="s">
        <v>1969</v>
      </c>
      <c r="BJ208" s="97"/>
      <c r="BK208" s="106"/>
      <c r="BL208" s="98"/>
    </row>
    <row r="209" spans="1:64" hidden="1" x14ac:dyDescent="0.3">
      <c r="A209" s="82">
        <v>208</v>
      </c>
      <c r="B209" s="119" t="s">
        <v>183</v>
      </c>
      <c r="C209" s="119" t="s">
        <v>184</v>
      </c>
      <c r="D209" s="119" t="s">
        <v>185</v>
      </c>
      <c r="E209" s="119" t="s">
        <v>186</v>
      </c>
      <c r="F209" s="119" t="s">
        <v>187</v>
      </c>
      <c r="G209" s="119" t="s">
        <v>188</v>
      </c>
      <c r="H209" s="119" t="s">
        <v>187</v>
      </c>
      <c r="I209" s="119">
        <v>134879</v>
      </c>
      <c r="J209" s="119" t="s">
        <v>272</v>
      </c>
      <c r="K209" s="119">
        <v>134879</v>
      </c>
      <c r="L209" s="119" t="s">
        <v>190</v>
      </c>
      <c r="M209" s="119" t="s">
        <v>191</v>
      </c>
      <c r="N209" s="119">
        <v>272851</v>
      </c>
      <c r="O209" s="119" t="s">
        <v>398</v>
      </c>
      <c r="P209" s="119">
        <v>358108</v>
      </c>
      <c r="Q209" s="119" t="s">
        <v>399</v>
      </c>
      <c r="R209" s="119" t="s">
        <v>377</v>
      </c>
      <c r="S209" s="119" t="s">
        <v>514</v>
      </c>
      <c r="T209" s="119" t="s">
        <v>934</v>
      </c>
      <c r="U209" s="119" t="s">
        <v>908</v>
      </c>
      <c r="V209" s="119">
        <v>541</v>
      </c>
      <c r="W209" s="119" t="s">
        <v>902</v>
      </c>
      <c r="X209" s="119">
        <v>352060862</v>
      </c>
      <c r="Y209" s="119" t="s">
        <v>1230</v>
      </c>
      <c r="Z209" s="119" t="s">
        <v>1229</v>
      </c>
      <c r="AA209" s="120">
        <v>80000</v>
      </c>
      <c r="AB209" s="119" t="s">
        <v>911</v>
      </c>
      <c r="AC209" s="119">
        <v>24</v>
      </c>
      <c r="AD209" s="119" t="s">
        <v>942</v>
      </c>
      <c r="AE209" s="119" t="s">
        <v>1856</v>
      </c>
      <c r="AF209" s="120">
        <v>4270</v>
      </c>
      <c r="AG209" s="120">
        <v>4270</v>
      </c>
      <c r="AH209" s="119" t="s">
        <v>1782</v>
      </c>
      <c r="AI209" s="120">
        <v>57546.87</v>
      </c>
      <c r="AJ209" s="120">
        <v>23583.13</v>
      </c>
      <c r="AK209" s="120">
        <v>81130</v>
      </c>
      <c r="AL209" s="120">
        <v>22453.13</v>
      </c>
      <c r="AM209" s="120">
        <v>1529.87</v>
      </c>
      <c r="AN209" s="120">
        <v>23983</v>
      </c>
      <c r="AO209" s="120">
        <v>0</v>
      </c>
      <c r="AP209" s="120">
        <v>0</v>
      </c>
      <c r="AQ209" s="120">
        <v>0</v>
      </c>
      <c r="AR209" s="119">
        <v>19</v>
      </c>
      <c r="AS209" s="119">
        <v>0</v>
      </c>
      <c r="AT209" s="119" t="s">
        <v>1961</v>
      </c>
      <c r="AU209" s="119"/>
      <c r="AV209" s="119"/>
      <c r="AW209" s="119"/>
      <c r="AX209" s="119"/>
      <c r="AY209" s="119"/>
      <c r="AZ209" s="119"/>
      <c r="BA209" s="119"/>
      <c r="BB209" s="99">
        <v>45754</v>
      </c>
      <c r="BC209" s="99" t="s">
        <v>1970</v>
      </c>
      <c r="BD209" s="97" t="s">
        <v>1971</v>
      </c>
      <c r="BE209" s="32" t="s">
        <v>1972</v>
      </c>
      <c r="BF209" s="107" t="s">
        <v>1977</v>
      </c>
      <c r="BG209" s="65"/>
      <c r="BH209" s="106"/>
      <c r="BI209" s="97" t="s">
        <v>1969</v>
      </c>
      <c r="BJ209" s="97"/>
      <c r="BK209" s="106"/>
      <c r="BL209" s="98"/>
    </row>
    <row r="210" spans="1:64" hidden="1" x14ac:dyDescent="0.3">
      <c r="A210" s="97">
        <v>209</v>
      </c>
      <c r="B210" s="119" t="s">
        <v>183</v>
      </c>
      <c r="C210" s="119" t="s">
        <v>184</v>
      </c>
      <c r="D210" s="119" t="s">
        <v>185</v>
      </c>
      <c r="E210" s="119" t="s">
        <v>186</v>
      </c>
      <c r="F210" s="119" t="s">
        <v>187</v>
      </c>
      <c r="G210" s="119" t="s">
        <v>188</v>
      </c>
      <c r="H210" s="119" t="s">
        <v>187</v>
      </c>
      <c r="I210" s="119">
        <v>140733</v>
      </c>
      <c r="J210" s="119" t="s">
        <v>302</v>
      </c>
      <c r="K210" s="119">
        <v>140733</v>
      </c>
      <c r="L210" s="119" t="s">
        <v>190</v>
      </c>
      <c r="M210" s="119" t="s">
        <v>191</v>
      </c>
      <c r="N210" s="119">
        <v>245685</v>
      </c>
      <c r="O210" s="119" t="s">
        <v>303</v>
      </c>
      <c r="P210" s="119">
        <v>322830</v>
      </c>
      <c r="Q210" s="119" t="s">
        <v>304</v>
      </c>
      <c r="R210" s="119" t="s">
        <v>377</v>
      </c>
      <c r="S210" s="119" t="s">
        <v>515</v>
      </c>
      <c r="T210" s="119" t="s">
        <v>1109</v>
      </c>
      <c r="U210" s="119" t="s">
        <v>908</v>
      </c>
      <c r="V210" s="119">
        <v>541</v>
      </c>
      <c r="W210" s="119" t="s">
        <v>902</v>
      </c>
      <c r="X210" s="119">
        <v>352089298</v>
      </c>
      <c r="Y210" s="119" t="s">
        <v>1231</v>
      </c>
      <c r="Z210" s="119" t="s">
        <v>1232</v>
      </c>
      <c r="AA210" s="120">
        <v>52000</v>
      </c>
      <c r="AB210" s="119" t="s">
        <v>956</v>
      </c>
      <c r="AC210" s="119">
        <v>24</v>
      </c>
      <c r="AD210" s="119" t="s">
        <v>947</v>
      </c>
      <c r="AE210" s="119" t="s">
        <v>1857</v>
      </c>
      <c r="AF210" s="120">
        <v>2780</v>
      </c>
      <c r="AG210" s="120">
        <v>2780</v>
      </c>
      <c r="AH210" s="119" t="s">
        <v>1840</v>
      </c>
      <c r="AI210" s="120">
        <v>40172.69</v>
      </c>
      <c r="AJ210" s="120">
        <v>15427.31</v>
      </c>
      <c r="AK210" s="120">
        <v>55600</v>
      </c>
      <c r="AL210" s="120">
        <v>11827.31</v>
      </c>
      <c r="AM210" s="120">
        <v>689.69</v>
      </c>
      <c r="AN210" s="120">
        <v>12517</v>
      </c>
      <c r="AO210" s="120">
        <v>0</v>
      </c>
      <c r="AP210" s="120">
        <v>0</v>
      </c>
      <c r="AQ210" s="120">
        <v>0</v>
      </c>
      <c r="AR210" s="119">
        <v>20</v>
      </c>
      <c r="AS210" s="119">
        <v>0</v>
      </c>
      <c r="AT210" s="119" t="s">
        <v>1961</v>
      </c>
      <c r="AU210" s="119"/>
      <c r="AV210" s="119"/>
      <c r="AW210" s="119"/>
      <c r="AX210" s="119"/>
      <c r="AY210" s="119"/>
      <c r="AZ210" s="119"/>
      <c r="BA210" s="119"/>
      <c r="BB210" s="99"/>
      <c r="BC210" s="99"/>
      <c r="BD210" s="97" t="s">
        <v>2004</v>
      </c>
      <c r="BE210" s="32"/>
      <c r="BF210" s="107"/>
      <c r="BG210" s="65"/>
      <c r="BH210" s="106"/>
      <c r="BI210" s="97"/>
      <c r="BJ210" s="97"/>
      <c r="BK210" s="106"/>
      <c r="BL210" s="97" t="s">
        <v>2016</v>
      </c>
    </row>
    <row r="211" spans="1:64" hidden="1" x14ac:dyDescent="0.3">
      <c r="A211" s="82">
        <v>210</v>
      </c>
      <c r="B211" s="119" t="s">
        <v>183</v>
      </c>
      <c r="C211" s="119" t="s">
        <v>184</v>
      </c>
      <c r="D211" s="119" t="s">
        <v>185</v>
      </c>
      <c r="E211" s="119" t="s">
        <v>186</v>
      </c>
      <c r="F211" s="119" t="s">
        <v>187</v>
      </c>
      <c r="G211" s="119" t="s">
        <v>188</v>
      </c>
      <c r="H211" s="119" t="s">
        <v>187</v>
      </c>
      <c r="I211" s="119">
        <v>132839</v>
      </c>
      <c r="J211" s="119" t="s">
        <v>187</v>
      </c>
      <c r="K211" s="119">
        <v>132839</v>
      </c>
      <c r="L211" s="119" t="s">
        <v>190</v>
      </c>
      <c r="M211" s="119" t="s">
        <v>191</v>
      </c>
      <c r="N211" s="119">
        <v>232285</v>
      </c>
      <c r="O211" s="119" t="s">
        <v>232</v>
      </c>
      <c r="P211" s="119">
        <v>310862</v>
      </c>
      <c r="Q211" s="119" t="s">
        <v>516</v>
      </c>
      <c r="R211" s="119" t="s">
        <v>377</v>
      </c>
      <c r="S211" s="119" t="s">
        <v>517</v>
      </c>
      <c r="T211" s="119" t="s">
        <v>1109</v>
      </c>
      <c r="U211" s="119" t="s">
        <v>908</v>
      </c>
      <c r="V211" s="119">
        <v>541</v>
      </c>
      <c r="W211" s="119" t="s">
        <v>902</v>
      </c>
      <c r="X211" s="119">
        <v>352095927</v>
      </c>
      <c r="Y211" s="119" t="s">
        <v>1233</v>
      </c>
      <c r="Z211" s="119" t="s">
        <v>1234</v>
      </c>
      <c r="AA211" s="120">
        <v>32000</v>
      </c>
      <c r="AB211" s="119" t="s">
        <v>911</v>
      </c>
      <c r="AC211" s="119">
        <v>24</v>
      </c>
      <c r="AD211" s="119" t="s">
        <v>1235</v>
      </c>
      <c r="AE211" s="119" t="s">
        <v>1856</v>
      </c>
      <c r="AF211" s="120">
        <v>1710</v>
      </c>
      <c r="AG211" s="120">
        <v>1710</v>
      </c>
      <c r="AH211" s="119" t="s">
        <v>1838</v>
      </c>
      <c r="AI211" s="120">
        <v>24732.799999999999</v>
      </c>
      <c r="AJ211" s="120">
        <v>9467.2000000000007</v>
      </c>
      <c r="AK211" s="120">
        <v>34200</v>
      </c>
      <c r="AL211" s="120">
        <v>7267.2</v>
      </c>
      <c r="AM211" s="120">
        <v>423.8</v>
      </c>
      <c r="AN211" s="120">
        <v>7691</v>
      </c>
      <c r="AO211" s="120">
        <v>0</v>
      </c>
      <c r="AP211" s="120">
        <v>0</v>
      </c>
      <c r="AQ211" s="120">
        <v>0</v>
      </c>
      <c r="AR211" s="119">
        <v>20</v>
      </c>
      <c r="AS211" s="119">
        <v>0</v>
      </c>
      <c r="AT211" s="119" t="s">
        <v>1961</v>
      </c>
      <c r="AU211" s="119"/>
      <c r="AV211" s="119"/>
      <c r="AW211" s="119"/>
      <c r="AX211" s="119"/>
      <c r="AY211" s="119"/>
      <c r="AZ211" s="119"/>
      <c r="BA211" s="119"/>
      <c r="BB211" s="99">
        <v>45755</v>
      </c>
      <c r="BC211" s="99" t="s">
        <v>1970</v>
      </c>
      <c r="BD211" s="97" t="s">
        <v>1971</v>
      </c>
      <c r="BE211" s="32" t="s">
        <v>1972</v>
      </c>
      <c r="BF211" s="107" t="s">
        <v>1973</v>
      </c>
      <c r="BG211" s="65"/>
      <c r="BH211" s="106"/>
      <c r="BI211" s="97" t="s">
        <v>1969</v>
      </c>
      <c r="BJ211" s="97"/>
      <c r="BK211" s="106"/>
      <c r="BL211" s="98"/>
    </row>
    <row r="212" spans="1:64" hidden="1" x14ac:dyDescent="0.3">
      <c r="A212" s="97">
        <v>211</v>
      </c>
      <c r="B212" s="119" t="s">
        <v>183</v>
      </c>
      <c r="C212" s="119" t="s">
        <v>184</v>
      </c>
      <c r="D212" s="119" t="s">
        <v>185</v>
      </c>
      <c r="E212" s="119" t="s">
        <v>186</v>
      </c>
      <c r="F212" s="119" t="s">
        <v>187</v>
      </c>
      <c r="G212" s="119" t="s">
        <v>188</v>
      </c>
      <c r="H212" s="119" t="s">
        <v>187</v>
      </c>
      <c r="I212" s="119">
        <v>133428</v>
      </c>
      <c r="J212" s="119" t="s">
        <v>405</v>
      </c>
      <c r="K212" s="119">
        <v>133428</v>
      </c>
      <c r="L212" s="119" t="s">
        <v>190</v>
      </c>
      <c r="M212" s="119" t="s">
        <v>191</v>
      </c>
      <c r="N212" s="119">
        <v>225234</v>
      </c>
      <c r="O212" s="119" t="s">
        <v>406</v>
      </c>
      <c r="P212" s="119">
        <v>551283</v>
      </c>
      <c r="Q212" s="119" t="s">
        <v>407</v>
      </c>
      <c r="R212" s="119" t="s">
        <v>475</v>
      </c>
      <c r="S212" s="119" t="s">
        <v>518</v>
      </c>
      <c r="T212" s="119" t="s">
        <v>900</v>
      </c>
      <c r="U212" s="119" t="s">
        <v>908</v>
      </c>
      <c r="V212" s="119">
        <v>541</v>
      </c>
      <c r="W212" s="119" t="s">
        <v>902</v>
      </c>
      <c r="X212" s="119">
        <v>352146443</v>
      </c>
      <c r="Y212" s="119" t="s">
        <v>1236</v>
      </c>
      <c r="Z212" s="119" t="s">
        <v>1237</v>
      </c>
      <c r="AA212" s="120">
        <v>30000</v>
      </c>
      <c r="AB212" s="119" t="s">
        <v>918</v>
      </c>
      <c r="AC212" s="119">
        <v>18</v>
      </c>
      <c r="AD212" s="119" t="s">
        <v>1098</v>
      </c>
      <c r="AE212" s="119" t="s">
        <v>1289</v>
      </c>
      <c r="AF212" s="120">
        <v>2020</v>
      </c>
      <c r="AG212" s="120">
        <v>2020</v>
      </c>
      <c r="AH212" s="119" t="s">
        <v>1858</v>
      </c>
      <c r="AI212" s="120">
        <v>27482.37</v>
      </c>
      <c r="AJ212" s="120">
        <v>6857.63</v>
      </c>
      <c r="AK212" s="120">
        <v>34340</v>
      </c>
      <c r="AL212" s="120">
        <v>2517.63</v>
      </c>
      <c r="AM212" s="120">
        <v>60.37</v>
      </c>
      <c r="AN212" s="120">
        <v>2578</v>
      </c>
      <c r="AO212" s="120">
        <v>2517.63</v>
      </c>
      <c r="AP212" s="120">
        <v>60.37</v>
      </c>
      <c r="AQ212" s="120">
        <v>2578</v>
      </c>
      <c r="AR212" s="119">
        <v>20</v>
      </c>
      <c r="AS212" s="119">
        <v>60</v>
      </c>
      <c r="AT212" s="119" t="s">
        <v>1966</v>
      </c>
      <c r="AU212" s="119"/>
      <c r="AV212" s="119"/>
      <c r="AW212" s="119"/>
      <c r="AX212" s="119"/>
      <c r="AY212" s="119"/>
      <c r="AZ212" s="119"/>
      <c r="BA212" s="119"/>
      <c r="BB212" s="99">
        <v>45754</v>
      </c>
      <c r="BC212" s="99" t="s">
        <v>1970</v>
      </c>
      <c r="BD212" s="97" t="s">
        <v>1971</v>
      </c>
      <c r="BE212" s="32" t="s">
        <v>1972</v>
      </c>
      <c r="BF212" s="107" t="s">
        <v>1973</v>
      </c>
      <c r="BG212" s="65"/>
      <c r="BH212" s="106"/>
      <c r="BI212" s="97" t="s">
        <v>1969</v>
      </c>
      <c r="BJ212" s="97"/>
      <c r="BK212" s="106"/>
      <c r="BL212" s="98"/>
    </row>
    <row r="213" spans="1:64" hidden="1" x14ac:dyDescent="0.3">
      <c r="A213" s="82">
        <v>212</v>
      </c>
      <c r="B213" s="119" t="s">
        <v>183</v>
      </c>
      <c r="C213" s="119" t="s">
        <v>184</v>
      </c>
      <c r="D213" s="119" t="s">
        <v>185</v>
      </c>
      <c r="E213" s="119" t="s">
        <v>186</v>
      </c>
      <c r="F213" s="119" t="s">
        <v>187</v>
      </c>
      <c r="G213" s="119" t="s">
        <v>188</v>
      </c>
      <c r="H213" s="119" t="s">
        <v>187</v>
      </c>
      <c r="I213" s="119">
        <v>133002</v>
      </c>
      <c r="J213" s="119" t="s">
        <v>189</v>
      </c>
      <c r="K213" s="119">
        <v>133002</v>
      </c>
      <c r="L213" s="119" t="s">
        <v>190</v>
      </c>
      <c r="M213" s="119" t="s">
        <v>191</v>
      </c>
      <c r="N213" s="119">
        <v>284866</v>
      </c>
      <c r="O213" s="119" t="s">
        <v>392</v>
      </c>
      <c r="P213" s="119">
        <v>374704</v>
      </c>
      <c r="Q213" s="119" t="s">
        <v>393</v>
      </c>
      <c r="R213" s="119" t="s">
        <v>377</v>
      </c>
      <c r="S213" s="119" t="s">
        <v>519</v>
      </c>
      <c r="T213" s="119" t="s">
        <v>1109</v>
      </c>
      <c r="U213" s="119" t="s">
        <v>908</v>
      </c>
      <c r="V213" s="119">
        <v>541</v>
      </c>
      <c r="W213" s="119" t="s">
        <v>902</v>
      </c>
      <c r="X213" s="119">
        <v>352148666</v>
      </c>
      <c r="Y213" s="119" t="s">
        <v>1238</v>
      </c>
      <c r="Z213" s="119" t="s">
        <v>1239</v>
      </c>
      <c r="AA213" s="120">
        <v>42000</v>
      </c>
      <c r="AB213" s="119" t="s">
        <v>979</v>
      </c>
      <c r="AC213" s="119">
        <v>24</v>
      </c>
      <c r="AD213" s="119" t="s">
        <v>937</v>
      </c>
      <c r="AE213" s="119" t="s">
        <v>1289</v>
      </c>
      <c r="AF213" s="120">
        <v>2240</v>
      </c>
      <c r="AG213" s="120">
        <v>2240</v>
      </c>
      <c r="AH213" s="119" t="s">
        <v>1859</v>
      </c>
      <c r="AI213" s="120">
        <v>30614.22</v>
      </c>
      <c r="AJ213" s="120">
        <v>11945.78</v>
      </c>
      <c r="AK213" s="120">
        <v>42560</v>
      </c>
      <c r="AL213" s="120">
        <v>11385.78</v>
      </c>
      <c r="AM213" s="120">
        <v>748.22</v>
      </c>
      <c r="AN213" s="120">
        <v>12134</v>
      </c>
      <c r="AO213" s="120">
        <v>0</v>
      </c>
      <c r="AP213" s="120">
        <v>0</v>
      </c>
      <c r="AQ213" s="120">
        <v>0</v>
      </c>
      <c r="AR213" s="119">
        <v>19</v>
      </c>
      <c r="AS213" s="119">
        <v>0</v>
      </c>
      <c r="AT213" s="119" t="s">
        <v>1961</v>
      </c>
      <c r="AU213" s="119"/>
      <c r="AV213" s="119"/>
      <c r="AW213" s="119"/>
      <c r="AX213" s="119"/>
      <c r="AY213" s="119"/>
      <c r="AZ213" s="119"/>
      <c r="BA213" s="119"/>
      <c r="BB213" s="99"/>
      <c r="BC213" s="99"/>
      <c r="BD213" s="97" t="s">
        <v>2004</v>
      </c>
      <c r="BE213" s="32"/>
      <c r="BF213" s="107"/>
      <c r="BG213" s="65"/>
      <c r="BH213" s="106"/>
      <c r="BI213" s="97"/>
      <c r="BJ213" s="97"/>
      <c r="BK213" s="106"/>
      <c r="BL213" s="97" t="s">
        <v>2016</v>
      </c>
    </row>
    <row r="214" spans="1:64" hidden="1" x14ac:dyDescent="0.3">
      <c r="A214" s="97">
        <v>213</v>
      </c>
      <c r="B214" s="119" t="s">
        <v>183</v>
      </c>
      <c r="C214" s="119" t="s">
        <v>184</v>
      </c>
      <c r="D214" s="119" t="s">
        <v>185</v>
      </c>
      <c r="E214" s="119" t="s">
        <v>186</v>
      </c>
      <c r="F214" s="119" t="s">
        <v>187</v>
      </c>
      <c r="G214" s="119" t="s">
        <v>188</v>
      </c>
      <c r="H214" s="119" t="s">
        <v>187</v>
      </c>
      <c r="I214" s="119">
        <v>139017</v>
      </c>
      <c r="J214" s="119" t="s">
        <v>279</v>
      </c>
      <c r="K214" s="119">
        <v>139017</v>
      </c>
      <c r="L214" s="119" t="s">
        <v>190</v>
      </c>
      <c r="M214" s="119" t="s">
        <v>191</v>
      </c>
      <c r="N214" s="119">
        <v>234617</v>
      </c>
      <c r="O214" s="119" t="s">
        <v>280</v>
      </c>
      <c r="P214" s="119">
        <v>641449</v>
      </c>
      <c r="Q214" s="119" t="s">
        <v>520</v>
      </c>
      <c r="R214" s="119" t="s">
        <v>377</v>
      </c>
      <c r="S214" s="119" t="s">
        <v>521</v>
      </c>
      <c r="T214" s="119" t="s">
        <v>900</v>
      </c>
      <c r="U214" s="119" t="s">
        <v>908</v>
      </c>
      <c r="V214" s="119">
        <v>541</v>
      </c>
      <c r="W214" s="119" t="s">
        <v>902</v>
      </c>
      <c r="X214" s="119">
        <v>352200196</v>
      </c>
      <c r="Y214" s="119" t="s">
        <v>1240</v>
      </c>
      <c r="Z214" s="119" t="s">
        <v>1241</v>
      </c>
      <c r="AA214" s="120">
        <v>32000</v>
      </c>
      <c r="AB214" s="119" t="s">
        <v>979</v>
      </c>
      <c r="AC214" s="119">
        <v>24</v>
      </c>
      <c r="AD214" s="119" t="s">
        <v>906</v>
      </c>
      <c r="AE214" s="119" t="s">
        <v>1289</v>
      </c>
      <c r="AF214" s="120">
        <v>1710</v>
      </c>
      <c r="AG214" s="120">
        <v>1710</v>
      </c>
      <c r="AH214" s="119" t="s">
        <v>1859</v>
      </c>
      <c r="AI214" s="120">
        <v>23528.85</v>
      </c>
      <c r="AJ214" s="120">
        <v>8961.15</v>
      </c>
      <c r="AK214" s="120">
        <v>32490</v>
      </c>
      <c r="AL214" s="120">
        <v>8471.15</v>
      </c>
      <c r="AM214" s="120">
        <v>546.85</v>
      </c>
      <c r="AN214" s="120">
        <v>9018</v>
      </c>
      <c r="AO214" s="120">
        <v>0</v>
      </c>
      <c r="AP214" s="120">
        <v>0</v>
      </c>
      <c r="AQ214" s="120">
        <v>0</v>
      </c>
      <c r="AR214" s="119">
        <v>19</v>
      </c>
      <c r="AS214" s="119">
        <v>0</v>
      </c>
      <c r="AT214" s="119" t="s">
        <v>1961</v>
      </c>
      <c r="AU214" s="119"/>
      <c r="AV214" s="119"/>
      <c r="AW214" s="119"/>
      <c r="AX214" s="119"/>
      <c r="AY214" s="119"/>
      <c r="AZ214" s="119"/>
      <c r="BA214" s="119"/>
      <c r="BB214" s="99"/>
      <c r="BC214" s="99"/>
      <c r="BD214" s="97" t="s">
        <v>2004</v>
      </c>
      <c r="BE214" s="32"/>
      <c r="BF214" s="107"/>
      <c r="BG214" s="65"/>
      <c r="BH214" s="106"/>
      <c r="BI214" s="97"/>
      <c r="BJ214" s="97"/>
      <c r="BK214" s="106"/>
      <c r="BL214" s="118" t="s">
        <v>2015</v>
      </c>
    </row>
    <row r="215" spans="1:64" hidden="1" x14ac:dyDescent="0.3">
      <c r="A215" s="82">
        <v>214</v>
      </c>
      <c r="B215" s="119" t="s">
        <v>183</v>
      </c>
      <c r="C215" s="119" t="s">
        <v>184</v>
      </c>
      <c r="D215" s="119" t="s">
        <v>185</v>
      </c>
      <c r="E215" s="119" t="s">
        <v>186</v>
      </c>
      <c r="F215" s="119" t="s">
        <v>187</v>
      </c>
      <c r="G215" s="119" t="s">
        <v>188</v>
      </c>
      <c r="H215" s="119" t="s">
        <v>187</v>
      </c>
      <c r="I215" s="119">
        <v>139017</v>
      </c>
      <c r="J215" s="119" t="s">
        <v>279</v>
      </c>
      <c r="K215" s="119">
        <v>139017</v>
      </c>
      <c r="L215" s="119" t="s">
        <v>190</v>
      </c>
      <c r="M215" s="119" t="s">
        <v>191</v>
      </c>
      <c r="N215" s="119">
        <v>234617</v>
      </c>
      <c r="O215" s="119" t="s">
        <v>280</v>
      </c>
      <c r="P215" s="119">
        <v>641449</v>
      </c>
      <c r="Q215" s="119" t="s">
        <v>520</v>
      </c>
      <c r="R215" s="119" t="s">
        <v>377</v>
      </c>
      <c r="S215" s="119" t="s">
        <v>522</v>
      </c>
      <c r="T215" s="119" t="s">
        <v>900</v>
      </c>
      <c r="U215" s="119" t="s">
        <v>908</v>
      </c>
      <c r="V215" s="119">
        <v>541</v>
      </c>
      <c r="W215" s="119" t="s">
        <v>902</v>
      </c>
      <c r="X215" s="119">
        <v>352200197</v>
      </c>
      <c r="Y215" s="119" t="s">
        <v>1242</v>
      </c>
      <c r="Z215" s="119" t="s">
        <v>1241</v>
      </c>
      <c r="AA215" s="120">
        <v>32000</v>
      </c>
      <c r="AB215" s="119" t="s">
        <v>979</v>
      </c>
      <c r="AC215" s="119">
        <v>24</v>
      </c>
      <c r="AD215" s="119" t="s">
        <v>906</v>
      </c>
      <c r="AE215" s="119" t="s">
        <v>1289</v>
      </c>
      <c r="AF215" s="120">
        <v>1710</v>
      </c>
      <c r="AG215" s="120">
        <v>1710</v>
      </c>
      <c r="AH215" s="119" t="s">
        <v>1824</v>
      </c>
      <c r="AI215" s="120">
        <v>23528.85</v>
      </c>
      <c r="AJ215" s="120">
        <v>8961.15</v>
      </c>
      <c r="AK215" s="120">
        <v>32490</v>
      </c>
      <c r="AL215" s="120">
        <v>8471.15</v>
      </c>
      <c r="AM215" s="120">
        <v>546.85</v>
      </c>
      <c r="AN215" s="120">
        <v>9018</v>
      </c>
      <c r="AO215" s="120">
        <v>0</v>
      </c>
      <c r="AP215" s="120">
        <v>0</v>
      </c>
      <c r="AQ215" s="120">
        <v>0</v>
      </c>
      <c r="AR215" s="119">
        <v>19</v>
      </c>
      <c r="AS215" s="119">
        <v>0</v>
      </c>
      <c r="AT215" s="119" t="s">
        <v>1961</v>
      </c>
      <c r="AU215" s="119"/>
      <c r="AV215" s="119"/>
      <c r="AW215" s="119"/>
      <c r="AX215" s="119"/>
      <c r="AY215" s="119"/>
      <c r="AZ215" s="119"/>
      <c r="BA215" s="119"/>
      <c r="BB215" s="99"/>
      <c r="BC215" s="99"/>
      <c r="BD215" s="97" t="s">
        <v>2004</v>
      </c>
      <c r="BE215" s="32"/>
      <c r="BF215" s="107"/>
      <c r="BG215" s="65"/>
      <c r="BH215" s="106"/>
      <c r="BI215" s="97"/>
      <c r="BJ215" s="97"/>
      <c r="BK215" s="106"/>
      <c r="BL215" s="118" t="s">
        <v>2014</v>
      </c>
    </row>
    <row r="216" spans="1:64" hidden="1" x14ac:dyDescent="0.3">
      <c r="A216" s="97">
        <v>215</v>
      </c>
      <c r="B216" s="119" t="s">
        <v>183</v>
      </c>
      <c r="C216" s="119" t="s">
        <v>184</v>
      </c>
      <c r="D216" s="119" t="s">
        <v>185</v>
      </c>
      <c r="E216" s="119" t="s">
        <v>186</v>
      </c>
      <c r="F216" s="119" t="s">
        <v>187</v>
      </c>
      <c r="G216" s="119" t="s">
        <v>188</v>
      </c>
      <c r="H216" s="119" t="s">
        <v>187</v>
      </c>
      <c r="I216" s="119">
        <v>134879</v>
      </c>
      <c r="J216" s="119" t="s">
        <v>272</v>
      </c>
      <c r="K216" s="119">
        <v>134879</v>
      </c>
      <c r="L216" s="119" t="s">
        <v>190</v>
      </c>
      <c r="M216" s="119" t="s">
        <v>191</v>
      </c>
      <c r="N216" s="119">
        <v>272851</v>
      </c>
      <c r="O216" s="119" t="s">
        <v>398</v>
      </c>
      <c r="P216" s="119">
        <v>358108</v>
      </c>
      <c r="Q216" s="119" t="s">
        <v>399</v>
      </c>
      <c r="R216" s="119" t="s">
        <v>475</v>
      </c>
      <c r="S216" s="119" t="s">
        <v>400</v>
      </c>
      <c r="T216" s="119" t="s">
        <v>934</v>
      </c>
      <c r="U216" s="119" t="s">
        <v>908</v>
      </c>
      <c r="V216" s="119">
        <v>541</v>
      </c>
      <c r="W216" s="119" t="s">
        <v>902</v>
      </c>
      <c r="X216" s="119">
        <v>352271072</v>
      </c>
      <c r="Y216" s="119" t="s">
        <v>1243</v>
      </c>
      <c r="Z216" s="119" t="s">
        <v>1244</v>
      </c>
      <c r="AA216" s="120">
        <v>30000</v>
      </c>
      <c r="AB216" s="119" t="s">
        <v>911</v>
      </c>
      <c r="AC216" s="119">
        <v>18</v>
      </c>
      <c r="AD216" s="119" t="s">
        <v>1098</v>
      </c>
      <c r="AE216" s="119" t="s">
        <v>1856</v>
      </c>
      <c r="AF216" s="120">
        <v>2020</v>
      </c>
      <c r="AG216" s="120">
        <v>2020</v>
      </c>
      <c r="AH216" s="119" t="s">
        <v>1704</v>
      </c>
      <c r="AI216" s="120">
        <v>18467.169999999998</v>
      </c>
      <c r="AJ216" s="120">
        <v>5772.83</v>
      </c>
      <c r="AK216" s="120">
        <v>24240</v>
      </c>
      <c r="AL216" s="120">
        <v>11532.83</v>
      </c>
      <c r="AM216" s="120">
        <v>847.17</v>
      </c>
      <c r="AN216" s="120">
        <v>12380</v>
      </c>
      <c r="AO216" s="120">
        <v>11532.83</v>
      </c>
      <c r="AP216" s="120">
        <v>847.17</v>
      </c>
      <c r="AQ216" s="120">
        <v>12380</v>
      </c>
      <c r="AR216" s="119">
        <v>20</v>
      </c>
      <c r="AS216" s="119">
        <v>208</v>
      </c>
      <c r="AT216" s="119" t="s">
        <v>1960</v>
      </c>
      <c r="AU216" s="119"/>
      <c r="AV216" s="119"/>
      <c r="AW216" s="119"/>
      <c r="AX216" s="119"/>
      <c r="AY216" s="119"/>
      <c r="AZ216" s="119"/>
      <c r="BA216" s="119"/>
      <c r="BB216" s="99"/>
      <c r="BC216" s="99"/>
      <c r="BD216" s="97" t="s">
        <v>2004</v>
      </c>
      <c r="BE216" s="32"/>
      <c r="BF216" s="107"/>
      <c r="BG216" s="65"/>
      <c r="BH216" s="106"/>
      <c r="BI216" s="97"/>
      <c r="BJ216" s="97"/>
      <c r="BK216" s="106"/>
      <c r="BL216" s="98"/>
    </row>
    <row r="217" spans="1:64" hidden="1" x14ac:dyDescent="0.3">
      <c r="A217" s="82">
        <v>216</v>
      </c>
      <c r="B217" s="119" t="s">
        <v>183</v>
      </c>
      <c r="C217" s="119" t="s">
        <v>184</v>
      </c>
      <c r="D217" s="119" t="s">
        <v>185</v>
      </c>
      <c r="E217" s="119" t="s">
        <v>186</v>
      </c>
      <c r="F217" s="119" t="s">
        <v>187</v>
      </c>
      <c r="G217" s="119" t="s">
        <v>188</v>
      </c>
      <c r="H217" s="119" t="s">
        <v>187</v>
      </c>
      <c r="I217" s="119">
        <v>133002</v>
      </c>
      <c r="J217" s="119" t="s">
        <v>189</v>
      </c>
      <c r="K217" s="119">
        <v>133002</v>
      </c>
      <c r="L217" s="119" t="s">
        <v>190</v>
      </c>
      <c r="M217" s="119" t="s">
        <v>191</v>
      </c>
      <c r="N217" s="119">
        <v>290608</v>
      </c>
      <c r="O217" s="119" t="s">
        <v>372</v>
      </c>
      <c r="P217" s="119">
        <v>383034</v>
      </c>
      <c r="Q217" s="119" t="s">
        <v>373</v>
      </c>
      <c r="R217" s="119" t="s">
        <v>377</v>
      </c>
      <c r="S217" s="119" t="s">
        <v>523</v>
      </c>
      <c r="T217" s="119" t="s">
        <v>1109</v>
      </c>
      <c r="U217" s="119" t="s">
        <v>908</v>
      </c>
      <c r="V217" s="119">
        <v>541</v>
      </c>
      <c r="W217" s="119" t="s">
        <v>902</v>
      </c>
      <c r="X217" s="119">
        <v>352272618</v>
      </c>
      <c r="Y217" s="119" t="s">
        <v>1245</v>
      </c>
      <c r="Z217" s="119" t="s">
        <v>1246</v>
      </c>
      <c r="AA217" s="120">
        <v>52000</v>
      </c>
      <c r="AB217" s="119" t="s">
        <v>905</v>
      </c>
      <c r="AC217" s="119">
        <v>24</v>
      </c>
      <c r="AD217" s="119" t="s">
        <v>937</v>
      </c>
      <c r="AE217" s="119" t="s">
        <v>1289</v>
      </c>
      <c r="AF217" s="120">
        <v>2780</v>
      </c>
      <c r="AG217" s="120">
        <v>2780</v>
      </c>
      <c r="AH217" s="119" t="s">
        <v>1812</v>
      </c>
      <c r="AI217" s="120">
        <v>38624.129999999997</v>
      </c>
      <c r="AJ217" s="120">
        <v>14195.87</v>
      </c>
      <c r="AK217" s="120">
        <v>52820</v>
      </c>
      <c r="AL217" s="120">
        <v>13375.87</v>
      </c>
      <c r="AM217" s="120">
        <v>845.13</v>
      </c>
      <c r="AN217" s="120">
        <v>14221</v>
      </c>
      <c r="AO217" s="120">
        <v>0</v>
      </c>
      <c r="AP217" s="120">
        <v>0</v>
      </c>
      <c r="AQ217" s="120">
        <v>0</v>
      </c>
      <c r="AR217" s="119">
        <v>19</v>
      </c>
      <c r="AS217" s="119">
        <v>0</v>
      </c>
      <c r="AT217" s="119" t="s">
        <v>1961</v>
      </c>
      <c r="AU217" s="119"/>
      <c r="AV217" s="119"/>
      <c r="AW217" s="119"/>
      <c r="AX217" s="119"/>
      <c r="AY217" s="119"/>
      <c r="AZ217" s="119"/>
      <c r="BA217" s="119"/>
      <c r="BB217" s="99"/>
      <c r="BC217" s="99"/>
      <c r="BD217" s="97" t="s">
        <v>2004</v>
      </c>
      <c r="BE217" s="32"/>
      <c r="BF217" s="107"/>
      <c r="BG217" s="65"/>
      <c r="BH217" s="106"/>
      <c r="BI217" s="97"/>
      <c r="BJ217" s="97"/>
      <c r="BK217" s="106"/>
      <c r="BL217" s="97" t="s">
        <v>2016</v>
      </c>
    </row>
    <row r="218" spans="1:64" hidden="1" x14ac:dyDescent="0.3">
      <c r="A218" s="97">
        <v>217</v>
      </c>
      <c r="B218" s="119" t="s">
        <v>183</v>
      </c>
      <c r="C218" s="119" t="s">
        <v>184</v>
      </c>
      <c r="D218" s="119" t="s">
        <v>185</v>
      </c>
      <c r="E218" s="119" t="s">
        <v>186</v>
      </c>
      <c r="F218" s="119" t="s">
        <v>187</v>
      </c>
      <c r="G218" s="119" t="s">
        <v>188</v>
      </c>
      <c r="H218" s="119" t="s">
        <v>187</v>
      </c>
      <c r="I218" s="119">
        <v>136349</v>
      </c>
      <c r="J218" s="119" t="s">
        <v>469</v>
      </c>
      <c r="K218" s="119">
        <v>136349</v>
      </c>
      <c r="L218" s="119" t="s">
        <v>190</v>
      </c>
      <c r="M218" s="119" t="s">
        <v>191</v>
      </c>
      <c r="N218" s="119">
        <v>244781</v>
      </c>
      <c r="O218" s="119" t="s">
        <v>524</v>
      </c>
      <c r="P218" s="119">
        <v>321654</v>
      </c>
      <c r="Q218" s="119" t="s">
        <v>525</v>
      </c>
      <c r="R218" s="119" t="s">
        <v>377</v>
      </c>
      <c r="S218" s="119" t="s">
        <v>526</v>
      </c>
      <c r="T218" s="119" t="s">
        <v>1109</v>
      </c>
      <c r="U218" s="119" t="s">
        <v>908</v>
      </c>
      <c r="V218" s="119">
        <v>541</v>
      </c>
      <c r="W218" s="119" t="s">
        <v>902</v>
      </c>
      <c r="X218" s="119">
        <v>352272787</v>
      </c>
      <c r="Y218" s="119" t="s">
        <v>1247</v>
      </c>
      <c r="Z218" s="119" t="s">
        <v>1248</v>
      </c>
      <c r="AA218" s="120">
        <v>73000</v>
      </c>
      <c r="AB218" s="119" t="s">
        <v>911</v>
      </c>
      <c r="AC218" s="119">
        <v>24</v>
      </c>
      <c r="AD218" s="119" t="s">
        <v>947</v>
      </c>
      <c r="AE218" s="119" t="s">
        <v>1856</v>
      </c>
      <c r="AF218" s="120">
        <v>3900</v>
      </c>
      <c r="AG218" s="120">
        <v>3900</v>
      </c>
      <c r="AH218" s="119" t="s">
        <v>1855</v>
      </c>
      <c r="AI218" s="120">
        <v>57505.49</v>
      </c>
      <c r="AJ218" s="120">
        <v>20494.509999999998</v>
      </c>
      <c r="AK218" s="120">
        <v>78000</v>
      </c>
      <c r="AL218" s="120">
        <v>15494.51</v>
      </c>
      <c r="AM218" s="120">
        <v>869.49</v>
      </c>
      <c r="AN218" s="120">
        <v>16364</v>
      </c>
      <c r="AO218" s="120">
        <v>0</v>
      </c>
      <c r="AP218" s="120">
        <v>0</v>
      </c>
      <c r="AQ218" s="120">
        <v>0</v>
      </c>
      <c r="AR218" s="119">
        <v>20</v>
      </c>
      <c r="AS218" s="119">
        <v>0</v>
      </c>
      <c r="AT218" s="119" t="s">
        <v>1961</v>
      </c>
      <c r="AU218" s="119"/>
      <c r="AV218" s="119"/>
      <c r="AW218" s="119"/>
      <c r="AX218" s="119"/>
      <c r="AY218" s="119"/>
      <c r="AZ218" s="119"/>
      <c r="BA218" s="119"/>
      <c r="BB218" s="99">
        <v>45754</v>
      </c>
      <c r="BC218" s="99" t="s">
        <v>1970</v>
      </c>
      <c r="BD218" s="97" t="s">
        <v>1971</v>
      </c>
      <c r="BE218" s="32" t="s">
        <v>1972</v>
      </c>
      <c r="BF218" s="107" t="s">
        <v>1977</v>
      </c>
      <c r="BG218" s="65"/>
      <c r="BH218" s="106"/>
      <c r="BI218" s="97" t="s">
        <v>1969</v>
      </c>
      <c r="BJ218" s="97"/>
      <c r="BK218" s="106"/>
      <c r="BL218" s="98"/>
    </row>
    <row r="219" spans="1:64" hidden="1" x14ac:dyDescent="0.3">
      <c r="A219" s="82">
        <v>218</v>
      </c>
      <c r="B219" s="119" t="s">
        <v>183</v>
      </c>
      <c r="C219" s="119" t="s">
        <v>184</v>
      </c>
      <c r="D219" s="119" t="s">
        <v>185</v>
      </c>
      <c r="E219" s="119" t="s">
        <v>186</v>
      </c>
      <c r="F219" s="119" t="s">
        <v>187</v>
      </c>
      <c r="G219" s="119" t="s">
        <v>188</v>
      </c>
      <c r="H219" s="119" t="s">
        <v>187</v>
      </c>
      <c r="I219" s="119">
        <v>133002</v>
      </c>
      <c r="J219" s="119" t="s">
        <v>189</v>
      </c>
      <c r="K219" s="119">
        <v>133002</v>
      </c>
      <c r="L219" s="119" t="s">
        <v>190</v>
      </c>
      <c r="M219" s="119" t="s">
        <v>191</v>
      </c>
      <c r="N219" s="119">
        <v>237908</v>
      </c>
      <c r="O219" s="119" t="s">
        <v>369</v>
      </c>
      <c r="P219" s="119">
        <v>312955</v>
      </c>
      <c r="Q219" s="119" t="s">
        <v>370</v>
      </c>
      <c r="R219" s="119" t="s">
        <v>377</v>
      </c>
      <c r="S219" s="119" t="s">
        <v>527</v>
      </c>
      <c r="T219" s="119" t="s">
        <v>1109</v>
      </c>
      <c r="U219" s="119" t="s">
        <v>908</v>
      </c>
      <c r="V219" s="119">
        <v>541</v>
      </c>
      <c r="W219" s="119" t="s">
        <v>902</v>
      </c>
      <c r="X219" s="119">
        <v>352329735</v>
      </c>
      <c r="Y219" s="119" t="s">
        <v>1249</v>
      </c>
      <c r="Z219" s="119" t="s">
        <v>1246</v>
      </c>
      <c r="AA219" s="120">
        <v>42000</v>
      </c>
      <c r="AB219" s="119" t="s">
        <v>979</v>
      </c>
      <c r="AC219" s="119">
        <v>24</v>
      </c>
      <c r="AD219" s="119" t="s">
        <v>906</v>
      </c>
      <c r="AE219" s="119" t="s">
        <v>1289</v>
      </c>
      <c r="AF219" s="120">
        <v>2240</v>
      </c>
      <c r="AG219" s="120">
        <v>2240</v>
      </c>
      <c r="AH219" s="119" t="s">
        <v>1859</v>
      </c>
      <c r="AI219" s="120">
        <v>31072.41</v>
      </c>
      <c r="AJ219" s="120">
        <v>11487.59</v>
      </c>
      <c r="AK219" s="120">
        <v>42560</v>
      </c>
      <c r="AL219" s="120">
        <v>10927.59</v>
      </c>
      <c r="AM219" s="120">
        <v>697.41</v>
      </c>
      <c r="AN219" s="120">
        <v>11625</v>
      </c>
      <c r="AO219" s="120">
        <v>0</v>
      </c>
      <c r="AP219" s="120">
        <v>0</v>
      </c>
      <c r="AQ219" s="120">
        <v>0</v>
      </c>
      <c r="AR219" s="119">
        <v>19</v>
      </c>
      <c r="AS219" s="119">
        <v>0</v>
      </c>
      <c r="AT219" s="119" t="s">
        <v>1961</v>
      </c>
      <c r="AU219" s="119"/>
      <c r="AV219" s="119"/>
      <c r="AW219" s="119"/>
      <c r="AX219" s="119"/>
      <c r="AY219" s="119"/>
      <c r="AZ219" s="119"/>
      <c r="BA219" s="119"/>
      <c r="BB219" s="99"/>
      <c r="BC219" s="99"/>
      <c r="BD219" s="97" t="s">
        <v>2004</v>
      </c>
      <c r="BE219" s="32"/>
      <c r="BF219" s="107"/>
      <c r="BG219" s="65"/>
      <c r="BH219" s="106"/>
      <c r="BI219" s="97"/>
      <c r="BJ219" s="97"/>
      <c r="BK219" s="106"/>
      <c r="BL219" s="118" t="s">
        <v>2015</v>
      </c>
    </row>
    <row r="220" spans="1:64" hidden="1" x14ac:dyDescent="0.3">
      <c r="A220" s="97">
        <v>219</v>
      </c>
      <c r="B220" s="119" t="s">
        <v>183</v>
      </c>
      <c r="C220" s="119" t="s">
        <v>184</v>
      </c>
      <c r="D220" s="119" t="s">
        <v>185</v>
      </c>
      <c r="E220" s="119" t="s">
        <v>186</v>
      </c>
      <c r="F220" s="119" t="s">
        <v>187</v>
      </c>
      <c r="G220" s="119" t="s">
        <v>188</v>
      </c>
      <c r="H220" s="119" t="s">
        <v>187</v>
      </c>
      <c r="I220" s="119">
        <v>133428</v>
      </c>
      <c r="J220" s="119" t="s">
        <v>405</v>
      </c>
      <c r="K220" s="119">
        <v>133428</v>
      </c>
      <c r="L220" s="119" t="s">
        <v>190</v>
      </c>
      <c r="M220" s="119" t="s">
        <v>191</v>
      </c>
      <c r="N220" s="119">
        <v>258585</v>
      </c>
      <c r="O220" s="119" t="s">
        <v>430</v>
      </c>
      <c r="P220" s="119">
        <v>339537</v>
      </c>
      <c r="Q220" s="119" t="s">
        <v>528</v>
      </c>
      <c r="R220" s="119" t="s">
        <v>377</v>
      </c>
      <c r="S220" s="119" t="s">
        <v>529</v>
      </c>
      <c r="T220" s="119" t="s">
        <v>900</v>
      </c>
      <c r="U220" s="119" t="s">
        <v>908</v>
      </c>
      <c r="V220" s="119">
        <v>541</v>
      </c>
      <c r="W220" s="119" t="s">
        <v>902</v>
      </c>
      <c r="X220" s="119">
        <v>352329888</v>
      </c>
      <c r="Y220" s="119" t="s">
        <v>1250</v>
      </c>
      <c r="Z220" s="119" t="s">
        <v>1246</v>
      </c>
      <c r="AA220" s="120">
        <v>73000</v>
      </c>
      <c r="AB220" s="119" t="s">
        <v>918</v>
      </c>
      <c r="AC220" s="119">
        <v>24</v>
      </c>
      <c r="AD220" s="119" t="s">
        <v>947</v>
      </c>
      <c r="AE220" s="119" t="s">
        <v>1289</v>
      </c>
      <c r="AF220" s="120">
        <v>3900</v>
      </c>
      <c r="AG220" s="120">
        <v>3900</v>
      </c>
      <c r="AH220" s="119" t="s">
        <v>1834</v>
      </c>
      <c r="AI220" s="120">
        <v>34557.94</v>
      </c>
      <c r="AJ220" s="120">
        <v>16142.06</v>
      </c>
      <c r="AK220" s="120">
        <v>50700</v>
      </c>
      <c r="AL220" s="120">
        <v>38442.06</v>
      </c>
      <c r="AM220" s="120">
        <v>4991.9399999999996</v>
      </c>
      <c r="AN220" s="120">
        <v>43434</v>
      </c>
      <c r="AO220" s="120">
        <v>23141.07</v>
      </c>
      <c r="AP220" s="120">
        <v>4158.93</v>
      </c>
      <c r="AQ220" s="120">
        <v>27300</v>
      </c>
      <c r="AR220" s="119">
        <v>20</v>
      </c>
      <c r="AS220" s="119">
        <v>186</v>
      </c>
      <c r="AT220" s="119" t="s">
        <v>1960</v>
      </c>
      <c r="AU220" s="119"/>
      <c r="AV220" s="119"/>
      <c r="AW220" s="119"/>
      <c r="AX220" s="119"/>
      <c r="AY220" s="119"/>
      <c r="AZ220" s="119"/>
      <c r="BA220" s="119"/>
      <c r="BB220" s="99"/>
      <c r="BC220" s="99"/>
      <c r="BD220" s="97" t="s">
        <v>2004</v>
      </c>
      <c r="BE220" s="32"/>
      <c r="BF220" s="107"/>
      <c r="BG220" s="65"/>
      <c r="BH220" s="106"/>
      <c r="BI220" s="97"/>
      <c r="BJ220" s="97"/>
      <c r="BK220" s="106"/>
      <c r="BL220" s="98"/>
    </row>
    <row r="221" spans="1:64" hidden="1" x14ac:dyDescent="0.3">
      <c r="A221" s="82">
        <v>220</v>
      </c>
      <c r="B221" s="119" t="s">
        <v>183</v>
      </c>
      <c r="C221" s="119" t="s">
        <v>184</v>
      </c>
      <c r="D221" s="119" t="s">
        <v>185</v>
      </c>
      <c r="E221" s="119" t="s">
        <v>186</v>
      </c>
      <c r="F221" s="119" t="s">
        <v>187</v>
      </c>
      <c r="G221" s="119" t="s">
        <v>188</v>
      </c>
      <c r="H221" s="119" t="s">
        <v>187</v>
      </c>
      <c r="I221" s="119">
        <v>133002</v>
      </c>
      <c r="J221" s="119" t="s">
        <v>189</v>
      </c>
      <c r="K221" s="119">
        <v>133002</v>
      </c>
      <c r="L221" s="119" t="s">
        <v>190</v>
      </c>
      <c r="M221" s="119" t="s">
        <v>191</v>
      </c>
      <c r="N221" s="119">
        <v>285170</v>
      </c>
      <c r="O221" s="119" t="s">
        <v>372</v>
      </c>
      <c r="P221" s="119">
        <v>375148</v>
      </c>
      <c r="Q221" s="119" t="s">
        <v>373</v>
      </c>
      <c r="R221" s="119" t="s">
        <v>377</v>
      </c>
      <c r="S221" s="119" t="s">
        <v>530</v>
      </c>
      <c r="T221" s="119" t="s">
        <v>1109</v>
      </c>
      <c r="U221" s="119" t="s">
        <v>908</v>
      </c>
      <c r="V221" s="119">
        <v>541</v>
      </c>
      <c r="W221" s="119" t="s">
        <v>902</v>
      </c>
      <c r="X221" s="119">
        <v>352394428</v>
      </c>
      <c r="Y221" s="119" t="s">
        <v>1251</v>
      </c>
      <c r="Z221" s="119" t="s">
        <v>1252</v>
      </c>
      <c r="AA221" s="120">
        <v>63000</v>
      </c>
      <c r="AB221" s="119" t="s">
        <v>905</v>
      </c>
      <c r="AC221" s="119">
        <v>24</v>
      </c>
      <c r="AD221" s="119" t="s">
        <v>944</v>
      </c>
      <c r="AE221" s="119" t="s">
        <v>1289</v>
      </c>
      <c r="AF221" s="120">
        <v>3360</v>
      </c>
      <c r="AG221" s="120">
        <v>3360</v>
      </c>
      <c r="AH221" s="119" t="s">
        <v>1824</v>
      </c>
      <c r="AI221" s="120">
        <v>47045.919999999998</v>
      </c>
      <c r="AJ221" s="120">
        <v>16794.080000000002</v>
      </c>
      <c r="AK221" s="120">
        <v>63840</v>
      </c>
      <c r="AL221" s="120">
        <v>15954.08</v>
      </c>
      <c r="AM221" s="120">
        <v>998.92</v>
      </c>
      <c r="AN221" s="120">
        <v>16953</v>
      </c>
      <c r="AO221" s="120">
        <v>0</v>
      </c>
      <c r="AP221" s="120">
        <v>0</v>
      </c>
      <c r="AQ221" s="120">
        <v>0</v>
      </c>
      <c r="AR221" s="119">
        <v>19</v>
      </c>
      <c r="AS221" s="119">
        <v>0</v>
      </c>
      <c r="AT221" s="119" t="s">
        <v>1961</v>
      </c>
      <c r="AU221" s="119"/>
      <c r="AV221" s="119"/>
      <c r="AW221" s="119"/>
      <c r="AX221" s="119"/>
      <c r="AY221" s="119"/>
      <c r="AZ221" s="119"/>
      <c r="BA221" s="119"/>
      <c r="BB221" s="99"/>
      <c r="BC221" s="99"/>
      <c r="BD221" s="97" t="s">
        <v>2004</v>
      </c>
      <c r="BE221" s="32"/>
      <c r="BF221" s="107"/>
      <c r="BG221" s="65"/>
      <c r="BH221" s="106"/>
      <c r="BI221" s="97"/>
      <c r="BJ221" s="97"/>
      <c r="BK221" s="106"/>
      <c r="BL221" s="97" t="s">
        <v>2016</v>
      </c>
    </row>
    <row r="222" spans="1:64" hidden="1" x14ac:dyDescent="0.3">
      <c r="A222" s="97">
        <v>221</v>
      </c>
      <c r="B222" s="119" t="s">
        <v>183</v>
      </c>
      <c r="C222" s="119" t="s">
        <v>184</v>
      </c>
      <c r="D222" s="119" t="s">
        <v>185</v>
      </c>
      <c r="E222" s="119" t="s">
        <v>186</v>
      </c>
      <c r="F222" s="119" t="s">
        <v>187</v>
      </c>
      <c r="G222" s="119" t="s">
        <v>188</v>
      </c>
      <c r="H222" s="119" t="s">
        <v>187</v>
      </c>
      <c r="I222" s="119">
        <v>133002</v>
      </c>
      <c r="J222" s="119" t="s">
        <v>189</v>
      </c>
      <c r="K222" s="119">
        <v>133002</v>
      </c>
      <c r="L222" s="119" t="s">
        <v>190</v>
      </c>
      <c r="M222" s="119" t="s">
        <v>191</v>
      </c>
      <c r="N222" s="119">
        <v>285170</v>
      </c>
      <c r="O222" s="119" t="s">
        <v>372</v>
      </c>
      <c r="P222" s="119">
        <v>375148</v>
      </c>
      <c r="Q222" s="119" t="s">
        <v>373</v>
      </c>
      <c r="R222" s="119" t="s">
        <v>377</v>
      </c>
      <c r="S222" s="119" t="s">
        <v>531</v>
      </c>
      <c r="T222" s="119" t="s">
        <v>1109</v>
      </c>
      <c r="U222" s="119" t="s">
        <v>908</v>
      </c>
      <c r="V222" s="119">
        <v>541</v>
      </c>
      <c r="W222" s="119" t="s">
        <v>902</v>
      </c>
      <c r="X222" s="119">
        <v>352394486</v>
      </c>
      <c r="Y222" s="119" t="s">
        <v>1253</v>
      </c>
      <c r="Z222" s="119" t="s">
        <v>1252</v>
      </c>
      <c r="AA222" s="120">
        <v>42000</v>
      </c>
      <c r="AB222" s="119" t="s">
        <v>905</v>
      </c>
      <c r="AC222" s="119">
        <v>24</v>
      </c>
      <c r="AD222" s="119" t="s">
        <v>906</v>
      </c>
      <c r="AE222" s="119" t="s">
        <v>1289</v>
      </c>
      <c r="AF222" s="120">
        <v>2240</v>
      </c>
      <c r="AG222" s="120">
        <v>2240</v>
      </c>
      <c r="AH222" s="119" t="s">
        <v>1812</v>
      </c>
      <c r="AI222" s="120">
        <v>31363.93</v>
      </c>
      <c r="AJ222" s="120">
        <v>11196.07</v>
      </c>
      <c r="AK222" s="120">
        <v>42560</v>
      </c>
      <c r="AL222" s="120">
        <v>10636.07</v>
      </c>
      <c r="AM222" s="120">
        <v>665.93</v>
      </c>
      <c r="AN222" s="120">
        <v>11302</v>
      </c>
      <c r="AO222" s="120">
        <v>0</v>
      </c>
      <c r="AP222" s="120">
        <v>0</v>
      </c>
      <c r="AQ222" s="120">
        <v>0</v>
      </c>
      <c r="AR222" s="119">
        <v>19</v>
      </c>
      <c r="AS222" s="119">
        <v>0</v>
      </c>
      <c r="AT222" s="119" t="s">
        <v>1961</v>
      </c>
      <c r="AU222" s="119"/>
      <c r="AV222" s="119"/>
      <c r="AW222" s="119"/>
      <c r="AX222" s="119"/>
      <c r="AY222" s="119"/>
      <c r="AZ222" s="119"/>
      <c r="BA222" s="119"/>
      <c r="BB222" s="99"/>
      <c r="BC222" s="99"/>
      <c r="BD222" s="97" t="s">
        <v>2004</v>
      </c>
      <c r="BE222" s="32"/>
      <c r="BF222" s="107"/>
      <c r="BG222" s="65"/>
      <c r="BH222" s="106"/>
      <c r="BI222" s="97"/>
      <c r="BJ222" s="97"/>
      <c r="BK222" s="106"/>
      <c r="BL222" s="118" t="s">
        <v>2015</v>
      </c>
    </row>
    <row r="223" spans="1:64" hidden="1" x14ac:dyDescent="0.3">
      <c r="A223" s="82">
        <v>222</v>
      </c>
      <c r="B223" s="119" t="s">
        <v>183</v>
      </c>
      <c r="C223" s="119" t="s">
        <v>184</v>
      </c>
      <c r="D223" s="119" t="s">
        <v>185</v>
      </c>
      <c r="E223" s="119" t="s">
        <v>186</v>
      </c>
      <c r="F223" s="119" t="s">
        <v>187</v>
      </c>
      <c r="G223" s="119" t="s">
        <v>188</v>
      </c>
      <c r="H223" s="119" t="s">
        <v>187</v>
      </c>
      <c r="I223" s="119">
        <v>136059</v>
      </c>
      <c r="J223" s="119" t="s">
        <v>228</v>
      </c>
      <c r="K223" s="119">
        <v>136059</v>
      </c>
      <c r="L223" s="119" t="s">
        <v>190</v>
      </c>
      <c r="M223" s="119" t="s">
        <v>191</v>
      </c>
      <c r="N223" s="119">
        <v>278434</v>
      </c>
      <c r="O223" s="119" t="s">
        <v>354</v>
      </c>
      <c r="P223" s="119">
        <v>365772</v>
      </c>
      <c r="Q223" s="119" t="s">
        <v>359</v>
      </c>
      <c r="R223" s="119" t="s">
        <v>377</v>
      </c>
      <c r="S223" s="119" t="s">
        <v>532</v>
      </c>
      <c r="T223" s="119" t="s">
        <v>934</v>
      </c>
      <c r="U223" s="119" t="s">
        <v>908</v>
      </c>
      <c r="V223" s="119">
        <v>541</v>
      </c>
      <c r="W223" s="119" t="s">
        <v>902</v>
      </c>
      <c r="X223" s="119">
        <v>352395767</v>
      </c>
      <c r="Y223" s="119" t="s">
        <v>1254</v>
      </c>
      <c r="Z223" s="119" t="s">
        <v>1252</v>
      </c>
      <c r="AA223" s="120">
        <v>60000</v>
      </c>
      <c r="AB223" s="119" t="s">
        <v>911</v>
      </c>
      <c r="AC223" s="119">
        <v>24</v>
      </c>
      <c r="AD223" s="119" t="s">
        <v>942</v>
      </c>
      <c r="AE223" s="119" t="s">
        <v>1856</v>
      </c>
      <c r="AF223" s="120">
        <v>3200</v>
      </c>
      <c r="AG223" s="120">
        <v>3200</v>
      </c>
      <c r="AH223" s="119" t="s">
        <v>1812</v>
      </c>
      <c r="AI223" s="120">
        <v>44828.15</v>
      </c>
      <c r="AJ223" s="120">
        <v>15971.85</v>
      </c>
      <c r="AK223" s="120">
        <v>60800</v>
      </c>
      <c r="AL223" s="120">
        <v>15171.85</v>
      </c>
      <c r="AM223" s="120">
        <v>964.15</v>
      </c>
      <c r="AN223" s="120">
        <v>16136</v>
      </c>
      <c r="AO223" s="120">
        <v>0</v>
      </c>
      <c r="AP223" s="120">
        <v>0</v>
      </c>
      <c r="AQ223" s="120">
        <v>0</v>
      </c>
      <c r="AR223" s="119">
        <v>19</v>
      </c>
      <c r="AS223" s="119">
        <v>0</v>
      </c>
      <c r="AT223" s="119" t="s">
        <v>1961</v>
      </c>
      <c r="AU223" s="119"/>
      <c r="AV223" s="119"/>
      <c r="AW223" s="119"/>
      <c r="AX223" s="119"/>
      <c r="AY223" s="119"/>
      <c r="AZ223" s="119"/>
      <c r="BA223" s="119"/>
      <c r="BB223" s="99">
        <v>45756</v>
      </c>
      <c r="BC223" s="99" t="s">
        <v>1970</v>
      </c>
      <c r="BD223" s="97" t="s">
        <v>1971</v>
      </c>
      <c r="BE223" s="32" t="s">
        <v>1972</v>
      </c>
      <c r="BF223" s="107" t="s">
        <v>1977</v>
      </c>
      <c r="BG223" s="65"/>
      <c r="BH223" s="106"/>
      <c r="BI223" s="97" t="s">
        <v>1969</v>
      </c>
      <c r="BJ223" s="97"/>
      <c r="BK223" s="106"/>
      <c r="BL223" s="98"/>
    </row>
    <row r="224" spans="1:64" hidden="1" x14ac:dyDescent="0.3">
      <c r="A224" s="97">
        <v>223</v>
      </c>
      <c r="B224" s="119" t="s">
        <v>183</v>
      </c>
      <c r="C224" s="119" t="s">
        <v>184</v>
      </c>
      <c r="D224" s="119" t="s">
        <v>185</v>
      </c>
      <c r="E224" s="119" t="s">
        <v>186</v>
      </c>
      <c r="F224" s="119" t="s">
        <v>187</v>
      </c>
      <c r="G224" s="119" t="s">
        <v>188</v>
      </c>
      <c r="H224" s="119" t="s">
        <v>187</v>
      </c>
      <c r="I224" s="119">
        <v>133002</v>
      </c>
      <c r="J224" s="119" t="s">
        <v>189</v>
      </c>
      <c r="K224" s="119">
        <v>133002</v>
      </c>
      <c r="L224" s="119" t="s">
        <v>190</v>
      </c>
      <c r="M224" s="119" t="s">
        <v>191</v>
      </c>
      <c r="N224" s="119">
        <v>237908</v>
      </c>
      <c r="O224" s="119" t="s">
        <v>369</v>
      </c>
      <c r="P224" s="119">
        <v>312955</v>
      </c>
      <c r="Q224" s="119" t="s">
        <v>370</v>
      </c>
      <c r="R224" s="119" t="s">
        <v>377</v>
      </c>
      <c r="S224" s="119" t="s">
        <v>533</v>
      </c>
      <c r="T224" s="119" t="s">
        <v>1109</v>
      </c>
      <c r="U224" s="119" t="s">
        <v>908</v>
      </c>
      <c r="V224" s="119">
        <v>541</v>
      </c>
      <c r="W224" s="119" t="s">
        <v>902</v>
      </c>
      <c r="X224" s="119">
        <v>352398062</v>
      </c>
      <c r="Y224" s="119" t="s">
        <v>1255</v>
      </c>
      <c r="Z224" s="119" t="s">
        <v>1256</v>
      </c>
      <c r="AA224" s="120">
        <v>63000</v>
      </c>
      <c r="AB224" s="119" t="s">
        <v>979</v>
      </c>
      <c r="AC224" s="119">
        <v>24</v>
      </c>
      <c r="AD224" s="119" t="s">
        <v>944</v>
      </c>
      <c r="AE224" s="119" t="s">
        <v>1289</v>
      </c>
      <c r="AF224" s="120">
        <v>3360</v>
      </c>
      <c r="AG224" s="120">
        <v>3360</v>
      </c>
      <c r="AH224" s="119" t="s">
        <v>1860</v>
      </c>
      <c r="AI224" s="120">
        <v>42811.86</v>
      </c>
      <c r="AJ224" s="120">
        <v>16308.03</v>
      </c>
      <c r="AK224" s="120">
        <v>59119.89</v>
      </c>
      <c r="AL224" s="120">
        <v>20188.14</v>
      </c>
      <c r="AM224" s="120">
        <v>1345.97</v>
      </c>
      <c r="AN224" s="120">
        <v>21534.11</v>
      </c>
      <c r="AO224" s="120">
        <v>4359.0200000000004</v>
      </c>
      <c r="AP224" s="120">
        <v>361.09</v>
      </c>
      <c r="AQ224" s="120">
        <v>4720.1099999999997</v>
      </c>
      <c r="AR224" s="119">
        <v>19</v>
      </c>
      <c r="AS224" s="119">
        <v>52</v>
      </c>
      <c r="AT224" s="119" t="s">
        <v>1966</v>
      </c>
      <c r="AU224" s="119"/>
      <c r="AV224" s="119"/>
      <c r="AW224" s="119"/>
      <c r="AX224" s="119"/>
      <c r="AY224" s="119"/>
      <c r="AZ224" s="119"/>
      <c r="BA224" s="119"/>
      <c r="BB224" s="99">
        <v>45756</v>
      </c>
      <c r="BC224" s="99" t="s">
        <v>1970</v>
      </c>
      <c r="BD224" s="97" t="s">
        <v>1971</v>
      </c>
      <c r="BE224" s="32" t="s">
        <v>1972</v>
      </c>
      <c r="BF224" s="107" t="s">
        <v>1977</v>
      </c>
      <c r="BG224" s="65"/>
      <c r="BH224" s="106"/>
      <c r="BI224" s="97" t="s">
        <v>1969</v>
      </c>
      <c r="BJ224" s="97"/>
      <c r="BK224" s="106"/>
      <c r="BL224" s="98"/>
    </row>
    <row r="225" spans="1:64" hidden="1" x14ac:dyDescent="0.3">
      <c r="A225" s="82">
        <v>224</v>
      </c>
      <c r="B225" s="119" t="s">
        <v>183</v>
      </c>
      <c r="C225" s="119" t="s">
        <v>184</v>
      </c>
      <c r="D225" s="119" t="s">
        <v>185</v>
      </c>
      <c r="E225" s="119" t="s">
        <v>186</v>
      </c>
      <c r="F225" s="119" t="s">
        <v>187</v>
      </c>
      <c r="G225" s="119" t="s">
        <v>188</v>
      </c>
      <c r="H225" s="119" t="s">
        <v>187</v>
      </c>
      <c r="I225" s="119">
        <v>133422</v>
      </c>
      <c r="J225" s="119" t="s">
        <v>315</v>
      </c>
      <c r="K225" s="119">
        <v>133422</v>
      </c>
      <c r="L225" s="119" t="s">
        <v>190</v>
      </c>
      <c r="M225" s="119" t="s">
        <v>191</v>
      </c>
      <c r="N225" s="119">
        <v>253598</v>
      </c>
      <c r="O225" s="119" t="s">
        <v>316</v>
      </c>
      <c r="P225" s="119">
        <v>345620</v>
      </c>
      <c r="Q225" s="119" t="s">
        <v>334</v>
      </c>
      <c r="R225" s="119" t="s">
        <v>377</v>
      </c>
      <c r="S225" s="119" t="s">
        <v>534</v>
      </c>
      <c r="T225" s="119" t="s">
        <v>1109</v>
      </c>
      <c r="U225" s="119" t="s">
        <v>901</v>
      </c>
      <c r="V225" s="119">
        <v>541</v>
      </c>
      <c r="W225" s="119" t="s">
        <v>902</v>
      </c>
      <c r="X225" s="119">
        <v>352423995</v>
      </c>
      <c r="Y225" s="119" t="s">
        <v>1257</v>
      </c>
      <c r="Z225" s="119" t="s">
        <v>1258</v>
      </c>
      <c r="AA225" s="120">
        <v>73000</v>
      </c>
      <c r="AB225" s="119" t="s">
        <v>911</v>
      </c>
      <c r="AC225" s="119">
        <v>24</v>
      </c>
      <c r="AD225" s="119" t="s">
        <v>947</v>
      </c>
      <c r="AE225" s="119" t="s">
        <v>1856</v>
      </c>
      <c r="AF225" s="120">
        <v>3900</v>
      </c>
      <c r="AG225" s="120">
        <v>3900</v>
      </c>
      <c r="AH225" s="119" t="s">
        <v>1825</v>
      </c>
      <c r="AI225" s="120">
        <v>58464.66</v>
      </c>
      <c r="AJ225" s="120">
        <v>19535.34</v>
      </c>
      <c r="AK225" s="120">
        <v>78000</v>
      </c>
      <c r="AL225" s="120">
        <v>14535.34</v>
      </c>
      <c r="AM225" s="120">
        <v>784.66</v>
      </c>
      <c r="AN225" s="120">
        <v>15320</v>
      </c>
      <c r="AO225" s="120">
        <v>0</v>
      </c>
      <c r="AP225" s="120">
        <v>0</v>
      </c>
      <c r="AQ225" s="120">
        <v>0</v>
      </c>
      <c r="AR225" s="119">
        <v>20</v>
      </c>
      <c r="AS225" s="119">
        <v>0</v>
      </c>
      <c r="AT225" s="119" t="s">
        <v>1961</v>
      </c>
      <c r="AU225" s="119"/>
      <c r="AV225" s="119"/>
      <c r="AW225" s="119"/>
      <c r="AX225" s="119"/>
      <c r="AY225" s="119"/>
      <c r="AZ225" s="119"/>
      <c r="BA225" s="119"/>
      <c r="BB225" s="99"/>
      <c r="BC225" s="99"/>
      <c r="BD225" s="97" t="s">
        <v>2004</v>
      </c>
      <c r="BE225" s="32"/>
      <c r="BF225" s="107"/>
      <c r="BG225" s="65"/>
      <c r="BH225" s="106"/>
      <c r="BI225" s="97"/>
      <c r="BJ225" s="97"/>
      <c r="BK225" s="106"/>
      <c r="BL225" s="97" t="s">
        <v>2016</v>
      </c>
    </row>
    <row r="226" spans="1:64" hidden="1" x14ac:dyDescent="0.3">
      <c r="A226" s="97">
        <v>225</v>
      </c>
      <c r="B226" s="119" t="s">
        <v>183</v>
      </c>
      <c r="C226" s="119" t="s">
        <v>184</v>
      </c>
      <c r="D226" s="119" t="s">
        <v>185</v>
      </c>
      <c r="E226" s="119" t="s">
        <v>186</v>
      </c>
      <c r="F226" s="119" t="s">
        <v>187</v>
      </c>
      <c r="G226" s="119" t="s">
        <v>188</v>
      </c>
      <c r="H226" s="119" t="s">
        <v>187</v>
      </c>
      <c r="I226" s="119">
        <v>133428</v>
      </c>
      <c r="J226" s="119" t="s">
        <v>405</v>
      </c>
      <c r="K226" s="119">
        <v>133428</v>
      </c>
      <c r="L226" s="119" t="s">
        <v>190</v>
      </c>
      <c r="M226" s="119" t="s">
        <v>191</v>
      </c>
      <c r="N226" s="119">
        <v>247335</v>
      </c>
      <c r="O226" s="119" t="s">
        <v>455</v>
      </c>
      <c r="P226" s="119">
        <v>325033</v>
      </c>
      <c r="Q226" s="119" t="s">
        <v>332</v>
      </c>
      <c r="R226" s="119" t="s">
        <v>377</v>
      </c>
      <c r="S226" s="119" t="s">
        <v>535</v>
      </c>
      <c r="T226" s="119" t="s">
        <v>900</v>
      </c>
      <c r="U226" s="119" t="s">
        <v>908</v>
      </c>
      <c r="V226" s="119">
        <v>541</v>
      </c>
      <c r="W226" s="119" t="s">
        <v>902</v>
      </c>
      <c r="X226" s="119">
        <v>352465020</v>
      </c>
      <c r="Y226" s="119" t="s">
        <v>1259</v>
      </c>
      <c r="Z226" s="119" t="s">
        <v>1260</v>
      </c>
      <c r="AA226" s="120">
        <v>63000</v>
      </c>
      <c r="AB226" s="119" t="s">
        <v>918</v>
      </c>
      <c r="AC226" s="119">
        <v>24</v>
      </c>
      <c r="AD226" s="119" t="s">
        <v>944</v>
      </c>
      <c r="AE226" s="119" t="s">
        <v>1289</v>
      </c>
      <c r="AF226" s="120">
        <v>3360</v>
      </c>
      <c r="AG226" s="120">
        <v>3360</v>
      </c>
      <c r="AH226" s="119" t="s">
        <v>1833</v>
      </c>
      <c r="AI226" s="120">
        <v>50545.64</v>
      </c>
      <c r="AJ226" s="120">
        <v>16654.36</v>
      </c>
      <c r="AK226" s="120">
        <v>67200</v>
      </c>
      <c r="AL226" s="120">
        <v>12454.36</v>
      </c>
      <c r="AM226" s="120">
        <v>652.64</v>
      </c>
      <c r="AN226" s="120">
        <v>13107</v>
      </c>
      <c r="AO226" s="120">
        <v>0</v>
      </c>
      <c r="AP226" s="120">
        <v>0</v>
      </c>
      <c r="AQ226" s="120">
        <v>0</v>
      </c>
      <c r="AR226" s="119">
        <v>20</v>
      </c>
      <c r="AS226" s="119">
        <v>0</v>
      </c>
      <c r="AT226" s="119" t="s">
        <v>1961</v>
      </c>
      <c r="AU226" s="119"/>
      <c r="AV226" s="119"/>
      <c r="AW226" s="119"/>
      <c r="AX226" s="119"/>
      <c r="AY226" s="119"/>
      <c r="AZ226" s="119"/>
      <c r="BA226" s="119"/>
      <c r="BB226" s="99"/>
      <c r="BC226" s="99"/>
      <c r="BD226" s="97" t="s">
        <v>2004</v>
      </c>
      <c r="BE226" s="32"/>
      <c r="BF226" s="107"/>
      <c r="BG226" s="65"/>
      <c r="BH226" s="106"/>
      <c r="BI226" s="97"/>
      <c r="BJ226" s="97"/>
      <c r="BK226" s="106"/>
      <c r="BL226" s="97" t="s">
        <v>2016</v>
      </c>
    </row>
    <row r="227" spans="1:64" hidden="1" x14ac:dyDescent="0.3">
      <c r="A227" s="82">
        <v>226</v>
      </c>
      <c r="B227" s="119" t="s">
        <v>183</v>
      </c>
      <c r="C227" s="119" t="s">
        <v>184</v>
      </c>
      <c r="D227" s="119" t="s">
        <v>185</v>
      </c>
      <c r="E227" s="119" t="s">
        <v>186</v>
      </c>
      <c r="F227" s="119" t="s">
        <v>187</v>
      </c>
      <c r="G227" s="119" t="s">
        <v>188</v>
      </c>
      <c r="H227" s="119" t="s">
        <v>187</v>
      </c>
      <c r="I227" s="119">
        <v>133428</v>
      </c>
      <c r="J227" s="119" t="s">
        <v>405</v>
      </c>
      <c r="K227" s="119">
        <v>133428</v>
      </c>
      <c r="L227" s="119" t="s">
        <v>190</v>
      </c>
      <c r="M227" s="119" t="s">
        <v>191</v>
      </c>
      <c r="N227" s="119">
        <v>247335</v>
      </c>
      <c r="O227" s="119" t="s">
        <v>455</v>
      </c>
      <c r="P227" s="119">
        <v>325033</v>
      </c>
      <c r="Q227" s="119" t="s">
        <v>332</v>
      </c>
      <c r="R227" s="119" t="s">
        <v>377</v>
      </c>
      <c r="S227" s="119" t="s">
        <v>536</v>
      </c>
      <c r="T227" s="119" t="s">
        <v>900</v>
      </c>
      <c r="U227" s="119" t="s">
        <v>908</v>
      </c>
      <c r="V227" s="119">
        <v>541</v>
      </c>
      <c r="W227" s="119" t="s">
        <v>902</v>
      </c>
      <c r="X227" s="119">
        <v>352465021</v>
      </c>
      <c r="Y227" s="119" t="s">
        <v>1261</v>
      </c>
      <c r="Z227" s="119" t="s">
        <v>1260</v>
      </c>
      <c r="AA227" s="120">
        <v>73000</v>
      </c>
      <c r="AB227" s="119" t="s">
        <v>918</v>
      </c>
      <c r="AC227" s="119">
        <v>24</v>
      </c>
      <c r="AD227" s="119" t="s">
        <v>947</v>
      </c>
      <c r="AE227" s="119" t="s">
        <v>1289</v>
      </c>
      <c r="AF227" s="120">
        <v>3900</v>
      </c>
      <c r="AG227" s="120">
        <v>3900</v>
      </c>
      <c r="AH227" s="119" t="s">
        <v>1833</v>
      </c>
      <c r="AI227" s="120">
        <v>58731.95</v>
      </c>
      <c r="AJ227" s="120">
        <v>19268.05</v>
      </c>
      <c r="AK227" s="120">
        <v>78000</v>
      </c>
      <c r="AL227" s="120">
        <v>14268.05</v>
      </c>
      <c r="AM227" s="120">
        <v>740.95</v>
      </c>
      <c r="AN227" s="120">
        <v>15009</v>
      </c>
      <c r="AO227" s="120">
        <v>0</v>
      </c>
      <c r="AP227" s="120">
        <v>0</v>
      </c>
      <c r="AQ227" s="120">
        <v>0</v>
      </c>
      <c r="AR227" s="119">
        <v>20</v>
      </c>
      <c r="AS227" s="119">
        <v>0</v>
      </c>
      <c r="AT227" s="119" t="s">
        <v>1961</v>
      </c>
      <c r="AU227" s="119"/>
      <c r="AV227" s="119"/>
      <c r="AW227" s="119"/>
      <c r="AX227" s="119"/>
      <c r="AY227" s="119"/>
      <c r="AZ227" s="119"/>
      <c r="BA227" s="119"/>
      <c r="BB227" s="99"/>
      <c r="BC227" s="99"/>
      <c r="BD227" s="97" t="s">
        <v>2004</v>
      </c>
      <c r="BE227" s="32"/>
      <c r="BF227" s="107"/>
      <c r="BG227" s="65"/>
      <c r="BH227" s="106"/>
      <c r="BI227" s="97"/>
      <c r="BJ227" s="97"/>
      <c r="BK227" s="106"/>
      <c r="BL227" s="97" t="s">
        <v>2016</v>
      </c>
    </row>
    <row r="228" spans="1:64" hidden="1" x14ac:dyDescent="0.3">
      <c r="A228" s="97">
        <v>227</v>
      </c>
      <c r="B228" s="119" t="s">
        <v>183</v>
      </c>
      <c r="C228" s="119" t="s">
        <v>184</v>
      </c>
      <c r="D228" s="119" t="s">
        <v>185</v>
      </c>
      <c r="E228" s="119" t="s">
        <v>186</v>
      </c>
      <c r="F228" s="119" t="s">
        <v>187</v>
      </c>
      <c r="G228" s="119" t="s">
        <v>188</v>
      </c>
      <c r="H228" s="119" t="s">
        <v>187</v>
      </c>
      <c r="I228" s="119">
        <v>140733</v>
      </c>
      <c r="J228" s="119" t="s">
        <v>302</v>
      </c>
      <c r="K228" s="119">
        <v>140733</v>
      </c>
      <c r="L228" s="119" t="s">
        <v>190</v>
      </c>
      <c r="M228" s="119" t="s">
        <v>191</v>
      </c>
      <c r="N228" s="119">
        <v>245685</v>
      </c>
      <c r="O228" s="119" t="s">
        <v>303</v>
      </c>
      <c r="P228" s="119">
        <v>332165</v>
      </c>
      <c r="Q228" s="119" t="s">
        <v>313</v>
      </c>
      <c r="R228" s="119" t="s">
        <v>377</v>
      </c>
      <c r="S228" s="119" t="s">
        <v>537</v>
      </c>
      <c r="T228" s="119" t="s">
        <v>1109</v>
      </c>
      <c r="U228" s="119" t="s">
        <v>908</v>
      </c>
      <c r="V228" s="119">
        <v>541</v>
      </c>
      <c r="W228" s="119" t="s">
        <v>902</v>
      </c>
      <c r="X228" s="119">
        <v>352483674</v>
      </c>
      <c r="Y228" s="119" t="s">
        <v>1262</v>
      </c>
      <c r="Z228" s="119" t="s">
        <v>1263</v>
      </c>
      <c r="AA228" s="120">
        <v>42000</v>
      </c>
      <c r="AB228" s="119" t="s">
        <v>956</v>
      </c>
      <c r="AC228" s="119">
        <v>24</v>
      </c>
      <c r="AD228" s="119" t="s">
        <v>944</v>
      </c>
      <c r="AE228" s="119" t="s">
        <v>1857</v>
      </c>
      <c r="AF228" s="120">
        <v>2240</v>
      </c>
      <c r="AG228" s="120">
        <v>2240</v>
      </c>
      <c r="AH228" s="119" t="s">
        <v>1840</v>
      </c>
      <c r="AI228" s="120">
        <v>33758.85</v>
      </c>
      <c r="AJ228" s="120">
        <v>11041.15</v>
      </c>
      <c r="AK228" s="120">
        <v>44800</v>
      </c>
      <c r="AL228" s="120">
        <v>8241.15</v>
      </c>
      <c r="AM228" s="120">
        <v>440.85</v>
      </c>
      <c r="AN228" s="120">
        <v>8682</v>
      </c>
      <c r="AO228" s="120">
        <v>0</v>
      </c>
      <c r="AP228" s="120">
        <v>0</v>
      </c>
      <c r="AQ228" s="120">
        <v>0</v>
      </c>
      <c r="AR228" s="119">
        <v>20</v>
      </c>
      <c r="AS228" s="119">
        <v>0</v>
      </c>
      <c r="AT228" s="119" t="s">
        <v>1961</v>
      </c>
      <c r="AU228" s="119"/>
      <c r="AV228" s="119"/>
      <c r="AW228" s="119"/>
      <c r="AX228" s="119"/>
      <c r="AY228" s="119"/>
      <c r="AZ228" s="119"/>
      <c r="BA228" s="119"/>
      <c r="BB228" s="99"/>
      <c r="BC228" s="99"/>
      <c r="BD228" s="97" t="s">
        <v>2004</v>
      </c>
      <c r="BE228" s="32"/>
      <c r="BF228" s="107"/>
      <c r="BG228" s="65"/>
      <c r="BH228" s="106"/>
      <c r="BI228" s="97"/>
      <c r="BJ228" s="97"/>
      <c r="BK228" s="106"/>
      <c r="BL228" s="118" t="s">
        <v>2014</v>
      </c>
    </row>
    <row r="229" spans="1:64" hidden="1" x14ac:dyDescent="0.3">
      <c r="A229" s="82">
        <v>228</v>
      </c>
      <c r="B229" s="119" t="s">
        <v>183</v>
      </c>
      <c r="C229" s="119" t="s">
        <v>184</v>
      </c>
      <c r="D229" s="119" t="s">
        <v>185</v>
      </c>
      <c r="E229" s="119" t="s">
        <v>186</v>
      </c>
      <c r="F229" s="119" t="s">
        <v>187</v>
      </c>
      <c r="G229" s="119" t="s">
        <v>188</v>
      </c>
      <c r="H229" s="119" t="s">
        <v>187</v>
      </c>
      <c r="I229" s="119">
        <v>133428</v>
      </c>
      <c r="J229" s="119" t="s">
        <v>405</v>
      </c>
      <c r="K229" s="119">
        <v>133428</v>
      </c>
      <c r="L229" s="119" t="s">
        <v>190</v>
      </c>
      <c r="M229" s="119" t="s">
        <v>191</v>
      </c>
      <c r="N229" s="119">
        <v>258585</v>
      </c>
      <c r="O229" s="119" t="s">
        <v>430</v>
      </c>
      <c r="P229" s="119">
        <v>339537</v>
      </c>
      <c r="Q229" s="119" t="s">
        <v>528</v>
      </c>
      <c r="R229" s="119" t="s">
        <v>377</v>
      </c>
      <c r="S229" s="119" t="s">
        <v>538</v>
      </c>
      <c r="T229" s="119" t="s">
        <v>900</v>
      </c>
      <c r="U229" s="119" t="s">
        <v>908</v>
      </c>
      <c r="V229" s="119">
        <v>541</v>
      </c>
      <c r="W229" s="119" t="s">
        <v>902</v>
      </c>
      <c r="X229" s="119">
        <v>352500939</v>
      </c>
      <c r="Y229" s="119" t="s">
        <v>1264</v>
      </c>
      <c r="Z229" s="119" t="s">
        <v>1263</v>
      </c>
      <c r="AA229" s="120">
        <v>73000</v>
      </c>
      <c r="AB229" s="119" t="s">
        <v>918</v>
      </c>
      <c r="AC229" s="119">
        <v>24</v>
      </c>
      <c r="AD229" s="119" t="s">
        <v>947</v>
      </c>
      <c r="AE229" s="119" t="s">
        <v>1289</v>
      </c>
      <c r="AF229" s="120">
        <v>3900</v>
      </c>
      <c r="AG229" s="120">
        <v>3900</v>
      </c>
      <c r="AH229" s="119" t="s">
        <v>1834</v>
      </c>
      <c r="AI229" s="120">
        <v>35517.800000000003</v>
      </c>
      <c r="AJ229" s="120">
        <v>15182.2</v>
      </c>
      <c r="AK229" s="120">
        <v>50700</v>
      </c>
      <c r="AL229" s="120">
        <v>37482.199999999997</v>
      </c>
      <c r="AM229" s="120">
        <v>4746.8</v>
      </c>
      <c r="AN229" s="120">
        <v>42229</v>
      </c>
      <c r="AO229" s="120">
        <v>23287.93</v>
      </c>
      <c r="AP229" s="120">
        <v>4012.07</v>
      </c>
      <c r="AQ229" s="120">
        <v>27300</v>
      </c>
      <c r="AR229" s="119">
        <v>20</v>
      </c>
      <c r="AS229" s="119">
        <v>186</v>
      </c>
      <c r="AT229" s="119" t="s">
        <v>1960</v>
      </c>
      <c r="AU229" s="119"/>
      <c r="AV229" s="119"/>
      <c r="AW229" s="119"/>
      <c r="AX229" s="119"/>
      <c r="AY229" s="119"/>
      <c r="AZ229" s="119"/>
      <c r="BA229" s="119"/>
      <c r="BB229" s="99"/>
      <c r="BC229" s="99"/>
      <c r="BD229" s="97" t="s">
        <v>2004</v>
      </c>
      <c r="BE229" s="32"/>
      <c r="BF229" s="107"/>
      <c r="BG229" s="65"/>
      <c r="BH229" s="106"/>
      <c r="BI229" s="97"/>
      <c r="BJ229" s="97"/>
      <c r="BK229" s="106"/>
      <c r="BL229" s="98"/>
    </row>
    <row r="230" spans="1:64" hidden="1" x14ac:dyDescent="0.3">
      <c r="A230" s="97">
        <v>229</v>
      </c>
      <c r="B230" s="119" t="s">
        <v>183</v>
      </c>
      <c r="C230" s="119" t="s">
        <v>184</v>
      </c>
      <c r="D230" s="119" t="s">
        <v>185</v>
      </c>
      <c r="E230" s="119" t="s">
        <v>186</v>
      </c>
      <c r="F230" s="119" t="s">
        <v>187</v>
      </c>
      <c r="G230" s="119" t="s">
        <v>188</v>
      </c>
      <c r="H230" s="119" t="s">
        <v>187</v>
      </c>
      <c r="I230" s="119">
        <v>134879</v>
      </c>
      <c r="J230" s="119" t="s">
        <v>272</v>
      </c>
      <c r="K230" s="119">
        <v>134879</v>
      </c>
      <c r="L230" s="119" t="s">
        <v>190</v>
      </c>
      <c r="M230" s="119" t="s">
        <v>191</v>
      </c>
      <c r="N230" s="119">
        <v>233783</v>
      </c>
      <c r="O230" s="119" t="s">
        <v>273</v>
      </c>
      <c r="P230" s="119">
        <v>307692</v>
      </c>
      <c r="Q230" s="119" t="s">
        <v>274</v>
      </c>
      <c r="R230" s="119" t="s">
        <v>377</v>
      </c>
      <c r="S230" s="119" t="s">
        <v>539</v>
      </c>
      <c r="T230" s="119" t="s">
        <v>934</v>
      </c>
      <c r="U230" s="119" t="s">
        <v>908</v>
      </c>
      <c r="V230" s="119">
        <v>541</v>
      </c>
      <c r="W230" s="119" t="s">
        <v>902</v>
      </c>
      <c r="X230" s="119">
        <v>352517776</v>
      </c>
      <c r="Y230" s="119" t="s">
        <v>1265</v>
      </c>
      <c r="Z230" s="119" t="s">
        <v>1266</v>
      </c>
      <c r="AA230" s="120">
        <v>80000</v>
      </c>
      <c r="AB230" s="119" t="s">
        <v>911</v>
      </c>
      <c r="AC230" s="119">
        <v>24</v>
      </c>
      <c r="AD230" s="119" t="s">
        <v>942</v>
      </c>
      <c r="AE230" s="119" t="s">
        <v>1856</v>
      </c>
      <c r="AF230" s="120">
        <v>4270</v>
      </c>
      <c r="AG230" s="120">
        <v>4270</v>
      </c>
      <c r="AH230" s="119" t="s">
        <v>1782</v>
      </c>
      <c r="AI230" s="120">
        <v>60640.959999999999</v>
      </c>
      <c r="AJ230" s="120">
        <v>20489.04</v>
      </c>
      <c r="AK230" s="120">
        <v>81130</v>
      </c>
      <c r="AL230" s="120">
        <v>19359.04</v>
      </c>
      <c r="AM230" s="120">
        <v>1188.96</v>
      </c>
      <c r="AN230" s="120">
        <v>20548</v>
      </c>
      <c r="AO230" s="120">
        <v>0</v>
      </c>
      <c r="AP230" s="120">
        <v>0</v>
      </c>
      <c r="AQ230" s="120">
        <v>0</v>
      </c>
      <c r="AR230" s="119">
        <v>19</v>
      </c>
      <c r="AS230" s="119">
        <v>0</v>
      </c>
      <c r="AT230" s="119" t="s">
        <v>1961</v>
      </c>
      <c r="AU230" s="119"/>
      <c r="AV230" s="119"/>
      <c r="AW230" s="119"/>
      <c r="AX230" s="119"/>
      <c r="AY230" s="119"/>
      <c r="AZ230" s="119"/>
      <c r="BA230" s="119"/>
      <c r="BB230" s="99">
        <v>45754</v>
      </c>
      <c r="BC230" s="99" t="s">
        <v>1970</v>
      </c>
      <c r="BD230" s="97" t="s">
        <v>1971</v>
      </c>
      <c r="BE230" s="32" t="s">
        <v>1972</v>
      </c>
      <c r="BF230" s="107" t="s">
        <v>1973</v>
      </c>
      <c r="BG230" s="65"/>
      <c r="BH230" s="106"/>
      <c r="BI230" s="97" t="s">
        <v>1969</v>
      </c>
      <c r="BJ230" s="97"/>
      <c r="BK230" s="106"/>
      <c r="BL230" s="98"/>
    </row>
    <row r="231" spans="1:64" hidden="1" x14ac:dyDescent="0.3">
      <c r="A231" s="82">
        <v>230</v>
      </c>
      <c r="B231" s="119" t="s">
        <v>183</v>
      </c>
      <c r="C231" s="119" t="s">
        <v>184</v>
      </c>
      <c r="D231" s="119" t="s">
        <v>185</v>
      </c>
      <c r="E231" s="119" t="s">
        <v>186</v>
      </c>
      <c r="F231" s="119" t="s">
        <v>187</v>
      </c>
      <c r="G231" s="119" t="s">
        <v>188</v>
      </c>
      <c r="H231" s="119" t="s">
        <v>187</v>
      </c>
      <c r="I231" s="119">
        <v>133422</v>
      </c>
      <c r="J231" s="119" t="s">
        <v>315</v>
      </c>
      <c r="K231" s="119">
        <v>133422</v>
      </c>
      <c r="L231" s="119" t="s">
        <v>190</v>
      </c>
      <c r="M231" s="119" t="s">
        <v>191</v>
      </c>
      <c r="N231" s="119">
        <v>253598</v>
      </c>
      <c r="O231" s="119" t="s">
        <v>316</v>
      </c>
      <c r="P231" s="119">
        <v>345620</v>
      </c>
      <c r="Q231" s="119" t="s">
        <v>334</v>
      </c>
      <c r="R231" s="119" t="s">
        <v>377</v>
      </c>
      <c r="S231" s="119" t="s">
        <v>540</v>
      </c>
      <c r="T231" s="119" t="s">
        <v>934</v>
      </c>
      <c r="U231" s="119" t="s">
        <v>908</v>
      </c>
      <c r="V231" s="119">
        <v>541</v>
      </c>
      <c r="W231" s="119" t="s">
        <v>902</v>
      </c>
      <c r="X231" s="119">
        <v>352544322</v>
      </c>
      <c r="Y231" s="119" t="s">
        <v>1267</v>
      </c>
      <c r="Z231" s="119" t="s">
        <v>1268</v>
      </c>
      <c r="AA231" s="120">
        <v>42000</v>
      </c>
      <c r="AB231" s="119" t="s">
        <v>911</v>
      </c>
      <c r="AC231" s="119">
        <v>24</v>
      </c>
      <c r="AD231" s="119" t="s">
        <v>906</v>
      </c>
      <c r="AE231" s="119" t="s">
        <v>1861</v>
      </c>
      <c r="AF231" s="120">
        <v>2240</v>
      </c>
      <c r="AG231" s="120">
        <v>2240</v>
      </c>
      <c r="AH231" s="119" t="s">
        <v>1605</v>
      </c>
      <c r="AI231" s="120">
        <v>9571.7900000000009</v>
      </c>
      <c r="AJ231" s="120">
        <v>6108.21</v>
      </c>
      <c r="AK231" s="120">
        <v>15680</v>
      </c>
      <c r="AL231" s="120">
        <v>32428.21</v>
      </c>
      <c r="AM231" s="120">
        <v>6593.71</v>
      </c>
      <c r="AN231" s="120">
        <v>39021.919999999998</v>
      </c>
      <c r="AO231" s="120">
        <v>21064.98</v>
      </c>
      <c r="AP231" s="120">
        <v>5815.02</v>
      </c>
      <c r="AQ231" s="120">
        <v>26880</v>
      </c>
      <c r="AR231" s="119">
        <v>19</v>
      </c>
      <c r="AS231" s="119">
        <v>341</v>
      </c>
      <c r="AT231" s="119" t="s">
        <v>1960</v>
      </c>
      <c r="AU231" s="119"/>
      <c r="AV231" s="119"/>
      <c r="AW231" s="119"/>
      <c r="AX231" s="119"/>
      <c r="AY231" s="119"/>
      <c r="AZ231" s="119"/>
      <c r="BA231" s="119"/>
      <c r="BB231" s="99"/>
      <c r="BC231" s="99"/>
      <c r="BD231" s="97" t="s">
        <v>2004</v>
      </c>
      <c r="BE231" s="32"/>
      <c r="BF231" s="107"/>
      <c r="BG231" s="65"/>
      <c r="BH231" s="106"/>
      <c r="BI231" s="97"/>
      <c r="BJ231" s="97"/>
      <c r="BK231" s="106"/>
      <c r="BL231" s="98"/>
    </row>
    <row r="232" spans="1:64" hidden="1" x14ac:dyDescent="0.3">
      <c r="A232" s="97">
        <v>231</v>
      </c>
      <c r="B232" s="119" t="s">
        <v>183</v>
      </c>
      <c r="C232" s="119" t="s">
        <v>184</v>
      </c>
      <c r="D232" s="119" t="s">
        <v>185</v>
      </c>
      <c r="E232" s="119" t="s">
        <v>186</v>
      </c>
      <c r="F232" s="119" t="s">
        <v>187</v>
      </c>
      <c r="G232" s="119" t="s">
        <v>188</v>
      </c>
      <c r="H232" s="119" t="s">
        <v>187</v>
      </c>
      <c r="I232" s="119">
        <v>133428</v>
      </c>
      <c r="J232" s="119" t="s">
        <v>405</v>
      </c>
      <c r="K232" s="119">
        <v>133428</v>
      </c>
      <c r="L232" s="119" t="s">
        <v>190</v>
      </c>
      <c r="M232" s="119" t="s">
        <v>191</v>
      </c>
      <c r="N232" s="119">
        <v>225234</v>
      </c>
      <c r="O232" s="119" t="s">
        <v>406</v>
      </c>
      <c r="P232" s="119">
        <v>369368</v>
      </c>
      <c r="Q232" s="119" t="s">
        <v>476</v>
      </c>
      <c r="R232" s="119" t="s">
        <v>377</v>
      </c>
      <c r="S232" s="119" t="s">
        <v>541</v>
      </c>
      <c r="T232" s="119" t="s">
        <v>900</v>
      </c>
      <c r="U232" s="119" t="s">
        <v>908</v>
      </c>
      <c r="V232" s="119">
        <v>541</v>
      </c>
      <c r="W232" s="119" t="s">
        <v>902</v>
      </c>
      <c r="X232" s="119">
        <v>352544560</v>
      </c>
      <c r="Y232" s="119" t="s">
        <v>1269</v>
      </c>
      <c r="Z232" s="119" t="s">
        <v>1270</v>
      </c>
      <c r="AA232" s="120">
        <v>32000</v>
      </c>
      <c r="AB232" s="119" t="s">
        <v>918</v>
      </c>
      <c r="AC232" s="119">
        <v>24</v>
      </c>
      <c r="AD232" s="119" t="s">
        <v>906</v>
      </c>
      <c r="AE232" s="119" t="s">
        <v>1289</v>
      </c>
      <c r="AF232" s="120">
        <v>1710</v>
      </c>
      <c r="AG232" s="120">
        <v>1710</v>
      </c>
      <c r="AH232" s="119" t="s">
        <v>1862</v>
      </c>
      <c r="AI232" s="120">
        <v>24322.19</v>
      </c>
      <c r="AJ232" s="120">
        <v>8167.81</v>
      </c>
      <c r="AK232" s="120">
        <v>32490</v>
      </c>
      <c r="AL232" s="120">
        <v>7677.81</v>
      </c>
      <c r="AM232" s="120">
        <v>460.19</v>
      </c>
      <c r="AN232" s="120">
        <v>8138</v>
      </c>
      <c r="AO232" s="120">
        <v>1562.75</v>
      </c>
      <c r="AP232" s="120">
        <v>147.25</v>
      </c>
      <c r="AQ232" s="120">
        <v>1710</v>
      </c>
      <c r="AR232" s="119">
        <v>20</v>
      </c>
      <c r="AS232" s="119">
        <v>4</v>
      </c>
      <c r="AT232" s="119" t="s">
        <v>1967</v>
      </c>
      <c r="AU232" s="119"/>
      <c r="AV232" s="119"/>
      <c r="AW232" s="119"/>
      <c r="AX232" s="119"/>
      <c r="AY232" s="119"/>
      <c r="AZ232" s="119"/>
      <c r="BA232" s="119"/>
      <c r="BB232" s="99">
        <v>45754</v>
      </c>
      <c r="BC232" s="99" t="s">
        <v>1970</v>
      </c>
      <c r="BD232" s="97" t="s">
        <v>1971</v>
      </c>
      <c r="BE232" s="32" t="s">
        <v>1972</v>
      </c>
      <c r="BF232" s="107" t="s">
        <v>1977</v>
      </c>
      <c r="BG232" s="65"/>
      <c r="BH232" s="106"/>
      <c r="BI232" s="97" t="s">
        <v>1969</v>
      </c>
      <c r="BJ232" s="97"/>
      <c r="BK232" s="106"/>
      <c r="BL232" s="98"/>
    </row>
    <row r="233" spans="1:64" hidden="1" x14ac:dyDescent="0.3">
      <c r="A233" s="82">
        <v>232</v>
      </c>
      <c r="B233" s="119" t="s">
        <v>183</v>
      </c>
      <c r="C233" s="119" t="s">
        <v>184</v>
      </c>
      <c r="D233" s="119" t="s">
        <v>185</v>
      </c>
      <c r="E233" s="119" t="s">
        <v>186</v>
      </c>
      <c r="F233" s="119" t="s">
        <v>187</v>
      </c>
      <c r="G233" s="119" t="s">
        <v>188</v>
      </c>
      <c r="H233" s="119" t="s">
        <v>187</v>
      </c>
      <c r="I233" s="119">
        <v>133428</v>
      </c>
      <c r="J233" s="119" t="s">
        <v>405</v>
      </c>
      <c r="K233" s="119">
        <v>133428</v>
      </c>
      <c r="L233" s="119" t="s">
        <v>190</v>
      </c>
      <c r="M233" s="119" t="s">
        <v>191</v>
      </c>
      <c r="N233" s="119">
        <v>225234</v>
      </c>
      <c r="O233" s="119" t="s">
        <v>406</v>
      </c>
      <c r="P233" s="119">
        <v>369368</v>
      </c>
      <c r="Q233" s="119" t="s">
        <v>476</v>
      </c>
      <c r="R233" s="119" t="s">
        <v>377</v>
      </c>
      <c r="S233" s="119" t="s">
        <v>542</v>
      </c>
      <c r="T233" s="119" t="s">
        <v>900</v>
      </c>
      <c r="U233" s="119" t="s">
        <v>908</v>
      </c>
      <c r="V233" s="119">
        <v>541</v>
      </c>
      <c r="W233" s="119" t="s">
        <v>902</v>
      </c>
      <c r="X233" s="119">
        <v>352544561</v>
      </c>
      <c r="Y233" s="119" t="s">
        <v>1271</v>
      </c>
      <c r="Z233" s="119" t="s">
        <v>1270</v>
      </c>
      <c r="AA233" s="120">
        <v>32000</v>
      </c>
      <c r="AB233" s="119" t="s">
        <v>918</v>
      </c>
      <c r="AC233" s="119">
        <v>24</v>
      </c>
      <c r="AD233" s="119" t="s">
        <v>906</v>
      </c>
      <c r="AE233" s="119" t="s">
        <v>1289</v>
      </c>
      <c r="AF233" s="120">
        <v>1710</v>
      </c>
      <c r="AG233" s="120">
        <v>1710</v>
      </c>
      <c r="AH233" s="119" t="s">
        <v>1863</v>
      </c>
      <c r="AI233" s="120">
        <v>25884.94</v>
      </c>
      <c r="AJ233" s="120">
        <v>8315.06</v>
      </c>
      <c r="AK233" s="120">
        <v>34200</v>
      </c>
      <c r="AL233" s="120">
        <v>6115.06</v>
      </c>
      <c r="AM233" s="120">
        <v>312.94</v>
      </c>
      <c r="AN233" s="120">
        <v>6428</v>
      </c>
      <c r="AO233" s="120">
        <v>0</v>
      </c>
      <c r="AP233" s="120">
        <v>0</v>
      </c>
      <c r="AQ233" s="120">
        <v>0</v>
      </c>
      <c r="AR233" s="119">
        <v>20</v>
      </c>
      <c r="AS233" s="119">
        <v>0</v>
      </c>
      <c r="AT233" s="119" t="s">
        <v>1961</v>
      </c>
      <c r="AU233" s="119"/>
      <c r="AV233" s="119"/>
      <c r="AW233" s="119"/>
      <c r="AX233" s="119"/>
      <c r="AY233" s="119"/>
      <c r="AZ233" s="119"/>
      <c r="BA233" s="119"/>
      <c r="BB233" s="99"/>
      <c r="BC233" s="99"/>
      <c r="BD233" s="97" t="s">
        <v>2004</v>
      </c>
      <c r="BE233" s="32"/>
      <c r="BF233" s="107"/>
      <c r="BG233" s="65"/>
      <c r="BH233" s="106"/>
      <c r="BI233" s="97"/>
      <c r="BJ233" s="97"/>
      <c r="BK233" s="106"/>
      <c r="BL233" s="118" t="s">
        <v>2015</v>
      </c>
    </row>
    <row r="234" spans="1:64" hidden="1" x14ac:dyDescent="0.3">
      <c r="A234" s="97">
        <v>233</v>
      </c>
      <c r="B234" s="119" t="s">
        <v>183</v>
      </c>
      <c r="C234" s="119" t="s">
        <v>184</v>
      </c>
      <c r="D234" s="119" t="s">
        <v>185</v>
      </c>
      <c r="E234" s="119" t="s">
        <v>186</v>
      </c>
      <c r="F234" s="119" t="s">
        <v>187</v>
      </c>
      <c r="G234" s="119" t="s">
        <v>188</v>
      </c>
      <c r="H234" s="119" t="s">
        <v>187</v>
      </c>
      <c r="I234" s="119">
        <v>134879</v>
      </c>
      <c r="J234" s="119" t="s">
        <v>272</v>
      </c>
      <c r="K234" s="119">
        <v>134879</v>
      </c>
      <c r="L234" s="119" t="s">
        <v>190</v>
      </c>
      <c r="M234" s="119" t="s">
        <v>191</v>
      </c>
      <c r="N234" s="119">
        <v>233783</v>
      </c>
      <c r="O234" s="119" t="s">
        <v>273</v>
      </c>
      <c r="P234" s="119">
        <v>331888</v>
      </c>
      <c r="Q234" s="119" t="s">
        <v>493</v>
      </c>
      <c r="R234" s="119" t="s">
        <v>377</v>
      </c>
      <c r="S234" s="119" t="s">
        <v>543</v>
      </c>
      <c r="T234" s="119" t="s">
        <v>934</v>
      </c>
      <c r="U234" s="119" t="s">
        <v>908</v>
      </c>
      <c r="V234" s="119">
        <v>541</v>
      </c>
      <c r="W234" s="119" t="s">
        <v>902</v>
      </c>
      <c r="X234" s="119">
        <v>352565733</v>
      </c>
      <c r="Y234" s="119" t="s">
        <v>1272</v>
      </c>
      <c r="Z234" s="119" t="s">
        <v>1273</v>
      </c>
      <c r="AA234" s="120">
        <v>63000</v>
      </c>
      <c r="AB234" s="119" t="s">
        <v>911</v>
      </c>
      <c r="AC234" s="119">
        <v>24</v>
      </c>
      <c r="AD234" s="119" t="s">
        <v>944</v>
      </c>
      <c r="AE234" s="119" t="s">
        <v>1861</v>
      </c>
      <c r="AF234" s="120">
        <v>3360</v>
      </c>
      <c r="AG234" s="120">
        <v>3360</v>
      </c>
      <c r="AH234" s="119" t="s">
        <v>1864</v>
      </c>
      <c r="AI234" s="120">
        <v>37373.550000000003</v>
      </c>
      <c r="AJ234" s="120">
        <v>16386.45</v>
      </c>
      <c r="AK234" s="120">
        <v>53760</v>
      </c>
      <c r="AL234" s="120">
        <v>25626.45</v>
      </c>
      <c r="AM234" s="120">
        <v>2597.1</v>
      </c>
      <c r="AN234" s="120">
        <v>28223.55</v>
      </c>
      <c r="AO234" s="120">
        <v>5666.86</v>
      </c>
      <c r="AP234" s="120">
        <v>1053.1400000000001</v>
      </c>
      <c r="AQ234" s="120">
        <v>6720</v>
      </c>
      <c r="AR234" s="119">
        <v>18</v>
      </c>
      <c r="AS234" s="119">
        <v>54</v>
      </c>
      <c r="AT234" s="119" t="s">
        <v>1966</v>
      </c>
      <c r="AU234" s="119"/>
      <c r="AV234" s="119"/>
      <c r="AW234" s="119"/>
      <c r="AX234" s="119"/>
      <c r="AY234" s="119"/>
      <c r="AZ234" s="119"/>
      <c r="BA234" s="119"/>
      <c r="BB234" s="99">
        <v>45755</v>
      </c>
      <c r="BC234" s="99" t="s">
        <v>1970</v>
      </c>
      <c r="BD234" s="97" t="s">
        <v>1971</v>
      </c>
      <c r="BE234" s="32" t="s">
        <v>1972</v>
      </c>
      <c r="BF234" s="107" t="s">
        <v>1973</v>
      </c>
      <c r="BG234" s="65"/>
      <c r="BH234" s="106"/>
      <c r="BI234" s="97" t="s">
        <v>1969</v>
      </c>
      <c r="BJ234" s="97"/>
      <c r="BK234" s="106"/>
      <c r="BL234" s="98"/>
    </row>
    <row r="235" spans="1:64" hidden="1" x14ac:dyDescent="0.3">
      <c r="A235" s="82">
        <v>234</v>
      </c>
      <c r="B235" s="119" t="s">
        <v>183</v>
      </c>
      <c r="C235" s="119" t="s">
        <v>184</v>
      </c>
      <c r="D235" s="119" t="s">
        <v>185</v>
      </c>
      <c r="E235" s="119" t="s">
        <v>186</v>
      </c>
      <c r="F235" s="119" t="s">
        <v>187</v>
      </c>
      <c r="G235" s="119" t="s">
        <v>188</v>
      </c>
      <c r="H235" s="119" t="s">
        <v>187</v>
      </c>
      <c r="I235" s="119">
        <v>133428</v>
      </c>
      <c r="J235" s="119" t="s">
        <v>405</v>
      </c>
      <c r="K235" s="119">
        <v>133428</v>
      </c>
      <c r="L235" s="119" t="s">
        <v>190</v>
      </c>
      <c r="M235" s="119" t="s">
        <v>191</v>
      </c>
      <c r="N235" s="119">
        <v>258585</v>
      </c>
      <c r="O235" s="119" t="s">
        <v>430</v>
      </c>
      <c r="P235" s="119">
        <v>339537</v>
      </c>
      <c r="Q235" s="119" t="s">
        <v>528</v>
      </c>
      <c r="R235" s="119" t="s">
        <v>377</v>
      </c>
      <c r="S235" s="119" t="s">
        <v>544</v>
      </c>
      <c r="T235" s="119" t="s">
        <v>900</v>
      </c>
      <c r="U235" s="119" t="s">
        <v>908</v>
      </c>
      <c r="V235" s="119">
        <v>541</v>
      </c>
      <c r="W235" s="119" t="s">
        <v>902</v>
      </c>
      <c r="X235" s="119">
        <v>352591586</v>
      </c>
      <c r="Y235" s="119" t="s">
        <v>1274</v>
      </c>
      <c r="Z235" s="119" t="s">
        <v>1275</v>
      </c>
      <c r="AA235" s="120">
        <v>73000</v>
      </c>
      <c r="AB235" s="119" t="s">
        <v>918</v>
      </c>
      <c r="AC235" s="119">
        <v>24</v>
      </c>
      <c r="AD235" s="119" t="s">
        <v>947</v>
      </c>
      <c r="AE235" s="119" t="s">
        <v>1865</v>
      </c>
      <c r="AF235" s="120">
        <v>3900</v>
      </c>
      <c r="AG235" s="120">
        <v>3900</v>
      </c>
      <c r="AH235" s="119" t="s">
        <v>1866</v>
      </c>
      <c r="AI235" s="120">
        <v>28110.6</v>
      </c>
      <c r="AJ235" s="120">
        <v>14789.4</v>
      </c>
      <c r="AK235" s="120">
        <v>42900</v>
      </c>
      <c r="AL235" s="120">
        <v>44889.4</v>
      </c>
      <c r="AM235" s="120">
        <v>7091.7</v>
      </c>
      <c r="AN235" s="120">
        <v>51981.1</v>
      </c>
      <c r="AO235" s="120">
        <v>25410.58</v>
      </c>
      <c r="AP235" s="120">
        <v>5789.42</v>
      </c>
      <c r="AQ235" s="120">
        <v>31200</v>
      </c>
      <c r="AR235" s="119">
        <v>19</v>
      </c>
      <c r="AS235" s="119">
        <v>214</v>
      </c>
      <c r="AT235" s="119" t="s">
        <v>1960</v>
      </c>
      <c r="AU235" s="119"/>
      <c r="AV235" s="119"/>
      <c r="AW235" s="119"/>
      <c r="AX235" s="119"/>
      <c r="AY235" s="119"/>
      <c r="AZ235" s="119"/>
      <c r="BA235" s="119"/>
      <c r="BB235" s="99"/>
      <c r="BC235" s="99"/>
      <c r="BD235" s="97" t="s">
        <v>2004</v>
      </c>
      <c r="BE235" s="32"/>
      <c r="BF235" s="107"/>
      <c r="BG235" s="65"/>
      <c r="BH235" s="106"/>
      <c r="BI235" s="97"/>
      <c r="BJ235" s="97"/>
      <c r="BK235" s="106"/>
      <c r="BL235" s="98"/>
    </row>
    <row r="236" spans="1:64" hidden="1" x14ac:dyDescent="0.3">
      <c r="A236" s="97">
        <v>235</v>
      </c>
      <c r="B236" s="119" t="s">
        <v>183</v>
      </c>
      <c r="C236" s="119" t="s">
        <v>184</v>
      </c>
      <c r="D236" s="119" t="s">
        <v>185</v>
      </c>
      <c r="E236" s="119" t="s">
        <v>186</v>
      </c>
      <c r="F236" s="119" t="s">
        <v>187</v>
      </c>
      <c r="G236" s="119" t="s">
        <v>188</v>
      </c>
      <c r="H236" s="119" t="s">
        <v>187</v>
      </c>
      <c r="I236" s="119">
        <v>134879</v>
      </c>
      <c r="J236" s="119" t="s">
        <v>272</v>
      </c>
      <c r="K236" s="119">
        <v>134879</v>
      </c>
      <c r="L236" s="119" t="s">
        <v>190</v>
      </c>
      <c r="M236" s="119" t="s">
        <v>191</v>
      </c>
      <c r="N236" s="119">
        <v>233783</v>
      </c>
      <c r="O236" s="119" t="s">
        <v>273</v>
      </c>
      <c r="P236" s="119">
        <v>331888</v>
      </c>
      <c r="Q236" s="119" t="s">
        <v>493</v>
      </c>
      <c r="R236" s="119" t="s">
        <v>377</v>
      </c>
      <c r="S236" s="119" t="s">
        <v>545</v>
      </c>
      <c r="T236" s="119" t="s">
        <v>934</v>
      </c>
      <c r="U236" s="119" t="s">
        <v>908</v>
      </c>
      <c r="V236" s="119">
        <v>541</v>
      </c>
      <c r="W236" s="119" t="s">
        <v>902</v>
      </c>
      <c r="X236" s="119">
        <v>352651713</v>
      </c>
      <c r="Y236" s="119" t="s">
        <v>1276</v>
      </c>
      <c r="Z236" s="119" t="s">
        <v>1277</v>
      </c>
      <c r="AA236" s="120">
        <v>42000</v>
      </c>
      <c r="AB236" s="119" t="s">
        <v>911</v>
      </c>
      <c r="AC236" s="119">
        <v>24</v>
      </c>
      <c r="AD236" s="119" t="s">
        <v>906</v>
      </c>
      <c r="AE236" s="119" t="s">
        <v>1861</v>
      </c>
      <c r="AF236" s="120">
        <v>2240</v>
      </c>
      <c r="AG236" s="120">
        <v>2240</v>
      </c>
      <c r="AH236" s="119" t="s">
        <v>1867</v>
      </c>
      <c r="AI236" s="120">
        <v>21242.17</v>
      </c>
      <c r="AJ236" s="120">
        <v>9897.83</v>
      </c>
      <c r="AK236" s="120">
        <v>31140</v>
      </c>
      <c r="AL236" s="120">
        <v>20757.830000000002</v>
      </c>
      <c r="AM236" s="120">
        <v>2435.17</v>
      </c>
      <c r="AN236" s="120">
        <v>23193</v>
      </c>
      <c r="AO236" s="120">
        <v>7737.51</v>
      </c>
      <c r="AP236" s="120">
        <v>1442.49</v>
      </c>
      <c r="AQ236" s="120">
        <v>9180</v>
      </c>
      <c r="AR236" s="119">
        <v>18</v>
      </c>
      <c r="AS236" s="119">
        <v>145</v>
      </c>
      <c r="AT236" s="119" t="s">
        <v>1962</v>
      </c>
      <c r="AU236" s="119"/>
      <c r="AV236" s="119"/>
      <c r="AW236" s="119"/>
      <c r="AX236" s="119"/>
      <c r="AY236" s="119"/>
      <c r="AZ236" s="119"/>
      <c r="BA236" s="119"/>
      <c r="BB236" s="99"/>
      <c r="BC236" s="99"/>
      <c r="BD236" s="97" t="s">
        <v>2004</v>
      </c>
      <c r="BE236" s="32"/>
      <c r="BF236" s="107"/>
      <c r="BG236" s="65"/>
      <c r="BH236" s="106"/>
      <c r="BI236" s="97"/>
      <c r="BJ236" s="97"/>
      <c r="BK236" s="106"/>
      <c r="BL236" s="98"/>
    </row>
    <row r="237" spans="1:64" hidden="1" x14ac:dyDescent="0.3">
      <c r="A237" s="82">
        <v>236</v>
      </c>
      <c r="B237" s="119" t="s">
        <v>183</v>
      </c>
      <c r="C237" s="119" t="s">
        <v>184</v>
      </c>
      <c r="D237" s="119" t="s">
        <v>185</v>
      </c>
      <c r="E237" s="119" t="s">
        <v>186</v>
      </c>
      <c r="F237" s="119" t="s">
        <v>187</v>
      </c>
      <c r="G237" s="119" t="s">
        <v>188</v>
      </c>
      <c r="H237" s="119" t="s">
        <v>187</v>
      </c>
      <c r="I237" s="119">
        <v>133428</v>
      </c>
      <c r="J237" s="119" t="s">
        <v>405</v>
      </c>
      <c r="K237" s="119">
        <v>133428</v>
      </c>
      <c r="L237" s="119" t="s">
        <v>190</v>
      </c>
      <c r="M237" s="119" t="s">
        <v>191</v>
      </c>
      <c r="N237" s="119">
        <v>247335</v>
      </c>
      <c r="O237" s="119" t="s">
        <v>455</v>
      </c>
      <c r="P237" s="119">
        <v>325033</v>
      </c>
      <c r="Q237" s="119" t="s">
        <v>332</v>
      </c>
      <c r="R237" s="119" t="s">
        <v>475</v>
      </c>
      <c r="S237" s="119" t="s">
        <v>546</v>
      </c>
      <c r="T237" s="119" t="s">
        <v>900</v>
      </c>
      <c r="U237" s="119" t="s">
        <v>908</v>
      </c>
      <c r="V237" s="119">
        <v>541</v>
      </c>
      <c r="W237" s="119" t="s">
        <v>902</v>
      </c>
      <c r="X237" s="119">
        <v>352666892</v>
      </c>
      <c r="Y237" s="119" t="s">
        <v>1278</v>
      </c>
      <c r="Z237" s="119" t="s">
        <v>1277</v>
      </c>
      <c r="AA237" s="120">
        <v>30000</v>
      </c>
      <c r="AB237" s="119" t="s">
        <v>918</v>
      </c>
      <c r="AC237" s="119">
        <v>18</v>
      </c>
      <c r="AD237" s="119" t="s">
        <v>1098</v>
      </c>
      <c r="AE237" s="119" t="s">
        <v>1865</v>
      </c>
      <c r="AF237" s="120">
        <v>2020</v>
      </c>
      <c r="AG237" s="120">
        <v>2020</v>
      </c>
      <c r="AH237" s="119" t="s">
        <v>1868</v>
      </c>
      <c r="AI237" s="120">
        <v>22084.01</v>
      </c>
      <c r="AJ237" s="120">
        <v>6195.99</v>
      </c>
      <c r="AK237" s="120">
        <v>28280</v>
      </c>
      <c r="AL237" s="120">
        <v>7915.99</v>
      </c>
      <c r="AM237" s="120">
        <v>410.01</v>
      </c>
      <c r="AN237" s="120">
        <v>8326</v>
      </c>
      <c r="AO237" s="120">
        <v>7915.99</v>
      </c>
      <c r="AP237" s="120">
        <v>410.01</v>
      </c>
      <c r="AQ237" s="120">
        <v>8326</v>
      </c>
      <c r="AR237" s="119">
        <v>19</v>
      </c>
      <c r="AS237" s="119">
        <v>123</v>
      </c>
      <c r="AT237" s="119" t="s">
        <v>1963</v>
      </c>
      <c r="AU237" s="119"/>
      <c r="AV237" s="119"/>
      <c r="AW237" s="119"/>
      <c r="AX237" s="119"/>
      <c r="AY237" s="119"/>
      <c r="AZ237" s="119"/>
      <c r="BA237" s="119"/>
      <c r="BB237" s="99"/>
      <c r="BC237" s="99"/>
      <c r="BD237" s="97" t="s">
        <v>2004</v>
      </c>
      <c r="BE237" s="32"/>
      <c r="BF237" s="107"/>
      <c r="BG237" s="65"/>
      <c r="BH237" s="106"/>
      <c r="BI237" s="97"/>
      <c r="BJ237" s="97"/>
      <c r="BK237" s="106"/>
      <c r="BL237" s="98"/>
    </row>
    <row r="238" spans="1:64" hidden="1" x14ac:dyDescent="0.3">
      <c r="A238" s="97">
        <v>237</v>
      </c>
      <c r="B238" s="119" t="s">
        <v>183</v>
      </c>
      <c r="C238" s="119" t="s">
        <v>184</v>
      </c>
      <c r="D238" s="119" t="s">
        <v>185</v>
      </c>
      <c r="E238" s="119" t="s">
        <v>186</v>
      </c>
      <c r="F238" s="119" t="s">
        <v>187</v>
      </c>
      <c r="G238" s="119" t="s">
        <v>188</v>
      </c>
      <c r="H238" s="119" t="s">
        <v>187</v>
      </c>
      <c r="I238" s="119">
        <v>133428</v>
      </c>
      <c r="J238" s="119" t="s">
        <v>405</v>
      </c>
      <c r="K238" s="119">
        <v>133428</v>
      </c>
      <c r="L238" s="119" t="s">
        <v>190</v>
      </c>
      <c r="M238" s="119" t="s">
        <v>191</v>
      </c>
      <c r="N238" s="119">
        <v>225234</v>
      </c>
      <c r="O238" s="119" t="s">
        <v>406</v>
      </c>
      <c r="P238" s="119">
        <v>789927</v>
      </c>
      <c r="Q238" s="119" t="s">
        <v>444</v>
      </c>
      <c r="R238" s="119" t="s">
        <v>377</v>
      </c>
      <c r="S238" s="119" t="s">
        <v>547</v>
      </c>
      <c r="T238" s="119" t="s">
        <v>900</v>
      </c>
      <c r="U238" s="119" t="s">
        <v>908</v>
      </c>
      <c r="V238" s="119">
        <v>541</v>
      </c>
      <c r="W238" s="119" t="s">
        <v>902</v>
      </c>
      <c r="X238" s="119">
        <v>352700409</v>
      </c>
      <c r="Y238" s="119" t="s">
        <v>1279</v>
      </c>
      <c r="Z238" s="119" t="s">
        <v>1280</v>
      </c>
      <c r="AA238" s="120">
        <v>32000</v>
      </c>
      <c r="AB238" s="119" t="s">
        <v>918</v>
      </c>
      <c r="AC238" s="119">
        <v>24</v>
      </c>
      <c r="AD238" s="119" t="s">
        <v>906</v>
      </c>
      <c r="AE238" s="119" t="s">
        <v>1865</v>
      </c>
      <c r="AF238" s="120">
        <v>1710</v>
      </c>
      <c r="AG238" s="120">
        <v>1710</v>
      </c>
      <c r="AH238" s="119" t="s">
        <v>1864</v>
      </c>
      <c r="AI238" s="120">
        <v>22202.560000000001</v>
      </c>
      <c r="AJ238" s="120">
        <v>8577.44</v>
      </c>
      <c r="AK238" s="120">
        <v>30780</v>
      </c>
      <c r="AL238" s="120">
        <v>9797.44</v>
      </c>
      <c r="AM238" s="120">
        <v>730.56</v>
      </c>
      <c r="AN238" s="120">
        <v>10528</v>
      </c>
      <c r="AO238" s="120">
        <v>1522.1</v>
      </c>
      <c r="AP238" s="120">
        <v>187.9</v>
      </c>
      <c r="AQ238" s="120">
        <v>1710</v>
      </c>
      <c r="AR238" s="119">
        <v>19</v>
      </c>
      <c r="AS238" s="119">
        <v>4</v>
      </c>
      <c r="AT238" s="119" t="s">
        <v>1967</v>
      </c>
      <c r="AU238" s="119"/>
      <c r="AV238" s="119"/>
      <c r="AW238" s="119"/>
      <c r="AX238" s="119"/>
      <c r="AY238" s="119"/>
      <c r="AZ238" s="119"/>
      <c r="BA238" s="119"/>
      <c r="BB238" s="99">
        <v>45754</v>
      </c>
      <c r="BC238" s="99" t="s">
        <v>1970</v>
      </c>
      <c r="BD238" s="97" t="s">
        <v>1971</v>
      </c>
      <c r="BE238" s="32" t="s">
        <v>1972</v>
      </c>
      <c r="BF238" s="107" t="s">
        <v>1973</v>
      </c>
      <c r="BG238" s="65"/>
      <c r="BH238" s="106"/>
      <c r="BI238" s="97" t="s">
        <v>1969</v>
      </c>
      <c r="BJ238" s="97"/>
      <c r="BK238" s="106"/>
      <c r="BL238" s="98"/>
    </row>
    <row r="239" spans="1:64" hidden="1" x14ac:dyDescent="0.3">
      <c r="A239" s="82">
        <v>238</v>
      </c>
      <c r="B239" s="119" t="s">
        <v>183</v>
      </c>
      <c r="C239" s="119" t="s">
        <v>184</v>
      </c>
      <c r="D239" s="119" t="s">
        <v>185</v>
      </c>
      <c r="E239" s="119" t="s">
        <v>186</v>
      </c>
      <c r="F239" s="119" t="s">
        <v>187</v>
      </c>
      <c r="G239" s="119" t="s">
        <v>188</v>
      </c>
      <c r="H239" s="119" t="s">
        <v>187</v>
      </c>
      <c r="I239" s="119">
        <v>133428</v>
      </c>
      <c r="J239" s="119" t="s">
        <v>405</v>
      </c>
      <c r="K239" s="119">
        <v>133428</v>
      </c>
      <c r="L239" s="119" t="s">
        <v>190</v>
      </c>
      <c r="M239" s="119" t="s">
        <v>191</v>
      </c>
      <c r="N239" s="119">
        <v>225234</v>
      </c>
      <c r="O239" s="119" t="s">
        <v>406</v>
      </c>
      <c r="P239" s="119">
        <v>551283</v>
      </c>
      <c r="Q239" s="119" t="s">
        <v>407</v>
      </c>
      <c r="R239" s="119" t="s">
        <v>377</v>
      </c>
      <c r="S239" s="119" t="s">
        <v>548</v>
      </c>
      <c r="T239" s="119" t="s">
        <v>900</v>
      </c>
      <c r="U239" s="119" t="s">
        <v>908</v>
      </c>
      <c r="V239" s="119">
        <v>541</v>
      </c>
      <c r="W239" s="119" t="s">
        <v>902</v>
      </c>
      <c r="X239" s="119">
        <v>352701657</v>
      </c>
      <c r="Y239" s="119" t="s">
        <v>1281</v>
      </c>
      <c r="Z239" s="119" t="s">
        <v>1280</v>
      </c>
      <c r="AA239" s="120">
        <v>32000</v>
      </c>
      <c r="AB239" s="119" t="s">
        <v>918</v>
      </c>
      <c r="AC239" s="119">
        <v>24</v>
      </c>
      <c r="AD239" s="119" t="s">
        <v>906</v>
      </c>
      <c r="AE239" s="119" t="s">
        <v>1865</v>
      </c>
      <c r="AF239" s="120">
        <v>1710</v>
      </c>
      <c r="AG239" s="120">
        <v>1710</v>
      </c>
      <c r="AH239" s="119" t="s">
        <v>1853</v>
      </c>
      <c r="AI239" s="120">
        <v>22202.560000000001</v>
      </c>
      <c r="AJ239" s="120">
        <v>8577.44</v>
      </c>
      <c r="AK239" s="120">
        <v>30780</v>
      </c>
      <c r="AL239" s="120">
        <v>9797.44</v>
      </c>
      <c r="AM239" s="120">
        <v>730.56</v>
      </c>
      <c r="AN239" s="120">
        <v>10528</v>
      </c>
      <c r="AO239" s="120">
        <v>1522.1</v>
      </c>
      <c r="AP239" s="120">
        <v>187.9</v>
      </c>
      <c r="AQ239" s="120">
        <v>1710</v>
      </c>
      <c r="AR239" s="119">
        <v>19</v>
      </c>
      <c r="AS239" s="119">
        <v>4</v>
      </c>
      <c r="AT239" s="119" t="s">
        <v>1967</v>
      </c>
      <c r="AU239" s="119"/>
      <c r="AV239" s="119"/>
      <c r="AW239" s="119"/>
      <c r="AX239" s="119"/>
      <c r="AY239" s="119"/>
      <c r="AZ239" s="119"/>
      <c r="BA239" s="119"/>
      <c r="BB239" s="99">
        <v>45754</v>
      </c>
      <c r="BC239" s="99" t="s">
        <v>1970</v>
      </c>
      <c r="BD239" s="97" t="s">
        <v>1971</v>
      </c>
      <c r="BE239" s="32" t="s">
        <v>1972</v>
      </c>
      <c r="BF239" s="107" t="s">
        <v>1973</v>
      </c>
      <c r="BG239" s="65"/>
      <c r="BH239" s="106"/>
      <c r="BI239" s="97" t="s">
        <v>1969</v>
      </c>
      <c r="BJ239" s="97"/>
      <c r="BK239" s="106"/>
      <c r="BL239" s="98"/>
    </row>
    <row r="240" spans="1:64" hidden="1" x14ac:dyDescent="0.3">
      <c r="A240" s="97">
        <v>239</v>
      </c>
      <c r="B240" s="119" t="s">
        <v>183</v>
      </c>
      <c r="C240" s="119" t="s">
        <v>184</v>
      </c>
      <c r="D240" s="119" t="s">
        <v>185</v>
      </c>
      <c r="E240" s="119" t="s">
        <v>186</v>
      </c>
      <c r="F240" s="119" t="s">
        <v>187</v>
      </c>
      <c r="G240" s="119" t="s">
        <v>188</v>
      </c>
      <c r="H240" s="119" t="s">
        <v>187</v>
      </c>
      <c r="I240" s="119">
        <v>133002</v>
      </c>
      <c r="J240" s="119" t="s">
        <v>189</v>
      </c>
      <c r="K240" s="119">
        <v>133002</v>
      </c>
      <c r="L240" s="119" t="s">
        <v>190</v>
      </c>
      <c r="M240" s="119" t="s">
        <v>191</v>
      </c>
      <c r="N240" s="119">
        <v>235565</v>
      </c>
      <c r="O240" s="119" t="s">
        <v>276</v>
      </c>
      <c r="P240" s="119">
        <v>367362</v>
      </c>
      <c r="Q240" s="119" t="s">
        <v>402</v>
      </c>
      <c r="R240" s="119" t="s">
        <v>377</v>
      </c>
      <c r="S240" s="119" t="s">
        <v>549</v>
      </c>
      <c r="T240" s="119" t="s">
        <v>1109</v>
      </c>
      <c r="U240" s="119" t="s">
        <v>908</v>
      </c>
      <c r="V240" s="119">
        <v>541</v>
      </c>
      <c r="W240" s="119" t="s">
        <v>902</v>
      </c>
      <c r="X240" s="119">
        <v>352702419</v>
      </c>
      <c r="Y240" s="119" t="s">
        <v>1282</v>
      </c>
      <c r="Z240" s="119" t="s">
        <v>1280</v>
      </c>
      <c r="AA240" s="120">
        <v>42000</v>
      </c>
      <c r="AB240" s="119" t="s">
        <v>905</v>
      </c>
      <c r="AC240" s="119">
        <v>24</v>
      </c>
      <c r="AD240" s="119" t="s">
        <v>906</v>
      </c>
      <c r="AE240" s="119" t="s">
        <v>1865</v>
      </c>
      <c r="AF240" s="120">
        <v>2240</v>
      </c>
      <c r="AG240" s="120">
        <v>2240</v>
      </c>
      <c r="AH240" s="119" t="s">
        <v>1812</v>
      </c>
      <c r="AI240" s="120">
        <v>29046.43</v>
      </c>
      <c r="AJ240" s="120">
        <v>11273.57</v>
      </c>
      <c r="AK240" s="120">
        <v>40320</v>
      </c>
      <c r="AL240" s="120">
        <v>12953.57</v>
      </c>
      <c r="AM240" s="120">
        <v>972.43</v>
      </c>
      <c r="AN240" s="120">
        <v>13926</v>
      </c>
      <c r="AO240" s="120">
        <v>0</v>
      </c>
      <c r="AP240" s="120">
        <v>0</v>
      </c>
      <c r="AQ240" s="120">
        <v>0</v>
      </c>
      <c r="AR240" s="119">
        <v>18</v>
      </c>
      <c r="AS240" s="119">
        <v>0</v>
      </c>
      <c r="AT240" s="119" t="s">
        <v>1961</v>
      </c>
      <c r="AU240" s="119"/>
      <c r="AV240" s="119"/>
      <c r="AW240" s="119"/>
      <c r="AX240" s="119"/>
      <c r="AY240" s="119"/>
      <c r="AZ240" s="119"/>
      <c r="BA240" s="119"/>
      <c r="BB240" s="99"/>
      <c r="BC240" s="99"/>
      <c r="BD240" s="97" t="s">
        <v>2004</v>
      </c>
      <c r="BE240" s="32"/>
      <c r="BF240" s="107"/>
      <c r="BG240" s="65"/>
      <c r="BH240" s="106"/>
      <c r="BI240" s="97"/>
      <c r="BJ240" s="97"/>
      <c r="BK240" s="106"/>
      <c r="BL240" s="97" t="s">
        <v>2016</v>
      </c>
    </row>
    <row r="241" spans="1:64" hidden="1" x14ac:dyDescent="0.3">
      <c r="A241" s="82">
        <v>240</v>
      </c>
      <c r="B241" s="119" t="s">
        <v>183</v>
      </c>
      <c r="C241" s="119" t="s">
        <v>184</v>
      </c>
      <c r="D241" s="119" t="s">
        <v>185</v>
      </c>
      <c r="E241" s="119" t="s">
        <v>186</v>
      </c>
      <c r="F241" s="119" t="s">
        <v>187</v>
      </c>
      <c r="G241" s="119" t="s">
        <v>188</v>
      </c>
      <c r="H241" s="119" t="s">
        <v>187</v>
      </c>
      <c r="I241" s="119">
        <v>136349</v>
      </c>
      <c r="J241" s="119" t="s">
        <v>469</v>
      </c>
      <c r="K241" s="119">
        <v>136349</v>
      </c>
      <c r="L241" s="119" t="s">
        <v>190</v>
      </c>
      <c r="M241" s="119" t="s">
        <v>191</v>
      </c>
      <c r="N241" s="119">
        <v>244781</v>
      </c>
      <c r="O241" s="119" t="s">
        <v>524</v>
      </c>
      <c r="P241" s="119">
        <v>321654</v>
      </c>
      <c r="Q241" s="119" t="s">
        <v>525</v>
      </c>
      <c r="R241" s="119" t="s">
        <v>377</v>
      </c>
      <c r="S241" s="119" t="s">
        <v>550</v>
      </c>
      <c r="T241" s="119" t="s">
        <v>1109</v>
      </c>
      <c r="U241" s="119" t="s">
        <v>908</v>
      </c>
      <c r="V241" s="119">
        <v>541</v>
      </c>
      <c r="W241" s="119" t="s">
        <v>902</v>
      </c>
      <c r="X241" s="119">
        <v>352730996</v>
      </c>
      <c r="Y241" s="119" t="s">
        <v>1283</v>
      </c>
      <c r="Z241" s="119" t="s">
        <v>1284</v>
      </c>
      <c r="AA241" s="120">
        <v>42000</v>
      </c>
      <c r="AB241" s="119" t="s">
        <v>911</v>
      </c>
      <c r="AC241" s="119">
        <v>24</v>
      </c>
      <c r="AD241" s="119" t="s">
        <v>937</v>
      </c>
      <c r="AE241" s="119" t="s">
        <v>1861</v>
      </c>
      <c r="AF241" s="120">
        <v>2240</v>
      </c>
      <c r="AG241" s="120">
        <v>2240</v>
      </c>
      <c r="AH241" s="119" t="s">
        <v>1838</v>
      </c>
      <c r="AI241" s="120">
        <v>31178.23</v>
      </c>
      <c r="AJ241" s="120">
        <v>11381.77</v>
      </c>
      <c r="AK241" s="120">
        <v>42560</v>
      </c>
      <c r="AL241" s="120">
        <v>10821.77</v>
      </c>
      <c r="AM241" s="120">
        <v>719.23</v>
      </c>
      <c r="AN241" s="120">
        <v>11541</v>
      </c>
      <c r="AO241" s="120">
        <v>0</v>
      </c>
      <c r="AP241" s="120">
        <v>0</v>
      </c>
      <c r="AQ241" s="120">
        <v>0</v>
      </c>
      <c r="AR241" s="119">
        <v>19</v>
      </c>
      <c r="AS241" s="119">
        <v>0</v>
      </c>
      <c r="AT241" s="119" t="s">
        <v>1961</v>
      </c>
      <c r="AU241" s="119"/>
      <c r="AV241" s="119"/>
      <c r="AW241" s="119"/>
      <c r="AX241" s="119"/>
      <c r="AY241" s="119"/>
      <c r="AZ241" s="119"/>
      <c r="BA241" s="119"/>
      <c r="BB241" s="99">
        <v>45754</v>
      </c>
      <c r="BC241" s="99" t="s">
        <v>1970</v>
      </c>
      <c r="BD241" s="97" t="s">
        <v>1971</v>
      </c>
      <c r="BE241" s="32" t="s">
        <v>1972</v>
      </c>
      <c r="BF241" s="107" t="s">
        <v>1977</v>
      </c>
      <c r="BG241" s="65"/>
      <c r="BH241" s="106"/>
      <c r="BI241" s="97" t="s">
        <v>1969</v>
      </c>
      <c r="BJ241" s="97"/>
      <c r="BK241" s="106"/>
      <c r="BL241" s="98"/>
    </row>
    <row r="242" spans="1:64" hidden="1" x14ac:dyDescent="0.3">
      <c r="A242" s="97">
        <v>241</v>
      </c>
      <c r="B242" s="119" t="s">
        <v>183</v>
      </c>
      <c r="C242" s="119" t="s">
        <v>184</v>
      </c>
      <c r="D242" s="119" t="s">
        <v>185</v>
      </c>
      <c r="E242" s="119" t="s">
        <v>186</v>
      </c>
      <c r="F242" s="119" t="s">
        <v>187</v>
      </c>
      <c r="G242" s="119" t="s">
        <v>188</v>
      </c>
      <c r="H242" s="119" t="s">
        <v>187</v>
      </c>
      <c r="I242" s="119">
        <v>133428</v>
      </c>
      <c r="J242" s="119" t="s">
        <v>405</v>
      </c>
      <c r="K242" s="119">
        <v>133428</v>
      </c>
      <c r="L242" s="119" t="s">
        <v>190</v>
      </c>
      <c r="M242" s="119" t="s">
        <v>191</v>
      </c>
      <c r="N242" s="119">
        <v>491540</v>
      </c>
      <c r="O242" s="119" t="s">
        <v>551</v>
      </c>
      <c r="P242" s="119">
        <v>784580</v>
      </c>
      <c r="Q242" s="119" t="s">
        <v>552</v>
      </c>
      <c r="R242" s="119" t="s">
        <v>377</v>
      </c>
      <c r="S242" s="119" t="s">
        <v>553</v>
      </c>
      <c r="T242" s="119" t="s">
        <v>900</v>
      </c>
      <c r="U242" s="119" t="s">
        <v>908</v>
      </c>
      <c r="V242" s="119">
        <v>541</v>
      </c>
      <c r="W242" s="119" t="s">
        <v>902</v>
      </c>
      <c r="X242" s="119">
        <v>352732138</v>
      </c>
      <c r="Y242" s="119" t="s">
        <v>1285</v>
      </c>
      <c r="Z242" s="119" t="s">
        <v>1284</v>
      </c>
      <c r="AA242" s="120">
        <v>32000</v>
      </c>
      <c r="AB242" s="119" t="s">
        <v>918</v>
      </c>
      <c r="AC242" s="119">
        <v>24</v>
      </c>
      <c r="AD242" s="119" t="s">
        <v>906</v>
      </c>
      <c r="AE242" s="119" t="s">
        <v>1865</v>
      </c>
      <c r="AF242" s="120">
        <v>1710</v>
      </c>
      <c r="AG242" s="120">
        <v>1710</v>
      </c>
      <c r="AH242" s="119" t="s">
        <v>1869</v>
      </c>
      <c r="AI242" s="120">
        <v>20800.77</v>
      </c>
      <c r="AJ242" s="120">
        <v>8269.23</v>
      </c>
      <c r="AK242" s="120">
        <v>29070</v>
      </c>
      <c r="AL242" s="120">
        <v>11199.23</v>
      </c>
      <c r="AM242" s="120">
        <v>932.77</v>
      </c>
      <c r="AN242" s="120">
        <v>12132</v>
      </c>
      <c r="AO242" s="120">
        <v>1495.22</v>
      </c>
      <c r="AP242" s="120">
        <v>214.78</v>
      </c>
      <c r="AQ242" s="120">
        <v>1710</v>
      </c>
      <c r="AR242" s="119">
        <v>18</v>
      </c>
      <c r="AS242" s="119">
        <v>25</v>
      </c>
      <c r="AT242" s="119" t="s">
        <v>1966</v>
      </c>
      <c r="AU242" s="119"/>
      <c r="AV242" s="119"/>
      <c r="AW242" s="119"/>
      <c r="AX242" s="119"/>
      <c r="AY242" s="119"/>
      <c r="AZ242" s="119"/>
      <c r="BA242" s="119"/>
      <c r="BB242" s="99">
        <v>45754</v>
      </c>
      <c r="BC242" s="99" t="s">
        <v>1970</v>
      </c>
      <c r="BD242" s="97" t="s">
        <v>1971</v>
      </c>
      <c r="BE242" s="32" t="s">
        <v>1976</v>
      </c>
      <c r="BF242" s="107" t="s">
        <v>1973</v>
      </c>
      <c r="BG242" s="65"/>
      <c r="BH242" s="106"/>
      <c r="BI242" s="97" t="s">
        <v>1968</v>
      </c>
      <c r="BJ242" s="97"/>
      <c r="BK242" s="106"/>
      <c r="BL242" s="98"/>
    </row>
    <row r="243" spans="1:64" hidden="1" x14ac:dyDescent="0.3">
      <c r="A243" s="82">
        <v>242</v>
      </c>
      <c r="B243" s="119" t="s">
        <v>183</v>
      </c>
      <c r="C243" s="119" t="s">
        <v>184</v>
      </c>
      <c r="D243" s="119" t="s">
        <v>185</v>
      </c>
      <c r="E243" s="119" t="s">
        <v>186</v>
      </c>
      <c r="F243" s="119" t="s">
        <v>187</v>
      </c>
      <c r="G243" s="119" t="s">
        <v>188</v>
      </c>
      <c r="H243" s="119" t="s">
        <v>187</v>
      </c>
      <c r="I243" s="119">
        <v>132839</v>
      </c>
      <c r="J243" s="119" t="s">
        <v>187</v>
      </c>
      <c r="K243" s="119">
        <v>132839</v>
      </c>
      <c r="L243" s="119" t="s">
        <v>190</v>
      </c>
      <c r="M243" s="119" t="s">
        <v>191</v>
      </c>
      <c r="N243" s="119">
        <v>229544</v>
      </c>
      <c r="O243" s="119" t="s">
        <v>225</v>
      </c>
      <c r="P243" s="119">
        <v>340472</v>
      </c>
      <c r="Q243" s="119" t="s">
        <v>386</v>
      </c>
      <c r="R243" s="119" t="s">
        <v>377</v>
      </c>
      <c r="S243" s="119" t="s">
        <v>554</v>
      </c>
      <c r="T243" s="119" t="s">
        <v>1109</v>
      </c>
      <c r="U243" s="119" t="s">
        <v>908</v>
      </c>
      <c r="V243" s="119">
        <v>541</v>
      </c>
      <c r="W243" s="119" t="s">
        <v>902</v>
      </c>
      <c r="X243" s="119">
        <v>352772200</v>
      </c>
      <c r="Y243" s="119" t="s">
        <v>1286</v>
      </c>
      <c r="Z243" s="119" t="s">
        <v>1287</v>
      </c>
      <c r="AA243" s="120">
        <v>42000</v>
      </c>
      <c r="AB243" s="119" t="s">
        <v>911</v>
      </c>
      <c r="AC243" s="119">
        <v>24</v>
      </c>
      <c r="AD243" s="119" t="s">
        <v>906</v>
      </c>
      <c r="AE243" s="119" t="s">
        <v>1861</v>
      </c>
      <c r="AF243" s="120">
        <v>2240</v>
      </c>
      <c r="AG243" s="120">
        <v>2240</v>
      </c>
      <c r="AH243" s="119" t="s">
        <v>1782</v>
      </c>
      <c r="AI243" s="120">
        <v>29265.759999999998</v>
      </c>
      <c r="AJ243" s="120">
        <v>11054.24</v>
      </c>
      <c r="AK243" s="120">
        <v>40320</v>
      </c>
      <c r="AL243" s="120">
        <v>12734.24</v>
      </c>
      <c r="AM243" s="120">
        <v>954.76</v>
      </c>
      <c r="AN243" s="120">
        <v>13689</v>
      </c>
      <c r="AO243" s="120">
        <v>0</v>
      </c>
      <c r="AP243" s="120">
        <v>0</v>
      </c>
      <c r="AQ243" s="120">
        <v>0</v>
      </c>
      <c r="AR243" s="119">
        <v>18</v>
      </c>
      <c r="AS243" s="119">
        <v>0</v>
      </c>
      <c r="AT243" s="119" t="s">
        <v>1961</v>
      </c>
      <c r="AU243" s="119"/>
      <c r="AV243" s="119"/>
      <c r="AW243" s="119"/>
      <c r="AX243" s="119"/>
      <c r="AY243" s="119"/>
      <c r="AZ243" s="119"/>
      <c r="BA243" s="119"/>
      <c r="BB243" s="99">
        <v>45755</v>
      </c>
      <c r="BC243" s="99" t="s">
        <v>1970</v>
      </c>
      <c r="BD243" s="97" t="s">
        <v>1971</v>
      </c>
      <c r="BE243" s="32" t="s">
        <v>1972</v>
      </c>
      <c r="BF243" s="107" t="s">
        <v>1977</v>
      </c>
      <c r="BG243" s="65"/>
      <c r="BH243" s="106"/>
      <c r="BI243" s="97" t="s">
        <v>1969</v>
      </c>
      <c r="BJ243" s="97"/>
      <c r="BK243" s="106"/>
      <c r="BL243" s="98"/>
    </row>
    <row r="244" spans="1:64" hidden="1" x14ac:dyDescent="0.3">
      <c r="A244" s="97">
        <v>243</v>
      </c>
      <c r="B244" s="119" t="s">
        <v>183</v>
      </c>
      <c r="C244" s="119" t="s">
        <v>184</v>
      </c>
      <c r="D244" s="119" t="s">
        <v>185</v>
      </c>
      <c r="E244" s="119" t="s">
        <v>186</v>
      </c>
      <c r="F244" s="119" t="s">
        <v>187</v>
      </c>
      <c r="G244" s="119" t="s">
        <v>188</v>
      </c>
      <c r="H244" s="119" t="s">
        <v>187</v>
      </c>
      <c r="I244" s="119">
        <v>133428</v>
      </c>
      <c r="J244" s="119" t="s">
        <v>405</v>
      </c>
      <c r="K244" s="119">
        <v>133428</v>
      </c>
      <c r="L244" s="119" t="s">
        <v>190</v>
      </c>
      <c r="M244" s="119" t="s">
        <v>191</v>
      </c>
      <c r="N244" s="119">
        <v>225234</v>
      </c>
      <c r="O244" s="119" t="s">
        <v>406</v>
      </c>
      <c r="P244" s="119">
        <v>551283</v>
      </c>
      <c r="Q244" s="119" t="s">
        <v>407</v>
      </c>
      <c r="R244" s="119" t="s">
        <v>475</v>
      </c>
      <c r="S244" s="119" t="s">
        <v>408</v>
      </c>
      <c r="T244" s="119" t="s">
        <v>900</v>
      </c>
      <c r="U244" s="119" t="s">
        <v>908</v>
      </c>
      <c r="V244" s="119">
        <v>541</v>
      </c>
      <c r="W244" s="119" t="s">
        <v>902</v>
      </c>
      <c r="X244" s="119">
        <v>352777074</v>
      </c>
      <c r="Y244" s="119" t="s">
        <v>1115</v>
      </c>
      <c r="Z244" s="119" t="s">
        <v>1287</v>
      </c>
      <c r="AA244" s="120">
        <v>20000</v>
      </c>
      <c r="AB244" s="119" t="s">
        <v>918</v>
      </c>
      <c r="AC244" s="119">
        <v>18</v>
      </c>
      <c r="AD244" s="119" t="s">
        <v>1098</v>
      </c>
      <c r="AE244" s="119" t="s">
        <v>1865</v>
      </c>
      <c r="AF244" s="120">
        <v>1340</v>
      </c>
      <c r="AG244" s="120">
        <v>1340</v>
      </c>
      <c r="AH244" s="119" t="s">
        <v>1845</v>
      </c>
      <c r="AI244" s="120">
        <v>18516.939999999999</v>
      </c>
      <c r="AJ244" s="120">
        <v>4263.0600000000004</v>
      </c>
      <c r="AK244" s="120">
        <v>22780</v>
      </c>
      <c r="AL244" s="120">
        <v>1483.06</v>
      </c>
      <c r="AM244" s="120">
        <v>28.94</v>
      </c>
      <c r="AN244" s="120">
        <v>1512</v>
      </c>
      <c r="AO244" s="120">
        <v>1483.06</v>
      </c>
      <c r="AP244" s="120">
        <v>28.94</v>
      </c>
      <c r="AQ244" s="120">
        <v>1512</v>
      </c>
      <c r="AR244" s="119">
        <v>19</v>
      </c>
      <c r="AS244" s="119">
        <v>32</v>
      </c>
      <c r="AT244" s="119" t="s">
        <v>1964</v>
      </c>
      <c r="AU244" s="119"/>
      <c r="AV244" s="119"/>
      <c r="AW244" s="119"/>
      <c r="AX244" s="119"/>
      <c r="AY244" s="119"/>
      <c r="AZ244" s="119"/>
      <c r="BA244" s="119"/>
      <c r="BB244" s="99"/>
      <c r="BC244" s="99"/>
      <c r="BD244" s="97" t="s">
        <v>2004</v>
      </c>
      <c r="BE244" s="32"/>
      <c r="BF244" s="107"/>
      <c r="BG244" s="65"/>
      <c r="BH244" s="106"/>
      <c r="BI244" s="97"/>
      <c r="BJ244" s="97"/>
      <c r="BK244" s="106"/>
      <c r="BL244" s="98"/>
    </row>
    <row r="245" spans="1:64" hidden="1" x14ac:dyDescent="0.3">
      <c r="A245" s="82">
        <v>244</v>
      </c>
      <c r="B245" s="119" t="s">
        <v>183</v>
      </c>
      <c r="C245" s="119" t="s">
        <v>184</v>
      </c>
      <c r="D245" s="119" t="s">
        <v>185</v>
      </c>
      <c r="E245" s="119" t="s">
        <v>186</v>
      </c>
      <c r="F245" s="119" t="s">
        <v>187</v>
      </c>
      <c r="G245" s="119" t="s">
        <v>188</v>
      </c>
      <c r="H245" s="119" t="s">
        <v>187</v>
      </c>
      <c r="I245" s="119">
        <v>133273</v>
      </c>
      <c r="J245" s="119" t="s">
        <v>204</v>
      </c>
      <c r="K245" s="119">
        <v>133273</v>
      </c>
      <c r="L245" s="119" t="s">
        <v>190</v>
      </c>
      <c r="M245" s="119" t="s">
        <v>191</v>
      </c>
      <c r="N245" s="119">
        <v>297587</v>
      </c>
      <c r="O245" s="119" t="s">
        <v>466</v>
      </c>
      <c r="P245" s="119">
        <v>409543</v>
      </c>
      <c r="Q245" s="119" t="s">
        <v>505</v>
      </c>
      <c r="R245" s="119" t="s">
        <v>475</v>
      </c>
      <c r="S245" s="119" t="s">
        <v>555</v>
      </c>
      <c r="T245" s="119" t="s">
        <v>1109</v>
      </c>
      <c r="U245" s="119" t="s">
        <v>908</v>
      </c>
      <c r="V245" s="119">
        <v>541</v>
      </c>
      <c r="W245" s="119" t="s">
        <v>902</v>
      </c>
      <c r="X245" s="119">
        <v>352891520</v>
      </c>
      <c r="Y245" s="119" t="s">
        <v>1288</v>
      </c>
      <c r="Z245" s="119" t="s">
        <v>1289</v>
      </c>
      <c r="AA245" s="120">
        <v>20000</v>
      </c>
      <c r="AB245" s="119" t="s">
        <v>1124</v>
      </c>
      <c r="AC245" s="119">
        <v>18</v>
      </c>
      <c r="AD245" s="119" t="s">
        <v>1098</v>
      </c>
      <c r="AE245" s="119" t="s">
        <v>1870</v>
      </c>
      <c r="AF245" s="120">
        <v>1340</v>
      </c>
      <c r="AG245" s="120">
        <v>1340</v>
      </c>
      <c r="AH245" s="119" t="s">
        <v>1818</v>
      </c>
      <c r="AI245" s="120">
        <v>18085.349999999999</v>
      </c>
      <c r="AJ245" s="120">
        <v>4694.6499999999996</v>
      </c>
      <c r="AK245" s="120">
        <v>22780</v>
      </c>
      <c r="AL245" s="120">
        <v>1914.65</v>
      </c>
      <c r="AM245" s="120">
        <v>45.9</v>
      </c>
      <c r="AN245" s="120">
        <v>1960.55</v>
      </c>
      <c r="AO245" s="120">
        <v>0</v>
      </c>
      <c r="AP245" s="120">
        <v>0</v>
      </c>
      <c r="AQ245" s="120">
        <v>0</v>
      </c>
      <c r="AR245" s="119">
        <v>17</v>
      </c>
      <c r="AS245" s="119">
        <v>0</v>
      </c>
      <c r="AT245" s="119" t="s">
        <v>1961</v>
      </c>
      <c r="AU245" s="119"/>
      <c r="AV245" s="119"/>
      <c r="AW245" s="119"/>
      <c r="AX245" s="119"/>
      <c r="AY245" s="119"/>
      <c r="AZ245" s="119"/>
      <c r="BA245" s="119"/>
      <c r="BB245" s="99"/>
      <c r="BC245" s="99"/>
      <c r="BD245" s="97" t="s">
        <v>2004</v>
      </c>
      <c r="BE245" s="32"/>
      <c r="BF245" s="107"/>
      <c r="BG245" s="65"/>
      <c r="BH245" s="106"/>
      <c r="BI245" s="97"/>
      <c r="BJ245" s="97"/>
      <c r="BK245" s="106"/>
      <c r="BL245" s="118" t="s">
        <v>2014</v>
      </c>
    </row>
    <row r="246" spans="1:64" hidden="1" x14ac:dyDescent="0.3">
      <c r="A246" s="97">
        <v>245</v>
      </c>
      <c r="B246" s="119" t="s">
        <v>183</v>
      </c>
      <c r="C246" s="119" t="s">
        <v>184</v>
      </c>
      <c r="D246" s="119" t="s">
        <v>185</v>
      </c>
      <c r="E246" s="119" t="s">
        <v>186</v>
      </c>
      <c r="F246" s="119" t="s">
        <v>187</v>
      </c>
      <c r="G246" s="119" t="s">
        <v>188</v>
      </c>
      <c r="H246" s="119" t="s">
        <v>187</v>
      </c>
      <c r="I246" s="119">
        <v>133428</v>
      </c>
      <c r="J246" s="119" t="s">
        <v>405</v>
      </c>
      <c r="K246" s="119">
        <v>133428</v>
      </c>
      <c r="L246" s="119" t="s">
        <v>190</v>
      </c>
      <c r="M246" s="119" t="s">
        <v>191</v>
      </c>
      <c r="N246" s="119">
        <v>247335</v>
      </c>
      <c r="O246" s="119" t="s">
        <v>455</v>
      </c>
      <c r="P246" s="119">
        <v>325033</v>
      </c>
      <c r="Q246" s="119" t="s">
        <v>332</v>
      </c>
      <c r="R246" s="119" t="s">
        <v>377</v>
      </c>
      <c r="S246" s="119" t="s">
        <v>556</v>
      </c>
      <c r="T246" s="119" t="s">
        <v>900</v>
      </c>
      <c r="U246" s="119" t="s">
        <v>908</v>
      </c>
      <c r="V246" s="119">
        <v>541</v>
      </c>
      <c r="W246" s="119" t="s">
        <v>902</v>
      </c>
      <c r="X246" s="119">
        <v>352932823</v>
      </c>
      <c r="Y246" s="119" t="s">
        <v>1290</v>
      </c>
      <c r="Z246" s="119" t="s">
        <v>1291</v>
      </c>
      <c r="AA246" s="120">
        <v>63000</v>
      </c>
      <c r="AB246" s="119" t="s">
        <v>918</v>
      </c>
      <c r="AC246" s="119">
        <v>24</v>
      </c>
      <c r="AD246" s="119" t="s">
        <v>944</v>
      </c>
      <c r="AE246" s="119" t="s">
        <v>1865</v>
      </c>
      <c r="AF246" s="120">
        <v>3360</v>
      </c>
      <c r="AG246" s="120">
        <v>3360</v>
      </c>
      <c r="AH246" s="119" t="s">
        <v>1871</v>
      </c>
      <c r="AI246" s="120">
        <v>25512.58</v>
      </c>
      <c r="AJ246" s="120">
        <v>11447.42</v>
      </c>
      <c r="AK246" s="120">
        <v>36960</v>
      </c>
      <c r="AL246" s="120">
        <v>37487.42</v>
      </c>
      <c r="AM246" s="120">
        <v>5741.58</v>
      </c>
      <c r="AN246" s="120">
        <v>43229</v>
      </c>
      <c r="AO246" s="120">
        <v>22106.53</v>
      </c>
      <c r="AP246" s="120">
        <v>4773.47</v>
      </c>
      <c r="AQ246" s="120">
        <v>26880</v>
      </c>
      <c r="AR246" s="119">
        <v>19</v>
      </c>
      <c r="AS246" s="119">
        <v>214</v>
      </c>
      <c r="AT246" s="119" t="s">
        <v>1960</v>
      </c>
      <c r="AU246" s="119"/>
      <c r="AV246" s="119"/>
      <c r="AW246" s="119"/>
      <c r="AX246" s="119"/>
      <c r="AY246" s="119"/>
      <c r="AZ246" s="119"/>
      <c r="BA246" s="119"/>
      <c r="BB246" s="99"/>
      <c r="BC246" s="99"/>
      <c r="BD246" s="97" t="s">
        <v>2004</v>
      </c>
      <c r="BE246" s="32"/>
      <c r="BF246" s="107"/>
      <c r="BG246" s="65"/>
      <c r="BH246" s="106"/>
      <c r="BI246" s="97"/>
      <c r="BJ246" s="97"/>
      <c r="BK246" s="106"/>
      <c r="BL246" s="98"/>
    </row>
    <row r="247" spans="1:64" hidden="1" x14ac:dyDescent="0.3">
      <c r="A247" s="82">
        <v>246</v>
      </c>
      <c r="B247" s="119" t="s">
        <v>183</v>
      </c>
      <c r="C247" s="119" t="s">
        <v>184</v>
      </c>
      <c r="D247" s="119" t="s">
        <v>185</v>
      </c>
      <c r="E247" s="119" t="s">
        <v>186</v>
      </c>
      <c r="F247" s="119" t="s">
        <v>187</v>
      </c>
      <c r="G247" s="119" t="s">
        <v>188</v>
      </c>
      <c r="H247" s="119" t="s">
        <v>187</v>
      </c>
      <c r="I247" s="119">
        <v>136059</v>
      </c>
      <c r="J247" s="119" t="s">
        <v>228</v>
      </c>
      <c r="K247" s="119">
        <v>136059</v>
      </c>
      <c r="L247" s="119" t="s">
        <v>190</v>
      </c>
      <c r="M247" s="119" t="s">
        <v>191</v>
      </c>
      <c r="N247" s="119">
        <v>278434</v>
      </c>
      <c r="O247" s="119" t="s">
        <v>354</v>
      </c>
      <c r="P247" s="119">
        <v>367401</v>
      </c>
      <c r="Q247" s="119" t="s">
        <v>557</v>
      </c>
      <c r="R247" s="119" t="s">
        <v>377</v>
      </c>
      <c r="S247" s="119" t="s">
        <v>558</v>
      </c>
      <c r="T247" s="119" t="s">
        <v>934</v>
      </c>
      <c r="U247" s="119" t="s">
        <v>908</v>
      </c>
      <c r="V247" s="119">
        <v>541</v>
      </c>
      <c r="W247" s="119" t="s">
        <v>902</v>
      </c>
      <c r="X247" s="119">
        <v>352933788</v>
      </c>
      <c r="Y247" s="119" t="s">
        <v>1292</v>
      </c>
      <c r="Z247" s="119" t="s">
        <v>1291</v>
      </c>
      <c r="AA247" s="120">
        <v>42000</v>
      </c>
      <c r="AB247" s="119" t="s">
        <v>911</v>
      </c>
      <c r="AC247" s="119">
        <v>24</v>
      </c>
      <c r="AD247" s="119" t="s">
        <v>906</v>
      </c>
      <c r="AE247" s="119" t="s">
        <v>1861</v>
      </c>
      <c r="AF247" s="120">
        <v>2240</v>
      </c>
      <c r="AG247" s="120">
        <v>2240</v>
      </c>
      <c r="AH247" s="119" t="s">
        <v>1812</v>
      </c>
      <c r="AI247" s="120">
        <v>29756.15</v>
      </c>
      <c r="AJ247" s="120">
        <v>10563.85</v>
      </c>
      <c r="AK247" s="120">
        <v>40320</v>
      </c>
      <c r="AL247" s="120">
        <v>12243.85</v>
      </c>
      <c r="AM247" s="120">
        <v>890.15</v>
      </c>
      <c r="AN247" s="120">
        <v>13134</v>
      </c>
      <c r="AO247" s="120">
        <v>0</v>
      </c>
      <c r="AP247" s="120">
        <v>0</v>
      </c>
      <c r="AQ247" s="120">
        <v>0</v>
      </c>
      <c r="AR247" s="119">
        <v>18</v>
      </c>
      <c r="AS247" s="119">
        <v>0</v>
      </c>
      <c r="AT247" s="119" t="s">
        <v>1961</v>
      </c>
      <c r="AU247" s="119"/>
      <c r="AV247" s="119"/>
      <c r="AW247" s="119"/>
      <c r="AX247" s="119"/>
      <c r="AY247" s="119"/>
      <c r="AZ247" s="119"/>
      <c r="BA247" s="119"/>
      <c r="BB247" s="99">
        <v>45756</v>
      </c>
      <c r="BC247" s="99" t="s">
        <v>1970</v>
      </c>
      <c r="BD247" s="97" t="s">
        <v>1971</v>
      </c>
      <c r="BE247" s="32" t="s">
        <v>1972</v>
      </c>
      <c r="BF247" s="107" t="s">
        <v>1977</v>
      </c>
      <c r="BG247" s="65"/>
      <c r="BH247" s="106"/>
      <c r="BI247" s="97" t="s">
        <v>1969</v>
      </c>
      <c r="BJ247" s="97"/>
      <c r="BK247" s="106"/>
      <c r="BL247" s="98"/>
    </row>
    <row r="248" spans="1:64" hidden="1" x14ac:dyDescent="0.3">
      <c r="A248" s="97">
        <v>247</v>
      </c>
      <c r="B248" s="119" t="s">
        <v>183</v>
      </c>
      <c r="C248" s="119" t="s">
        <v>184</v>
      </c>
      <c r="D248" s="119" t="s">
        <v>185</v>
      </c>
      <c r="E248" s="119" t="s">
        <v>186</v>
      </c>
      <c r="F248" s="119" t="s">
        <v>187</v>
      </c>
      <c r="G248" s="119" t="s">
        <v>188</v>
      </c>
      <c r="H248" s="119" t="s">
        <v>187</v>
      </c>
      <c r="I248" s="119">
        <v>136059</v>
      </c>
      <c r="J248" s="119" t="s">
        <v>228</v>
      </c>
      <c r="K248" s="119">
        <v>136059</v>
      </c>
      <c r="L248" s="119" t="s">
        <v>190</v>
      </c>
      <c r="M248" s="119" t="s">
        <v>191</v>
      </c>
      <c r="N248" s="119">
        <v>278434</v>
      </c>
      <c r="O248" s="119" t="s">
        <v>354</v>
      </c>
      <c r="P248" s="119">
        <v>367401</v>
      </c>
      <c r="Q248" s="119" t="s">
        <v>557</v>
      </c>
      <c r="R248" s="119" t="s">
        <v>377</v>
      </c>
      <c r="S248" s="119" t="s">
        <v>559</v>
      </c>
      <c r="T248" s="119" t="s">
        <v>934</v>
      </c>
      <c r="U248" s="119" t="s">
        <v>908</v>
      </c>
      <c r="V248" s="119">
        <v>541</v>
      </c>
      <c r="W248" s="119" t="s">
        <v>902</v>
      </c>
      <c r="X248" s="119">
        <v>352934403</v>
      </c>
      <c r="Y248" s="119" t="s">
        <v>1293</v>
      </c>
      <c r="Z248" s="119" t="s">
        <v>1291</v>
      </c>
      <c r="AA248" s="120">
        <v>42000</v>
      </c>
      <c r="AB248" s="119" t="s">
        <v>911</v>
      </c>
      <c r="AC248" s="119">
        <v>24</v>
      </c>
      <c r="AD248" s="119" t="s">
        <v>906</v>
      </c>
      <c r="AE248" s="119" t="s">
        <v>1861</v>
      </c>
      <c r="AF248" s="120">
        <v>2240</v>
      </c>
      <c r="AG248" s="120">
        <v>2240</v>
      </c>
      <c r="AH248" s="119" t="s">
        <v>1782</v>
      </c>
      <c r="AI248" s="120">
        <v>29756.15</v>
      </c>
      <c r="AJ248" s="120">
        <v>10563.85</v>
      </c>
      <c r="AK248" s="120">
        <v>40320</v>
      </c>
      <c r="AL248" s="120">
        <v>12243.85</v>
      </c>
      <c r="AM248" s="120">
        <v>890.15</v>
      </c>
      <c r="AN248" s="120">
        <v>13134</v>
      </c>
      <c r="AO248" s="120">
        <v>0</v>
      </c>
      <c r="AP248" s="120">
        <v>0</v>
      </c>
      <c r="AQ248" s="120">
        <v>0</v>
      </c>
      <c r="AR248" s="119">
        <v>18</v>
      </c>
      <c r="AS248" s="119">
        <v>0</v>
      </c>
      <c r="AT248" s="119" t="s">
        <v>1961</v>
      </c>
      <c r="AU248" s="119"/>
      <c r="AV248" s="119"/>
      <c r="AW248" s="119"/>
      <c r="AX248" s="119"/>
      <c r="AY248" s="119"/>
      <c r="AZ248" s="119"/>
      <c r="BA248" s="119"/>
      <c r="BB248" s="99">
        <v>45756</v>
      </c>
      <c r="BC248" s="99" t="s">
        <v>1970</v>
      </c>
      <c r="BD248" s="97" t="s">
        <v>1971</v>
      </c>
      <c r="BE248" s="32" t="s">
        <v>1972</v>
      </c>
      <c r="BF248" s="107" t="s">
        <v>1973</v>
      </c>
      <c r="BG248" s="65"/>
      <c r="BH248" s="106"/>
      <c r="BI248" s="97" t="s">
        <v>1969</v>
      </c>
      <c r="BJ248" s="97"/>
      <c r="BK248" s="106"/>
      <c r="BL248" s="98"/>
    </row>
    <row r="249" spans="1:64" hidden="1" x14ac:dyDescent="0.3">
      <c r="A249" s="82">
        <v>248</v>
      </c>
      <c r="B249" s="119" t="s">
        <v>183</v>
      </c>
      <c r="C249" s="119" t="s">
        <v>184</v>
      </c>
      <c r="D249" s="119" t="s">
        <v>185</v>
      </c>
      <c r="E249" s="119" t="s">
        <v>186</v>
      </c>
      <c r="F249" s="119" t="s">
        <v>187</v>
      </c>
      <c r="G249" s="119" t="s">
        <v>188</v>
      </c>
      <c r="H249" s="119" t="s">
        <v>187</v>
      </c>
      <c r="I249" s="119">
        <v>136059</v>
      </c>
      <c r="J249" s="119" t="s">
        <v>228</v>
      </c>
      <c r="K249" s="119">
        <v>136059</v>
      </c>
      <c r="L249" s="119" t="s">
        <v>190</v>
      </c>
      <c r="M249" s="119" t="s">
        <v>191</v>
      </c>
      <c r="N249" s="119">
        <v>278434</v>
      </c>
      <c r="O249" s="119" t="s">
        <v>354</v>
      </c>
      <c r="P249" s="119">
        <v>365772</v>
      </c>
      <c r="Q249" s="119" t="s">
        <v>359</v>
      </c>
      <c r="R249" s="119" t="s">
        <v>377</v>
      </c>
      <c r="S249" s="119" t="s">
        <v>560</v>
      </c>
      <c r="T249" s="119" t="s">
        <v>934</v>
      </c>
      <c r="U249" s="119" t="s">
        <v>908</v>
      </c>
      <c r="V249" s="119">
        <v>541</v>
      </c>
      <c r="W249" s="119" t="s">
        <v>902</v>
      </c>
      <c r="X249" s="119">
        <v>352953567</v>
      </c>
      <c r="Y249" s="119" t="s">
        <v>1294</v>
      </c>
      <c r="Z249" s="119" t="s">
        <v>1295</v>
      </c>
      <c r="AA249" s="120">
        <v>60000</v>
      </c>
      <c r="AB249" s="119" t="s">
        <v>911</v>
      </c>
      <c r="AC249" s="119">
        <v>24</v>
      </c>
      <c r="AD249" s="119" t="s">
        <v>947</v>
      </c>
      <c r="AE249" s="119" t="s">
        <v>1861</v>
      </c>
      <c r="AF249" s="120">
        <v>3200</v>
      </c>
      <c r="AG249" s="120">
        <v>3200</v>
      </c>
      <c r="AH249" s="119" t="s">
        <v>1782</v>
      </c>
      <c r="AI249" s="120">
        <v>42567.17</v>
      </c>
      <c r="AJ249" s="120">
        <v>15032.83</v>
      </c>
      <c r="AK249" s="120">
        <v>57600</v>
      </c>
      <c r="AL249" s="120">
        <v>17432.830000000002</v>
      </c>
      <c r="AM249" s="120">
        <v>1264.17</v>
      </c>
      <c r="AN249" s="120">
        <v>18697</v>
      </c>
      <c r="AO249" s="120">
        <v>0</v>
      </c>
      <c r="AP249" s="120">
        <v>0</v>
      </c>
      <c r="AQ249" s="120">
        <v>0</v>
      </c>
      <c r="AR249" s="119">
        <v>18</v>
      </c>
      <c r="AS249" s="119">
        <v>0</v>
      </c>
      <c r="AT249" s="119" t="s">
        <v>1961</v>
      </c>
      <c r="AU249" s="119"/>
      <c r="AV249" s="119"/>
      <c r="AW249" s="119"/>
      <c r="AX249" s="119"/>
      <c r="AY249" s="119"/>
      <c r="AZ249" s="119"/>
      <c r="BA249" s="119"/>
      <c r="BB249" s="99">
        <v>45756</v>
      </c>
      <c r="BC249" s="99" t="s">
        <v>1970</v>
      </c>
      <c r="BD249" s="97" t="s">
        <v>1971</v>
      </c>
      <c r="BE249" s="32" t="s">
        <v>1979</v>
      </c>
      <c r="BF249" s="107" t="s">
        <v>1977</v>
      </c>
      <c r="BG249" s="65"/>
      <c r="BH249" s="106"/>
      <c r="BI249" s="97" t="s">
        <v>1969</v>
      </c>
      <c r="BJ249" s="97"/>
      <c r="BK249" s="106"/>
      <c r="BL249" s="98"/>
    </row>
    <row r="250" spans="1:64" hidden="1" x14ac:dyDescent="0.3">
      <c r="A250" s="97">
        <v>249</v>
      </c>
      <c r="B250" s="119" t="s">
        <v>183</v>
      </c>
      <c r="C250" s="119" t="s">
        <v>184</v>
      </c>
      <c r="D250" s="119" t="s">
        <v>185</v>
      </c>
      <c r="E250" s="119" t="s">
        <v>186</v>
      </c>
      <c r="F250" s="119" t="s">
        <v>187</v>
      </c>
      <c r="G250" s="119" t="s">
        <v>188</v>
      </c>
      <c r="H250" s="119" t="s">
        <v>187</v>
      </c>
      <c r="I250" s="119">
        <v>133002</v>
      </c>
      <c r="J250" s="119" t="s">
        <v>189</v>
      </c>
      <c r="K250" s="119">
        <v>133002</v>
      </c>
      <c r="L250" s="119" t="s">
        <v>190</v>
      </c>
      <c r="M250" s="119" t="s">
        <v>191</v>
      </c>
      <c r="N250" s="119">
        <v>290608</v>
      </c>
      <c r="O250" s="119" t="s">
        <v>372</v>
      </c>
      <c r="P250" s="119">
        <v>383034</v>
      </c>
      <c r="Q250" s="119" t="s">
        <v>373</v>
      </c>
      <c r="R250" s="119" t="s">
        <v>377</v>
      </c>
      <c r="S250" s="119" t="s">
        <v>561</v>
      </c>
      <c r="T250" s="119" t="s">
        <v>1109</v>
      </c>
      <c r="U250" s="119" t="s">
        <v>908</v>
      </c>
      <c r="V250" s="119">
        <v>541</v>
      </c>
      <c r="W250" s="119" t="s">
        <v>902</v>
      </c>
      <c r="X250" s="119">
        <v>352955104</v>
      </c>
      <c r="Y250" s="119" t="s">
        <v>1296</v>
      </c>
      <c r="Z250" s="119" t="s">
        <v>1297</v>
      </c>
      <c r="AA250" s="120">
        <v>33000</v>
      </c>
      <c r="AB250" s="119" t="s">
        <v>905</v>
      </c>
      <c r="AC250" s="119">
        <v>24</v>
      </c>
      <c r="AD250" s="119" t="s">
        <v>906</v>
      </c>
      <c r="AE250" s="119" t="s">
        <v>1865</v>
      </c>
      <c r="AF250" s="120">
        <v>1760</v>
      </c>
      <c r="AG250" s="120">
        <v>1760</v>
      </c>
      <c r="AH250" s="119" t="s">
        <v>1704</v>
      </c>
      <c r="AI250" s="120">
        <v>13419.15</v>
      </c>
      <c r="AJ250" s="120">
        <v>5940.85</v>
      </c>
      <c r="AK250" s="120">
        <v>19360</v>
      </c>
      <c r="AL250" s="120">
        <v>19580.849999999999</v>
      </c>
      <c r="AM250" s="120">
        <v>2990.15</v>
      </c>
      <c r="AN250" s="120">
        <v>22571</v>
      </c>
      <c r="AO250" s="120">
        <v>10013.120000000001</v>
      </c>
      <c r="AP250" s="120">
        <v>2306.88</v>
      </c>
      <c r="AQ250" s="120">
        <v>12320</v>
      </c>
      <c r="AR250" s="119">
        <v>18</v>
      </c>
      <c r="AS250" s="119">
        <v>206</v>
      </c>
      <c r="AT250" s="119" t="s">
        <v>1960</v>
      </c>
      <c r="AU250" s="119"/>
      <c r="AV250" s="119"/>
      <c r="AW250" s="119"/>
      <c r="AX250" s="119"/>
      <c r="AY250" s="119"/>
      <c r="AZ250" s="119"/>
      <c r="BA250" s="119"/>
      <c r="BB250" s="99"/>
      <c r="BC250" s="99"/>
      <c r="BD250" s="97" t="s">
        <v>2004</v>
      </c>
      <c r="BE250" s="32"/>
      <c r="BF250" s="107"/>
      <c r="BG250" s="65"/>
      <c r="BH250" s="106"/>
      <c r="BI250" s="97"/>
      <c r="BJ250" s="97"/>
      <c r="BK250" s="106"/>
      <c r="BL250" s="98"/>
    </row>
    <row r="251" spans="1:64" hidden="1" x14ac:dyDescent="0.3">
      <c r="A251" s="82">
        <v>250</v>
      </c>
      <c r="B251" s="119" t="s">
        <v>183</v>
      </c>
      <c r="C251" s="119" t="s">
        <v>184</v>
      </c>
      <c r="D251" s="119" t="s">
        <v>185</v>
      </c>
      <c r="E251" s="119" t="s">
        <v>186</v>
      </c>
      <c r="F251" s="119" t="s">
        <v>187</v>
      </c>
      <c r="G251" s="119" t="s">
        <v>188</v>
      </c>
      <c r="H251" s="119" t="s">
        <v>187</v>
      </c>
      <c r="I251" s="119">
        <v>132839</v>
      </c>
      <c r="J251" s="119" t="s">
        <v>187</v>
      </c>
      <c r="K251" s="119">
        <v>132839</v>
      </c>
      <c r="L251" s="119" t="s">
        <v>190</v>
      </c>
      <c r="M251" s="119" t="s">
        <v>191</v>
      </c>
      <c r="N251" s="119">
        <v>255174</v>
      </c>
      <c r="O251" s="119" t="s">
        <v>319</v>
      </c>
      <c r="P251" s="119">
        <v>344315</v>
      </c>
      <c r="Q251" s="119" t="s">
        <v>332</v>
      </c>
      <c r="R251" s="119" t="s">
        <v>377</v>
      </c>
      <c r="S251" s="119" t="s">
        <v>562</v>
      </c>
      <c r="T251" s="119" t="s">
        <v>1109</v>
      </c>
      <c r="U251" s="119" t="s">
        <v>908</v>
      </c>
      <c r="V251" s="119">
        <v>541</v>
      </c>
      <c r="W251" s="119" t="s">
        <v>902</v>
      </c>
      <c r="X251" s="119">
        <v>352965624</v>
      </c>
      <c r="Y251" s="119" t="s">
        <v>1298</v>
      </c>
      <c r="Z251" s="119" t="s">
        <v>1299</v>
      </c>
      <c r="AA251" s="120">
        <v>63000</v>
      </c>
      <c r="AB251" s="119" t="s">
        <v>911</v>
      </c>
      <c r="AC251" s="119">
        <v>24</v>
      </c>
      <c r="AD251" s="119" t="s">
        <v>947</v>
      </c>
      <c r="AE251" s="119" t="s">
        <v>1861</v>
      </c>
      <c r="AF251" s="120">
        <v>3360</v>
      </c>
      <c r="AG251" s="120">
        <v>3360</v>
      </c>
      <c r="AH251" s="119" t="s">
        <v>1782</v>
      </c>
      <c r="AI251" s="120">
        <v>44818.13</v>
      </c>
      <c r="AJ251" s="120">
        <v>15661.87</v>
      </c>
      <c r="AK251" s="120">
        <v>60480</v>
      </c>
      <c r="AL251" s="120">
        <v>18181.87</v>
      </c>
      <c r="AM251" s="120">
        <v>1311.13</v>
      </c>
      <c r="AN251" s="120">
        <v>19493</v>
      </c>
      <c r="AO251" s="120">
        <v>0</v>
      </c>
      <c r="AP251" s="120">
        <v>0</v>
      </c>
      <c r="AQ251" s="120">
        <v>0</v>
      </c>
      <c r="AR251" s="119">
        <v>18</v>
      </c>
      <c r="AS251" s="119">
        <v>0</v>
      </c>
      <c r="AT251" s="119" t="s">
        <v>1961</v>
      </c>
      <c r="AU251" s="119"/>
      <c r="AV251" s="119"/>
      <c r="AW251" s="119"/>
      <c r="AX251" s="119"/>
      <c r="AY251" s="119"/>
      <c r="AZ251" s="119"/>
      <c r="BA251" s="119"/>
      <c r="BB251" s="99">
        <v>45755</v>
      </c>
      <c r="BC251" s="99" t="s">
        <v>1970</v>
      </c>
      <c r="BD251" s="97" t="s">
        <v>1971</v>
      </c>
      <c r="BE251" s="32" t="s">
        <v>1972</v>
      </c>
      <c r="BF251" s="107" t="s">
        <v>1977</v>
      </c>
      <c r="BG251" s="65"/>
      <c r="BH251" s="106"/>
      <c r="BI251" s="97" t="s">
        <v>1969</v>
      </c>
      <c r="BJ251" s="97"/>
      <c r="BK251" s="106"/>
      <c r="BL251" s="98"/>
    </row>
    <row r="252" spans="1:64" hidden="1" x14ac:dyDescent="0.3">
      <c r="A252" s="97">
        <v>251</v>
      </c>
      <c r="B252" s="119" t="s">
        <v>183</v>
      </c>
      <c r="C252" s="119" t="s">
        <v>184</v>
      </c>
      <c r="D252" s="119" t="s">
        <v>185</v>
      </c>
      <c r="E252" s="119" t="s">
        <v>186</v>
      </c>
      <c r="F252" s="119" t="s">
        <v>187</v>
      </c>
      <c r="G252" s="119" t="s">
        <v>188</v>
      </c>
      <c r="H252" s="119" t="s">
        <v>187</v>
      </c>
      <c r="I252" s="119">
        <v>133002</v>
      </c>
      <c r="J252" s="119" t="s">
        <v>189</v>
      </c>
      <c r="K252" s="119">
        <v>133002</v>
      </c>
      <c r="L252" s="119" t="s">
        <v>190</v>
      </c>
      <c r="M252" s="119" t="s">
        <v>191</v>
      </c>
      <c r="N252" s="119">
        <v>290608</v>
      </c>
      <c r="O252" s="119" t="s">
        <v>372</v>
      </c>
      <c r="P252" s="119">
        <v>383034</v>
      </c>
      <c r="Q252" s="119" t="s">
        <v>373</v>
      </c>
      <c r="R252" s="119" t="s">
        <v>377</v>
      </c>
      <c r="S252" s="119" t="s">
        <v>563</v>
      </c>
      <c r="T252" s="119" t="s">
        <v>1109</v>
      </c>
      <c r="U252" s="119" t="s">
        <v>908</v>
      </c>
      <c r="V252" s="119">
        <v>541</v>
      </c>
      <c r="W252" s="119" t="s">
        <v>902</v>
      </c>
      <c r="X252" s="119">
        <v>352966934</v>
      </c>
      <c r="Y252" s="119" t="s">
        <v>1300</v>
      </c>
      <c r="Z252" s="119" t="s">
        <v>1297</v>
      </c>
      <c r="AA252" s="120">
        <v>33000</v>
      </c>
      <c r="AB252" s="119" t="s">
        <v>905</v>
      </c>
      <c r="AC252" s="119">
        <v>24</v>
      </c>
      <c r="AD252" s="119" t="s">
        <v>906</v>
      </c>
      <c r="AE252" s="119" t="s">
        <v>1865</v>
      </c>
      <c r="AF252" s="120">
        <v>1760</v>
      </c>
      <c r="AG252" s="120">
        <v>1760</v>
      </c>
      <c r="AH252" s="119" t="s">
        <v>1830</v>
      </c>
      <c r="AI252" s="120">
        <v>16118.98</v>
      </c>
      <c r="AJ252" s="120">
        <v>6761.02</v>
      </c>
      <c r="AK252" s="120">
        <v>22880</v>
      </c>
      <c r="AL252" s="120">
        <v>16881.02</v>
      </c>
      <c r="AM252" s="120">
        <v>2169.98</v>
      </c>
      <c r="AN252" s="120">
        <v>19051</v>
      </c>
      <c r="AO252" s="120">
        <v>7313.29</v>
      </c>
      <c r="AP252" s="120">
        <v>1486.71</v>
      </c>
      <c r="AQ252" s="120">
        <v>8800</v>
      </c>
      <c r="AR252" s="119">
        <v>18</v>
      </c>
      <c r="AS252" s="119">
        <v>150</v>
      </c>
      <c r="AT252" s="119" t="s">
        <v>1962</v>
      </c>
      <c r="AU252" s="119"/>
      <c r="AV252" s="119"/>
      <c r="AW252" s="119"/>
      <c r="AX252" s="119"/>
      <c r="AY252" s="119"/>
      <c r="AZ252" s="119"/>
      <c r="BA252" s="119"/>
      <c r="BB252" s="99"/>
      <c r="BC252" s="99"/>
      <c r="BD252" s="97" t="s">
        <v>2004</v>
      </c>
      <c r="BE252" s="32"/>
      <c r="BF252" s="107"/>
      <c r="BG252" s="65"/>
      <c r="BH252" s="106"/>
      <c r="BI252" s="97"/>
      <c r="BJ252" s="97"/>
      <c r="BK252" s="106"/>
      <c r="BL252" s="98"/>
    </row>
    <row r="253" spans="1:64" hidden="1" x14ac:dyDescent="0.3">
      <c r="A253" s="82">
        <v>252</v>
      </c>
      <c r="B253" s="119" t="s">
        <v>183</v>
      </c>
      <c r="C253" s="119" t="s">
        <v>184</v>
      </c>
      <c r="D253" s="119" t="s">
        <v>185</v>
      </c>
      <c r="E253" s="119" t="s">
        <v>186</v>
      </c>
      <c r="F253" s="119" t="s">
        <v>187</v>
      </c>
      <c r="G253" s="119" t="s">
        <v>188</v>
      </c>
      <c r="H253" s="119" t="s">
        <v>187</v>
      </c>
      <c r="I253" s="119">
        <v>134879</v>
      </c>
      <c r="J253" s="119" t="s">
        <v>272</v>
      </c>
      <c r="K253" s="119">
        <v>134879</v>
      </c>
      <c r="L253" s="119" t="s">
        <v>190</v>
      </c>
      <c r="M253" s="119" t="s">
        <v>191</v>
      </c>
      <c r="N253" s="119">
        <v>233783</v>
      </c>
      <c r="O253" s="119" t="s">
        <v>273</v>
      </c>
      <c r="P253" s="119">
        <v>307692</v>
      </c>
      <c r="Q253" s="119" t="s">
        <v>274</v>
      </c>
      <c r="R253" s="119" t="s">
        <v>377</v>
      </c>
      <c r="S253" s="119" t="s">
        <v>564</v>
      </c>
      <c r="T253" s="119" t="s">
        <v>1109</v>
      </c>
      <c r="U253" s="119" t="s">
        <v>908</v>
      </c>
      <c r="V253" s="119">
        <v>541</v>
      </c>
      <c r="W253" s="119" t="s">
        <v>902</v>
      </c>
      <c r="X253" s="119">
        <v>352980954</v>
      </c>
      <c r="Y253" s="119" t="s">
        <v>1301</v>
      </c>
      <c r="Z253" s="119" t="s">
        <v>1297</v>
      </c>
      <c r="AA253" s="120">
        <v>73000</v>
      </c>
      <c r="AB253" s="119" t="s">
        <v>911</v>
      </c>
      <c r="AC253" s="119">
        <v>24</v>
      </c>
      <c r="AD253" s="119" t="s">
        <v>947</v>
      </c>
      <c r="AE253" s="119" t="s">
        <v>1861</v>
      </c>
      <c r="AF253" s="120">
        <v>3900</v>
      </c>
      <c r="AG253" s="120">
        <v>3900</v>
      </c>
      <c r="AH253" s="119" t="s">
        <v>1824</v>
      </c>
      <c r="AI253" s="120">
        <v>52004.91</v>
      </c>
      <c r="AJ253" s="120">
        <v>18195.09</v>
      </c>
      <c r="AK253" s="120">
        <v>70200</v>
      </c>
      <c r="AL253" s="120">
        <v>20995.09</v>
      </c>
      <c r="AM253" s="120">
        <v>1506.91</v>
      </c>
      <c r="AN253" s="120">
        <v>22502</v>
      </c>
      <c r="AO253" s="120">
        <v>0</v>
      </c>
      <c r="AP253" s="120">
        <v>0</v>
      </c>
      <c r="AQ253" s="120">
        <v>0</v>
      </c>
      <c r="AR253" s="119">
        <v>18</v>
      </c>
      <c r="AS253" s="119">
        <v>0</v>
      </c>
      <c r="AT253" s="119" t="s">
        <v>1961</v>
      </c>
      <c r="AU253" s="119"/>
      <c r="AV253" s="119"/>
      <c r="AW253" s="119"/>
      <c r="AX253" s="119"/>
      <c r="AY253" s="119"/>
      <c r="AZ253" s="119"/>
      <c r="BA253" s="119"/>
      <c r="BB253" s="99">
        <v>45754</v>
      </c>
      <c r="BC253" s="99" t="s">
        <v>1970</v>
      </c>
      <c r="BD253" s="97" t="s">
        <v>1971</v>
      </c>
      <c r="BE253" s="32" t="s">
        <v>1972</v>
      </c>
      <c r="BF253" s="107" t="s">
        <v>1977</v>
      </c>
      <c r="BG253" s="65"/>
      <c r="BH253" s="106"/>
      <c r="BI253" s="97" t="s">
        <v>1969</v>
      </c>
      <c r="BJ253" s="97"/>
      <c r="BK253" s="106"/>
      <c r="BL253" s="98"/>
    </row>
    <row r="254" spans="1:64" hidden="1" x14ac:dyDescent="0.3">
      <c r="A254" s="97">
        <v>253</v>
      </c>
      <c r="B254" s="119" t="s">
        <v>183</v>
      </c>
      <c r="C254" s="119" t="s">
        <v>184</v>
      </c>
      <c r="D254" s="119" t="s">
        <v>185</v>
      </c>
      <c r="E254" s="119" t="s">
        <v>186</v>
      </c>
      <c r="F254" s="119" t="s">
        <v>187</v>
      </c>
      <c r="G254" s="119" t="s">
        <v>188</v>
      </c>
      <c r="H254" s="119" t="s">
        <v>187</v>
      </c>
      <c r="I254" s="119">
        <v>140733</v>
      </c>
      <c r="J254" s="119" t="s">
        <v>302</v>
      </c>
      <c r="K254" s="119">
        <v>140733</v>
      </c>
      <c r="L254" s="119" t="s">
        <v>190</v>
      </c>
      <c r="M254" s="119" t="s">
        <v>191</v>
      </c>
      <c r="N254" s="119">
        <v>245685</v>
      </c>
      <c r="O254" s="119" t="s">
        <v>303</v>
      </c>
      <c r="P254" s="119">
        <v>332165</v>
      </c>
      <c r="Q254" s="119" t="s">
        <v>313</v>
      </c>
      <c r="R254" s="119" t="s">
        <v>377</v>
      </c>
      <c r="S254" s="119" t="s">
        <v>565</v>
      </c>
      <c r="T254" s="119" t="s">
        <v>1109</v>
      </c>
      <c r="U254" s="119" t="s">
        <v>908</v>
      </c>
      <c r="V254" s="119">
        <v>541</v>
      </c>
      <c r="W254" s="119" t="s">
        <v>902</v>
      </c>
      <c r="X254" s="119">
        <v>353034607</v>
      </c>
      <c r="Y254" s="119" t="s">
        <v>1302</v>
      </c>
      <c r="Z254" s="119" t="s">
        <v>1303</v>
      </c>
      <c r="AA254" s="120">
        <v>63000</v>
      </c>
      <c r="AB254" s="119" t="s">
        <v>956</v>
      </c>
      <c r="AC254" s="119">
        <v>24</v>
      </c>
      <c r="AD254" s="119" t="s">
        <v>947</v>
      </c>
      <c r="AE254" s="119" t="s">
        <v>1872</v>
      </c>
      <c r="AF254" s="120">
        <v>3360</v>
      </c>
      <c r="AG254" s="120">
        <v>3360</v>
      </c>
      <c r="AH254" s="119" t="s">
        <v>1840</v>
      </c>
      <c r="AI254" s="120">
        <v>43116.57</v>
      </c>
      <c r="AJ254" s="120">
        <v>17363.43</v>
      </c>
      <c r="AK254" s="120">
        <v>60480</v>
      </c>
      <c r="AL254" s="120">
        <v>19883.43</v>
      </c>
      <c r="AM254" s="120">
        <v>1589.71</v>
      </c>
      <c r="AN254" s="120">
        <v>21473.14</v>
      </c>
      <c r="AO254" s="120">
        <v>0</v>
      </c>
      <c r="AP254" s="120">
        <v>0</v>
      </c>
      <c r="AQ254" s="120">
        <v>0</v>
      </c>
      <c r="AR254" s="119">
        <v>18</v>
      </c>
      <c r="AS254" s="119">
        <v>0</v>
      </c>
      <c r="AT254" s="119" t="s">
        <v>1961</v>
      </c>
      <c r="AU254" s="119"/>
      <c r="AV254" s="119"/>
      <c r="AW254" s="119"/>
      <c r="AX254" s="119"/>
      <c r="AY254" s="119"/>
      <c r="AZ254" s="119"/>
      <c r="BA254" s="119"/>
      <c r="BB254" s="99"/>
      <c r="BC254" s="99"/>
      <c r="BD254" s="97" t="s">
        <v>2004</v>
      </c>
      <c r="BE254" s="32"/>
      <c r="BF254" s="107"/>
      <c r="BG254" s="65"/>
      <c r="BH254" s="106"/>
      <c r="BI254" s="97"/>
      <c r="BJ254" s="97"/>
      <c r="BK254" s="106"/>
      <c r="BL254" s="118" t="s">
        <v>2014</v>
      </c>
    </row>
    <row r="255" spans="1:64" hidden="1" x14ac:dyDescent="0.3">
      <c r="A255" s="82">
        <v>254</v>
      </c>
      <c r="B255" s="119" t="s">
        <v>183</v>
      </c>
      <c r="C255" s="119" t="s">
        <v>184</v>
      </c>
      <c r="D255" s="119" t="s">
        <v>185</v>
      </c>
      <c r="E255" s="119" t="s">
        <v>186</v>
      </c>
      <c r="F255" s="119" t="s">
        <v>187</v>
      </c>
      <c r="G255" s="119" t="s">
        <v>188</v>
      </c>
      <c r="H255" s="119" t="s">
        <v>187</v>
      </c>
      <c r="I255" s="119">
        <v>133002</v>
      </c>
      <c r="J255" s="119" t="s">
        <v>189</v>
      </c>
      <c r="K255" s="119">
        <v>133002</v>
      </c>
      <c r="L255" s="119" t="s">
        <v>190</v>
      </c>
      <c r="M255" s="119" t="s">
        <v>191</v>
      </c>
      <c r="N255" s="119">
        <v>235565</v>
      </c>
      <c r="O255" s="119" t="s">
        <v>276</v>
      </c>
      <c r="P255" s="119">
        <v>367362</v>
      </c>
      <c r="Q255" s="119" t="s">
        <v>402</v>
      </c>
      <c r="R255" s="119" t="s">
        <v>377</v>
      </c>
      <c r="S255" s="119" t="s">
        <v>566</v>
      </c>
      <c r="T255" s="119" t="s">
        <v>1109</v>
      </c>
      <c r="U255" s="119" t="s">
        <v>908</v>
      </c>
      <c r="V255" s="119">
        <v>541</v>
      </c>
      <c r="W255" s="119" t="s">
        <v>902</v>
      </c>
      <c r="X255" s="119">
        <v>353131003</v>
      </c>
      <c r="Y255" s="119" t="s">
        <v>1304</v>
      </c>
      <c r="Z255" s="119" t="s">
        <v>1305</v>
      </c>
      <c r="AA255" s="120">
        <v>63000</v>
      </c>
      <c r="AB255" s="119" t="s">
        <v>905</v>
      </c>
      <c r="AC255" s="119">
        <v>24</v>
      </c>
      <c r="AD255" s="119" t="s">
        <v>947</v>
      </c>
      <c r="AE255" s="119" t="s">
        <v>1873</v>
      </c>
      <c r="AF255" s="120">
        <v>3360</v>
      </c>
      <c r="AG255" s="120">
        <v>3360</v>
      </c>
      <c r="AH255" s="119" t="s">
        <v>1874</v>
      </c>
      <c r="AI255" s="120">
        <v>19512.03</v>
      </c>
      <c r="AJ255" s="120">
        <v>10727.97</v>
      </c>
      <c r="AK255" s="120">
        <v>30240</v>
      </c>
      <c r="AL255" s="120">
        <v>43487.97</v>
      </c>
      <c r="AM255" s="120">
        <v>7733.03</v>
      </c>
      <c r="AN255" s="120">
        <v>51221</v>
      </c>
      <c r="AO255" s="120">
        <v>21074.7</v>
      </c>
      <c r="AP255" s="120">
        <v>5805.3</v>
      </c>
      <c r="AQ255" s="120">
        <v>26880</v>
      </c>
      <c r="AR255" s="119">
        <v>17</v>
      </c>
      <c r="AS255" s="119">
        <v>236</v>
      </c>
      <c r="AT255" s="119" t="s">
        <v>1960</v>
      </c>
      <c r="AU255" s="119"/>
      <c r="AV255" s="119"/>
      <c r="AW255" s="119"/>
      <c r="AX255" s="119"/>
      <c r="AY255" s="119"/>
      <c r="AZ255" s="119"/>
      <c r="BA255" s="119"/>
      <c r="BB255" s="99"/>
      <c r="BC255" s="99"/>
      <c r="BD255" s="97" t="s">
        <v>2004</v>
      </c>
      <c r="BE255" s="32"/>
      <c r="BF255" s="107"/>
      <c r="BG255" s="65"/>
      <c r="BH255" s="106"/>
      <c r="BI255" s="97"/>
      <c r="BJ255" s="97"/>
      <c r="BK255" s="106"/>
      <c r="BL255" s="98"/>
    </row>
    <row r="256" spans="1:64" hidden="1" x14ac:dyDescent="0.3">
      <c r="A256" s="97">
        <v>255</v>
      </c>
      <c r="B256" s="119" t="s">
        <v>183</v>
      </c>
      <c r="C256" s="119" t="s">
        <v>184</v>
      </c>
      <c r="D256" s="119" t="s">
        <v>185</v>
      </c>
      <c r="E256" s="119" t="s">
        <v>186</v>
      </c>
      <c r="F256" s="119" t="s">
        <v>187</v>
      </c>
      <c r="G256" s="119" t="s">
        <v>188</v>
      </c>
      <c r="H256" s="119" t="s">
        <v>187</v>
      </c>
      <c r="I256" s="119">
        <v>133428</v>
      </c>
      <c r="J256" s="119" t="s">
        <v>405</v>
      </c>
      <c r="K256" s="119">
        <v>133428</v>
      </c>
      <c r="L256" s="119" t="s">
        <v>190</v>
      </c>
      <c r="M256" s="119" t="s">
        <v>191</v>
      </c>
      <c r="N256" s="119">
        <v>225234</v>
      </c>
      <c r="O256" s="119" t="s">
        <v>406</v>
      </c>
      <c r="P256" s="119">
        <v>789927</v>
      </c>
      <c r="Q256" s="119" t="s">
        <v>444</v>
      </c>
      <c r="R256" s="119" t="s">
        <v>475</v>
      </c>
      <c r="S256" s="119" t="s">
        <v>445</v>
      </c>
      <c r="T256" s="119" t="s">
        <v>900</v>
      </c>
      <c r="U256" s="119" t="s">
        <v>908</v>
      </c>
      <c r="V256" s="119">
        <v>541</v>
      </c>
      <c r="W256" s="119" t="s">
        <v>902</v>
      </c>
      <c r="X256" s="119">
        <v>353135043</v>
      </c>
      <c r="Y256" s="119" t="s">
        <v>1149</v>
      </c>
      <c r="Z256" s="119" t="s">
        <v>1306</v>
      </c>
      <c r="AA256" s="120">
        <v>30000</v>
      </c>
      <c r="AB256" s="119" t="s">
        <v>918</v>
      </c>
      <c r="AC256" s="119">
        <v>18</v>
      </c>
      <c r="AD256" s="119" t="s">
        <v>1098</v>
      </c>
      <c r="AE256" s="119" t="s">
        <v>1873</v>
      </c>
      <c r="AF256" s="120">
        <v>2020</v>
      </c>
      <c r="AG256" s="120">
        <v>2020</v>
      </c>
      <c r="AH256" s="119" t="s">
        <v>1716</v>
      </c>
      <c r="AI256" s="120">
        <v>13377.03</v>
      </c>
      <c r="AJ256" s="120">
        <v>4802.97</v>
      </c>
      <c r="AK256" s="120">
        <v>18180</v>
      </c>
      <c r="AL256" s="120">
        <v>16622.97</v>
      </c>
      <c r="AM256" s="120">
        <v>1813.03</v>
      </c>
      <c r="AN256" s="120">
        <v>18436</v>
      </c>
      <c r="AO256" s="120">
        <v>16622.97</v>
      </c>
      <c r="AP256" s="120">
        <v>1813.03</v>
      </c>
      <c r="AQ256" s="120">
        <v>18436</v>
      </c>
      <c r="AR256" s="119">
        <v>18</v>
      </c>
      <c r="AS256" s="119">
        <v>249</v>
      </c>
      <c r="AT256" s="119" t="s">
        <v>1960</v>
      </c>
      <c r="AU256" s="119"/>
      <c r="AV256" s="119"/>
      <c r="AW256" s="119"/>
      <c r="AX256" s="119"/>
      <c r="AY256" s="119"/>
      <c r="AZ256" s="119"/>
      <c r="BA256" s="119"/>
      <c r="BB256" s="99"/>
      <c r="BC256" s="99"/>
      <c r="BD256" s="97" t="s">
        <v>2004</v>
      </c>
      <c r="BE256" s="32"/>
      <c r="BF256" s="107"/>
      <c r="BG256" s="65"/>
      <c r="BH256" s="106"/>
      <c r="BI256" s="97"/>
      <c r="BJ256" s="97"/>
      <c r="BK256" s="106"/>
      <c r="BL256" s="98"/>
    </row>
    <row r="257" spans="1:64" hidden="1" x14ac:dyDescent="0.3">
      <c r="A257" s="82">
        <v>256</v>
      </c>
      <c r="B257" s="119" t="s">
        <v>183</v>
      </c>
      <c r="C257" s="119" t="s">
        <v>184</v>
      </c>
      <c r="D257" s="119" t="s">
        <v>185</v>
      </c>
      <c r="E257" s="119" t="s">
        <v>186</v>
      </c>
      <c r="F257" s="119" t="s">
        <v>187</v>
      </c>
      <c r="G257" s="119" t="s">
        <v>188</v>
      </c>
      <c r="H257" s="119" t="s">
        <v>187</v>
      </c>
      <c r="I257" s="119">
        <v>132839</v>
      </c>
      <c r="J257" s="119" t="s">
        <v>187</v>
      </c>
      <c r="K257" s="119">
        <v>132839</v>
      </c>
      <c r="L257" s="119" t="s">
        <v>190</v>
      </c>
      <c r="M257" s="119" t="s">
        <v>191</v>
      </c>
      <c r="N257" s="119">
        <v>229544</v>
      </c>
      <c r="O257" s="119" t="s">
        <v>225</v>
      </c>
      <c r="P257" s="119">
        <v>302279</v>
      </c>
      <c r="Q257" s="119" t="s">
        <v>226</v>
      </c>
      <c r="R257" s="119" t="s">
        <v>377</v>
      </c>
      <c r="S257" s="119" t="s">
        <v>567</v>
      </c>
      <c r="T257" s="119" t="s">
        <v>1109</v>
      </c>
      <c r="U257" s="119" t="s">
        <v>908</v>
      </c>
      <c r="V257" s="119">
        <v>541</v>
      </c>
      <c r="W257" s="119" t="s">
        <v>902</v>
      </c>
      <c r="X257" s="119">
        <v>353139711</v>
      </c>
      <c r="Y257" s="119" t="s">
        <v>1307</v>
      </c>
      <c r="Z257" s="119" t="s">
        <v>1305</v>
      </c>
      <c r="AA257" s="120">
        <v>42000</v>
      </c>
      <c r="AB257" s="119" t="s">
        <v>911</v>
      </c>
      <c r="AC257" s="119">
        <v>24</v>
      </c>
      <c r="AD257" s="119" t="s">
        <v>906</v>
      </c>
      <c r="AE257" s="119" t="s">
        <v>1875</v>
      </c>
      <c r="AF257" s="120">
        <v>2240</v>
      </c>
      <c r="AG257" s="120">
        <v>2240</v>
      </c>
      <c r="AH257" s="119" t="s">
        <v>1876</v>
      </c>
      <c r="AI257" s="120">
        <v>27072.04</v>
      </c>
      <c r="AJ257" s="120">
        <v>11007.96</v>
      </c>
      <c r="AK257" s="120">
        <v>38080</v>
      </c>
      <c r="AL257" s="120">
        <v>14927.96</v>
      </c>
      <c r="AM257" s="120">
        <v>1295.04</v>
      </c>
      <c r="AN257" s="120">
        <v>16223</v>
      </c>
      <c r="AO257" s="120">
        <v>0</v>
      </c>
      <c r="AP257" s="120">
        <v>0</v>
      </c>
      <c r="AQ257" s="120">
        <v>0</v>
      </c>
      <c r="AR257" s="119">
        <v>17</v>
      </c>
      <c r="AS257" s="119">
        <v>0</v>
      </c>
      <c r="AT257" s="119" t="s">
        <v>1961</v>
      </c>
      <c r="AU257" s="119"/>
      <c r="AV257" s="119"/>
      <c r="AW257" s="119"/>
      <c r="AX257" s="119"/>
      <c r="AY257" s="119"/>
      <c r="AZ257" s="119"/>
      <c r="BA257" s="119"/>
      <c r="BB257" s="99">
        <v>45755</v>
      </c>
      <c r="BC257" s="99" t="s">
        <v>1970</v>
      </c>
      <c r="BD257" s="97" t="s">
        <v>1971</v>
      </c>
      <c r="BE257" s="32" t="s">
        <v>1979</v>
      </c>
      <c r="BF257" s="107" t="s">
        <v>1977</v>
      </c>
      <c r="BG257" s="65"/>
      <c r="BH257" s="106"/>
      <c r="BI257" s="97" t="s">
        <v>1969</v>
      </c>
      <c r="BJ257" s="97"/>
      <c r="BK257" s="106"/>
      <c r="BL257" s="98"/>
    </row>
    <row r="258" spans="1:64" hidden="1" x14ac:dyDescent="0.3">
      <c r="A258" s="97">
        <v>257</v>
      </c>
      <c r="B258" s="119" t="s">
        <v>183</v>
      </c>
      <c r="C258" s="119" t="s">
        <v>184</v>
      </c>
      <c r="D258" s="119" t="s">
        <v>185</v>
      </c>
      <c r="E258" s="119" t="s">
        <v>186</v>
      </c>
      <c r="F258" s="119" t="s">
        <v>187</v>
      </c>
      <c r="G258" s="119" t="s">
        <v>188</v>
      </c>
      <c r="H258" s="119" t="s">
        <v>187</v>
      </c>
      <c r="I258" s="119">
        <v>132839</v>
      </c>
      <c r="J258" s="119" t="s">
        <v>187</v>
      </c>
      <c r="K258" s="119">
        <v>132839</v>
      </c>
      <c r="L258" s="119" t="s">
        <v>190</v>
      </c>
      <c r="M258" s="119" t="s">
        <v>191</v>
      </c>
      <c r="N258" s="119">
        <v>295541</v>
      </c>
      <c r="O258" s="119" t="s">
        <v>497</v>
      </c>
      <c r="P258" s="119">
        <v>393289</v>
      </c>
      <c r="Q258" s="119" t="s">
        <v>498</v>
      </c>
      <c r="R258" s="119" t="s">
        <v>377</v>
      </c>
      <c r="S258" s="119" t="s">
        <v>568</v>
      </c>
      <c r="T258" s="119" t="s">
        <v>1109</v>
      </c>
      <c r="U258" s="119" t="s">
        <v>908</v>
      </c>
      <c r="V258" s="119">
        <v>541</v>
      </c>
      <c r="W258" s="119" t="s">
        <v>902</v>
      </c>
      <c r="X258" s="119">
        <v>353145648</v>
      </c>
      <c r="Y258" s="119" t="s">
        <v>1308</v>
      </c>
      <c r="Z258" s="119" t="s">
        <v>1305</v>
      </c>
      <c r="AA258" s="120">
        <v>32000</v>
      </c>
      <c r="AB258" s="119" t="s">
        <v>911</v>
      </c>
      <c r="AC258" s="119">
        <v>24</v>
      </c>
      <c r="AD258" s="119" t="s">
        <v>906</v>
      </c>
      <c r="AE258" s="119" t="s">
        <v>1875</v>
      </c>
      <c r="AF258" s="120">
        <v>1710</v>
      </c>
      <c r="AG258" s="120">
        <v>1710</v>
      </c>
      <c r="AH258" s="119" t="s">
        <v>1782</v>
      </c>
      <c r="AI258" s="120">
        <v>20693.5</v>
      </c>
      <c r="AJ258" s="120">
        <v>8376.5</v>
      </c>
      <c r="AK258" s="120">
        <v>29070</v>
      </c>
      <c r="AL258" s="120">
        <v>11306.5</v>
      </c>
      <c r="AM258" s="120">
        <v>975.5</v>
      </c>
      <c r="AN258" s="120">
        <v>12282</v>
      </c>
      <c r="AO258" s="120">
        <v>0</v>
      </c>
      <c r="AP258" s="120">
        <v>0</v>
      </c>
      <c r="AQ258" s="120">
        <v>0</v>
      </c>
      <c r="AR258" s="119">
        <v>17</v>
      </c>
      <c r="AS258" s="119">
        <v>0</v>
      </c>
      <c r="AT258" s="119" t="s">
        <v>1961</v>
      </c>
      <c r="AU258" s="119"/>
      <c r="AV258" s="119"/>
      <c r="AW258" s="119"/>
      <c r="AX258" s="119"/>
      <c r="AY258" s="119"/>
      <c r="AZ258" s="119"/>
      <c r="BA258" s="119"/>
      <c r="BB258" s="99">
        <v>45755</v>
      </c>
      <c r="BC258" s="99" t="s">
        <v>1970</v>
      </c>
      <c r="BD258" s="97" t="s">
        <v>1971</v>
      </c>
      <c r="BE258" s="32" t="s">
        <v>1972</v>
      </c>
      <c r="BF258" s="107" t="s">
        <v>1973</v>
      </c>
      <c r="BG258" s="65"/>
      <c r="BH258" s="106"/>
      <c r="BI258" s="97" t="s">
        <v>1969</v>
      </c>
      <c r="BJ258" s="97"/>
      <c r="BK258" s="106"/>
      <c r="BL258" s="98"/>
    </row>
    <row r="259" spans="1:64" hidden="1" x14ac:dyDescent="0.3">
      <c r="A259" s="82">
        <v>258</v>
      </c>
      <c r="B259" s="119" t="s">
        <v>183</v>
      </c>
      <c r="C259" s="119" t="s">
        <v>184</v>
      </c>
      <c r="D259" s="119" t="s">
        <v>185</v>
      </c>
      <c r="E259" s="119" t="s">
        <v>186</v>
      </c>
      <c r="F259" s="119" t="s">
        <v>187</v>
      </c>
      <c r="G259" s="119" t="s">
        <v>188</v>
      </c>
      <c r="H259" s="119" t="s">
        <v>187</v>
      </c>
      <c r="I259" s="119">
        <v>133428</v>
      </c>
      <c r="J259" s="119" t="s">
        <v>405</v>
      </c>
      <c r="K259" s="119">
        <v>133428</v>
      </c>
      <c r="L259" s="119" t="s">
        <v>190</v>
      </c>
      <c r="M259" s="119" t="s">
        <v>191</v>
      </c>
      <c r="N259" s="119">
        <v>225234</v>
      </c>
      <c r="O259" s="119" t="s">
        <v>406</v>
      </c>
      <c r="P259" s="119">
        <v>369368</v>
      </c>
      <c r="Q259" s="119" t="s">
        <v>476</v>
      </c>
      <c r="R259" s="119" t="s">
        <v>377</v>
      </c>
      <c r="S259" s="119" t="s">
        <v>569</v>
      </c>
      <c r="T259" s="119" t="s">
        <v>900</v>
      </c>
      <c r="U259" s="119" t="s">
        <v>908</v>
      </c>
      <c r="V259" s="119">
        <v>541</v>
      </c>
      <c r="W259" s="119" t="s">
        <v>902</v>
      </c>
      <c r="X259" s="119">
        <v>353149092</v>
      </c>
      <c r="Y259" s="119" t="s">
        <v>1309</v>
      </c>
      <c r="Z259" s="119" t="s">
        <v>1310</v>
      </c>
      <c r="AA259" s="120">
        <v>32000</v>
      </c>
      <c r="AB259" s="119" t="s">
        <v>918</v>
      </c>
      <c r="AC259" s="119">
        <v>24</v>
      </c>
      <c r="AD259" s="119" t="s">
        <v>906</v>
      </c>
      <c r="AE259" s="119" t="s">
        <v>1873</v>
      </c>
      <c r="AF259" s="120">
        <v>1710</v>
      </c>
      <c r="AG259" s="120">
        <v>1710</v>
      </c>
      <c r="AH259" s="119" t="s">
        <v>1825</v>
      </c>
      <c r="AI259" s="120">
        <v>22206.78</v>
      </c>
      <c r="AJ259" s="120">
        <v>8573.2199999999993</v>
      </c>
      <c r="AK259" s="120">
        <v>30780</v>
      </c>
      <c r="AL259" s="120">
        <v>9793.2199999999993</v>
      </c>
      <c r="AM259" s="120">
        <v>746.78</v>
      </c>
      <c r="AN259" s="120">
        <v>10540</v>
      </c>
      <c r="AO259" s="120">
        <v>0</v>
      </c>
      <c r="AP259" s="120">
        <v>0</v>
      </c>
      <c r="AQ259" s="120">
        <v>0</v>
      </c>
      <c r="AR259" s="119">
        <v>18</v>
      </c>
      <c r="AS259" s="119">
        <v>0</v>
      </c>
      <c r="AT259" s="119" t="s">
        <v>1961</v>
      </c>
      <c r="AU259" s="119"/>
      <c r="AV259" s="119"/>
      <c r="AW259" s="119"/>
      <c r="AX259" s="119"/>
      <c r="AY259" s="119"/>
      <c r="AZ259" s="119"/>
      <c r="BA259" s="119"/>
      <c r="BB259" s="99"/>
      <c r="BC259" s="99"/>
      <c r="BD259" s="97" t="s">
        <v>2004</v>
      </c>
      <c r="BE259" s="32"/>
      <c r="BF259" s="107"/>
      <c r="BG259" s="65"/>
      <c r="BH259" s="106"/>
      <c r="BI259" s="97"/>
      <c r="BJ259" s="97"/>
      <c r="BK259" s="106"/>
      <c r="BL259" s="97" t="s">
        <v>2016</v>
      </c>
    </row>
    <row r="260" spans="1:64" hidden="1" x14ac:dyDescent="0.3">
      <c r="A260" s="97">
        <v>259</v>
      </c>
      <c r="B260" s="119" t="s">
        <v>183</v>
      </c>
      <c r="C260" s="119" t="s">
        <v>184</v>
      </c>
      <c r="D260" s="119" t="s">
        <v>185</v>
      </c>
      <c r="E260" s="119" t="s">
        <v>186</v>
      </c>
      <c r="F260" s="119" t="s">
        <v>187</v>
      </c>
      <c r="G260" s="119" t="s">
        <v>188</v>
      </c>
      <c r="H260" s="119" t="s">
        <v>187</v>
      </c>
      <c r="I260" s="119">
        <v>133428</v>
      </c>
      <c r="J260" s="119" t="s">
        <v>405</v>
      </c>
      <c r="K260" s="119">
        <v>133428</v>
      </c>
      <c r="L260" s="119" t="s">
        <v>190</v>
      </c>
      <c r="M260" s="119" t="s">
        <v>191</v>
      </c>
      <c r="N260" s="119">
        <v>491540</v>
      </c>
      <c r="O260" s="119" t="s">
        <v>551</v>
      </c>
      <c r="P260" s="119">
        <v>784580</v>
      </c>
      <c r="Q260" s="119" t="s">
        <v>552</v>
      </c>
      <c r="R260" s="119" t="s">
        <v>377</v>
      </c>
      <c r="S260" s="119" t="s">
        <v>570</v>
      </c>
      <c r="T260" s="119" t="s">
        <v>900</v>
      </c>
      <c r="U260" s="119" t="s">
        <v>908</v>
      </c>
      <c r="V260" s="119">
        <v>541</v>
      </c>
      <c r="W260" s="119" t="s">
        <v>902</v>
      </c>
      <c r="X260" s="119">
        <v>353152174</v>
      </c>
      <c r="Y260" s="119" t="s">
        <v>1311</v>
      </c>
      <c r="Z260" s="119" t="s">
        <v>1310</v>
      </c>
      <c r="AA260" s="120">
        <v>32000</v>
      </c>
      <c r="AB260" s="119" t="s">
        <v>918</v>
      </c>
      <c r="AC260" s="119">
        <v>24</v>
      </c>
      <c r="AD260" s="119" t="s">
        <v>906</v>
      </c>
      <c r="AE260" s="119" t="s">
        <v>1873</v>
      </c>
      <c r="AF260" s="120">
        <v>1710</v>
      </c>
      <c r="AG260" s="120">
        <v>1710</v>
      </c>
      <c r="AH260" s="119" t="s">
        <v>1831</v>
      </c>
      <c r="AI260" s="120">
        <v>20713.240000000002</v>
      </c>
      <c r="AJ260" s="120">
        <v>8356.76</v>
      </c>
      <c r="AK260" s="120">
        <v>29070</v>
      </c>
      <c r="AL260" s="120">
        <v>11286.76</v>
      </c>
      <c r="AM260" s="120">
        <v>963.24</v>
      </c>
      <c r="AN260" s="120">
        <v>12250</v>
      </c>
      <c r="AO260" s="120">
        <v>0</v>
      </c>
      <c r="AP260" s="120">
        <v>0</v>
      </c>
      <c r="AQ260" s="120">
        <v>0</v>
      </c>
      <c r="AR260" s="119">
        <v>17</v>
      </c>
      <c r="AS260" s="119">
        <v>0</v>
      </c>
      <c r="AT260" s="119" t="s">
        <v>1961</v>
      </c>
      <c r="AU260" s="119"/>
      <c r="AV260" s="119"/>
      <c r="AW260" s="119"/>
      <c r="AX260" s="119"/>
      <c r="AY260" s="119"/>
      <c r="AZ260" s="119"/>
      <c r="BA260" s="119"/>
      <c r="BB260" s="99"/>
      <c r="BC260" s="99"/>
      <c r="BD260" s="97" t="s">
        <v>2004</v>
      </c>
      <c r="BE260" s="32"/>
      <c r="BF260" s="107"/>
      <c r="BG260" s="65"/>
      <c r="BH260" s="106"/>
      <c r="BI260" s="97"/>
      <c r="BJ260" s="97"/>
      <c r="BK260" s="106"/>
      <c r="BL260" s="118" t="s">
        <v>2015</v>
      </c>
    </row>
    <row r="261" spans="1:64" hidden="1" x14ac:dyDescent="0.3">
      <c r="A261" s="82">
        <v>260</v>
      </c>
      <c r="B261" s="119" t="s">
        <v>183</v>
      </c>
      <c r="C261" s="119" t="s">
        <v>184</v>
      </c>
      <c r="D261" s="119" t="s">
        <v>185</v>
      </c>
      <c r="E261" s="119" t="s">
        <v>186</v>
      </c>
      <c r="F261" s="119" t="s">
        <v>187</v>
      </c>
      <c r="G261" s="119" t="s">
        <v>188</v>
      </c>
      <c r="H261" s="119" t="s">
        <v>187</v>
      </c>
      <c r="I261" s="119">
        <v>133002</v>
      </c>
      <c r="J261" s="119" t="s">
        <v>189</v>
      </c>
      <c r="K261" s="119">
        <v>133002</v>
      </c>
      <c r="L261" s="119" t="s">
        <v>190</v>
      </c>
      <c r="M261" s="119" t="s">
        <v>191</v>
      </c>
      <c r="N261" s="119">
        <v>285170</v>
      </c>
      <c r="O261" s="119" t="s">
        <v>372</v>
      </c>
      <c r="P261" s="119">
        <v>375148</v>
      </c>
      <c r="Q261" s="119" t="s">
        <v>373</v>
      </c>
      <c r="R261" s="119" t="s">
        <v>377</v>
      </c>
      <c r="S261" s="119" t="s">
        <v>571</v>
      </c>
      <c r="T261" s="119" t="s">
        <v>1109</v>
      </c>
      <c r="U261" s="119" t="s">
        <v>908</v>
      </c>
      <c r="V261" s="119">
        <v>541</v>
      </c>
      <c r="W261" s="119" t="s">
        <v>902</v>
      </c>
      <c r="X261" s="119">
        <v>353160334</v>
      </c>
      <c r="Y261" s="119" t="s">
        <v>1312</v>
      </c>
      <c r="Z261" s="119" t="s">
        <v>1313</v>
      </c>
      <c r="AA261" s="120">
        <v>42000</v>
      </c>
      <c r="AB261" s="119" t="s">
        <v>905</v>
      </c>
      <c r="AC261" s="119">
        <v>24</v>
      </c>
      <c r="AD261" s="119" t="s">
        <v>906</v>
      </c>
      <c r="AE261" s="119" t="s">
        <v>1873</v>
      </c>
      <c r="AF261" s="120">
        <v>2240</v>
      </c>
      <c r="AG261" s="120">
        <v>2240</v>
      </c>
      <c r="AH261" s="119" t="s">
        <v>1697</v>
      </c>
      <c r="AI261" s="120">
        <v>13109.89</v>
      </c>
      <c r="AJ261" s="120">
        <v>7050.11</v>
      </c>
      <c r="AK261" s="120">
        <v>20160</v>
      </c>
      <c r="AL261" s="120">
        <v>28890.11</v>
      </c>
      <c r="AM261" s="120">
        <v>5118.8900000000003</v>
      </c>
      <c r="AN261" s="120">
        <v>34009</v>
      </c>
      <c r="AO261" s="120">
        <v>14068.21</v>
      </c>
      <c r="AP261" s="120">
        <v>3851.79</v>
      </c>
      <c r="AQ261" s="120">
        <v>17920</v>
      </c>
      <c r="AR261" s="119">
        <v>17</v>
      </c>
      <c r="AS261" s="119">
        <v>236</v>
      </c>
      <c r="AT261" s="119" t="s">
        <v>1960</v>
      </c>
      <c r="AU261" s="119"/>
      <c r="AV261" s="119"/>
      <c r="AW261" s="119"/>
      <c r="AX261" s="119"/>
      <c r="AY261" s="119"/>
      <c r="AZ261" s="119"/>
      <c r="BA261" s="119"/>
      <c r="BB261" s="99"/>
      <c r="BC261" s="99"/>
      <c r="BD261" s="97" t="s">
        <v>2004</v>
      </c>
      <c r="BE261" s="32"/>
      <c r="BF261" s="107"/>
      <c r="BG261" s="65"/>
      <c r="BH261" s="106"/>
      <c r="BI261" s="97"/>
      <c r="BJ261" s="97"/>
      <c r="BK261" s="106"/>
      <c r="BL261" s="98"/>
    </row>
    <row r="262" spans="1:64" hidden="1" x14ac:dyDescent="0.3">
      <c r="A262" s="97">
        <v>261</v>
      </c>
      <c r="B262" s="119" t="s">
        <v>183</v>
      </c>
      <c r="C262" s="119" t="s">
        <v>184</v>
      </c>
      <c r="D262" s="119" t="s">
        <v>185</v>
      </c>
      <c r="E262" s="119" t="s">
        <v>186</v>
      </c>
      <c r="F262" s="119" t="s">
        <v>187</v>
      </c>
      <c r="G262" s="119" t="s">
        <v>188</v>
      </c>
      <c r="H262" s="119" t="s">
        <v>187</v>
      </c>
      <c r="I262" s="119">
        <v>132839</v>
      </c>
      <c r="J262" s="119" t="s">
        <v>187</v>
      </c>
      <c r="K262" s="119">
        <v>132839</v>
      </c>
      <c r="L262" s="119" t="s">
        <v>190</v>
      </c>
      <c r="M262" s="119" t="s">
        <v>191</v>
      </c>
      <c r="N262" s="119">
        <v>295541</v>
      </c>
      <c r="O262" s="119" t="s">
        <v>497</v>
      </c>
      <c r="P262" s="119">
        <v>393289</v>
      </c>
      <c r="Q262" s="119" t="s">
        <v>498</v>
      </c>
      <c r="R262" s="119" t="s">
        <v>377</v>
      </c>
      <c r="S262" s="119" t="s">
        <v>572</v>
      </c>
      <c r="T262" s="119" t="s">
        <v>1109</v>
      </c>
      <c r="U262" s="119" t="s">
        <v>908</v>
      </c>
      <c r="V262" s="119">
        <v>541</v>
      </c>
      <c r="W262" s="119" t="s">
        <v>902</v>
      </c>
      <c r="X262" s="119">
        <v>353179029</v>
      </c>
      <c r="Y262" s="119" t="s">
        <v>1314</v>
      </c>
      <c r="Z262" s="119" t="s">
        <v>1313</v>
      </c>
      <c r="AA262" s="120">
        <v>32000</v>
      </c>
      <c r="AB262" s="119" t="s">
        <v>911</v>
      </c>
      <c r="AC262" s="119">
        <v>24</v>
      </c>
      <c r="AD262" s="119" t="s">
        <v>906</v>
      </c>
      <c r="AE262" s="119" t="s">
        <v>1875</v>
      </c>
      <c r="AF262" s="120">
        <v>1710</v>
      </c>
      <c r="AG262" s="120">
        <v>1710</v>
      </c>
      <c r="AH262" s="119" t="s">
        <v>1782</v>
      </c>
      <c r="AI262" s="120">
        <v>20785.13</v>
      </c>
      <c r="AJ262" s="120">
        <v>8284.8700000000008</v>
      </c>
      <c r="AK262" s="120">
        <v>29070</v>
      </c>
      <c r="AL262" s="120">
        <v>11214.87</v>
      </c>
      <c r="AM262" s="120">
        <v>961.13</v>
      </c>
      <c r="AN262" s="120">
        <v>12176</v>
      </c>
      <c r="AO262" s="120">
        <v>0</v>
      </c>
      <c r="AP262" s="120">
        <v>0</v>
      </c>
      <c r="AQ262" s="120">
        <v>0</v>
      </c>
      <c r="AR262" s="119">
        <v>17</v>
      </c>
      <c r="AS262" s="119">
        <v>0</v>
      </c>
      <c r="AT262" s="119" t="s">
        <v>1961</v>
      </c>
      <c r="AU262" s="119"/>
      <c r="AV262" s="119"/>
      <c r="AW262" s="119"/>
      <c r="AX262" s="119"/>
      <c r="AY262" s="119"/>
      <c r="AZ262" s="119"/>
      <c r="BA262" s="119"/>
      <c r="BB262" s="99">
        <v>45755</v>
      </c>
      <c r="BC262" s="99" t="s">
        <v>1970</v>
      </c>
      <c r="BD262" s="97" t="s">
        <v>1971</v>
      </c>
      <c r="BE262" s="32" t="s">
        <v>1972</v>
      </c>
      <c r="BF262" s="107" t="s">
        <v>1977</v>
      </c>
      <c r="BG262" s="65"/>
      <c r="BH262" s="106"/>
      <c r="BI262" s="97" t="s">
        <v>1969</v>
      </c>
      <c r="BJ262" s="97"/>
      <c r="BK262" s="106"/>
      <c r="BL262" s="98"/>
    </row>
    <row r="263" spans="1:64" hidden="1" x14ac:dyDescent="0.3">
      <c r="A263" s="82">
        <v>262</v>
      </c>
      <c r="B263" s="119" t="s">
        <v>183</v>
      </c>
      <c r="C263" s="119" t="s">
        <v>184</v>
      </c>
      <c r="D263" s="119" t="s">
        <v>185</v>
      </c>
      <c r="E263" s="119" t="s">
        <v>186</v>
      </c>
      <c r="F263" s="119" t="s">
        <v>187</v>
      </c>
      <c r="G263" s="119" t="s">
        <v>188</v>
      </c>
      <c r="H263" s="119" t="s">
        <v>187</v>
      </c>
      <c r="I263" s="119">
        <v>132839</v>
      </c>
      <c r="J263" s="119" t="s">
        <v>187</v>
      </c>
      <c r="K263" s="119">
        <v>132839</v>
      </c>
      <c r="L263" s="119" t="s">
        <v>190</v>
      </c>
      <c r="M263" s="119" t="s">
        <v>191</v>
      </c>
      <c r="N263" s="119">
        <v>295541</v>
      </c>
      <c r="O263" s="119" t="s">
        <v>497</v>
      </c>
      <c r="P263" s="119">
        <v>393289</v>
      </c>
      <c r="Q263" s="119" t="s">
        <v>498</v>
      </c>
      <c r="R263" s="119" t="s">
        <v>377</v>
      </c>
      <c r="S263" s="119" t="s">
        <v>573</v>
      </c>
      <c r="T263" s="119" t="s">
        <v>1109</v>
      </c>
      <c r="U263" s="119" t="s">
        <v>908</v>
      </c>
      <c r="V263" s="119">
        <v>541</v>
      </c>
      <c r="W263" s="119" t="s">
        <v>902</v>
      </c>
      <c r="X263" s="119">
        <v>353180002</v>
      </c>
      <c r="Y263" s="119" t="s">
        <v>1315</v>
      </c>
      <c r="Z263" s="119" t="s">
        <v>1313</v>
      </c>
      <c r="AA263" s="120">
        <v>32000</v>
      </c>
      <c r="AB263" s="119" t="s">
        <v>911</v>
      </c>
      <c r="AC263" s="119">
        <v>24</v>
      </c>
      <c r="AD263" s="119" t="s">
        <v>906</v>
      </c>
      <c r="AE263" s="119" t="s">
        <v>1875</v>
      </c>
      <c r="AF263" s="120">
        <v>1710</v>
      </c>
      <c r="AG263" s="120">
        <v>1710</v>
      </c>
      <c r="AH263" s="119" t="s">
        <v>1782</v>
      </c>
      <c r="AI263" s="120">
        <v>20785.13</v>
      </c>
      <c r="AJ263" s="120">
        <v>8284.8700000000008</v>
      </c>
      <c r="AK263" s="120">
        <v>29070</v>
      </c>
      <c r="AL263" s="120">
        <v>11214.87</v>
      </c>
      <c r="AM263" s="120">
        <v>961.13</v>
      </c>
      <c r="AN263" s="120">
        <v>12176</v>
      </c>
      <c r="AO263" s="120">
        <v>0</v>
      </c>
      <c r="AP263" s="120">
        <v>0</v>
      </c>
      <c r="AQ263" s="120">
        <v>0</v>
      </c>
      <c r="AR263" s="119">
        <v>17</v>
      </c>
      <c r="AS263" s="119">
        <v>0</v>
      </c>
      <c r="AT263" s="119" t="s">
        <v>1961</v>
      </c>
      <c r="AU263" s="119"/>
      <c r="AV263" s="119"/>
      <c r="AW263" s="119"/>
      <c r="AX263" s="119"/>
      <c r="AY263" s="119"/>
      <c r="AZ263" s="119"/>
      <c r="BA263" s="119"/>
      <c r="BB263" s="99">
        <v>45755</v>
      </c>
      <c r="BC263" s="99" t="s">
        <v>1970</v>
      </c>
      <c r="BD263" s="97" t="s">
        <v>1971</v>
      </c>
      <c r="BE263" s="32" t="s">
        <v>1979</v>
      </c>
      <c r="BF263" s="107" t="s">
        <v>1977</v>
      </c>
      <c r="BG263" s="65"/>
      <c r="BH263" s="106"/>
      <c r="BI263" s="97" t="s">
        <v>1969</v>
      </c>
      <c r="BJ263" s="97"/>
      <c r="BK263" s="106"/>
      <c r="BL263" s="98"/>
    </row>
    <row r="264" spans="1:64" hidden="1" x14ac:dyDescent="0.3">
      <c r="A264" s="97">
        <v>263</v>
      </c>
      <c r="B264" s="119" t="s">
        <v>183</v>
      </c>
      <c r="C264" s="119" t="s">
        <v>184</v>
      </c>
      <c r="D264" s="119" t="s">
        <v>185</v>
      </c>
      <c r="E264" s="119" t="s">
        <v>186</v>
      </c>
      <c r="F264" s="119" t="s">
        <v>187</v>
      </c>
      <c r="G264" s="119" t="s">
        <v>188</v>
      </c>
      <c r="H264" s="119" t="s">
        <v>187</v>
      </c>
      <c r="I264" s="119">
        <v>133428</v>
      </c>
      <c r="J264" s="119" t="s">
        <v>405</v>
      </c>
      <c r="K264" s="119">
        <v>133428</v>
      </c>
      <c r="L264" s="119" t="s">
        <v>190</v>
      </c>
      <c r="M264" s="119" t="s">
        <v>191</v>
      </c>
      <c r="N264" s="119">
        <v>225234</v>
      </c>
      <c r="O264" s="119" t="s">
        <v>406</v>
      </c>
      <c r="P264" s="119">
        <v>296839</v>
      </c>
      <c r="Q264" s="119" t="s">
        <v>574</v>
      </c>
      <c r="R264" s="119" t="s">
        <v>377</v>
      </c>
      <c r="S264" s="119" t="s">
        <v>575</v>
      </c>
      <c r="T264" s="119" t="s">
        <v>900</v>
      </c>
      <c r="U264" s="119" t="s">
        <v>908</v>
      </c>
      <c r="V264" s="119">
        <v>541</v>
      </c>
      <c r="W264" s="119" t="s">
        <v>902</v>
      </c>
      <c r="X264" s="119">
        <v>353181878</v>
      </c>
      <c r="Y264" s="119" t="s">
        <v>1316</v>
      </c>
      <c r="Z264" s="119" t="s">
        <v>1313</v>
      </c>
      <c r="AA264" s="120">
        <v>32000</v>
      </c>
      <c r="AB264" s="119" t="s">
        <v>918</v>
      </c>
      <c r="AC264" s="119">
        <v>24</v>
      </c>
      <c r="AD264" s="119" t="s">
        <v>906</v>
      </c>
      <c r="AE264" s="119" t="s">
        <v>1873</v>
      </c>
      <c r="AF264" s="120">
        <v>1710</v>
      </c>
      <c r="AG264" s="120">
        <v>1710</v>
      </c>
      <c r="AH264" s="119" t="s">
        <v>1877</v>
      </c>
      <c r="AI264" s="120">
        <v>20774.36</v>
      </c>
      <c r="AJ264" s="120">
        <v>8295.64</v>
      </c>
      <c r="AK264" s="120">
        <v>29070</v>
      </c>
      <c r="AL264" s="120">
        <v>11225.64</v>
      </c>
      <c r="AM264" s="120">
        <v>953.36</v>
      </c>
      <c r="AN264" s="120">
        <v>12179</v>
      </c>
      <c r="AO264" s="120">
        <v>1494.71</v>
      </c>
      <c r="AP264" s="120">
        <v>215.29</v>
      </c>
      <c r="AQ264" s="120">
        <v>1710</v>
      </c>
      <c r="AR264" s="119">
        <v>18</v>
      </c>
      <c r="AS264" s="119">
        <v>4</v>
      </c>
      <c r="AT264" s="119" t="s">
        <v>1967</v>
      </c>
      <c r="AU264" s="119"/>
      <c r="AV264" s="119"/>
      <c r="AW264" s="119"/>
      <c r="AX264" s="119"/>
      <c r="AY264" s="119"/>
      <c r="AZ264" s="119"/>
      <c r="BA264" s="119"/>
      <c r="BB264" s="99">
        <v>45754</v>
      </c>
      <c r="BC264" s="99" t="s">
        <v>1970</v>
      </c>
      <c r="BD264" s="97" t="s">
        <v>1971</v>
      </c>
      <c r="BE264" s="32" t="s">
        <v>1972</v>
      </c>
      <c r="BF264" s="107" t="s">
        <v>1977</v>
      </c>
      <c r="BG264" s="65"/>
      <c r="BH264" s="106"/>
      <c r="BI264" s="97" t="s">
        <v>1969</v>
      </c>
      <c r="BJ264" s="97"/>
      <c r="BK264" s="106"/>
      <c r="BL264" s="98"/>
    </row>
    <row r="265" spans="1:64" hidden="1" x14ac:dyDescent="0.3">
      <c r="A265" s="82">
        <v>264</v>
      </c>
      <c r="B265" s="119" t="s">
        <v>183</v>
      </c>
      <c r="C265" s="119" t="s">
        <v>184</v>
      </c>
      <c r="D265" s="119" t="s">
        <v>185</v>
      </c>
      <c r="E265" s="119" t="s">
        <v>186</v>
      </c>
      <c r="F265" s="119" t="s">
        <v>187</v>
      </c>
      <c r="G265" s="119" t="s">
        <v>188</v>
      </c>
      <c r="H265" s="119" t="s">
        <v>187</v>
      </c>
      <c r="I265" s="119">
        <v>132839</v>
      </c>
      <c r="J265" s="119" t="s">
        <v>187</v>
      </c>
      <c r="K265" s="119">
        <v>132839</v>
      </c>
      <c r="L265" s="119" t="s">
        <v>190</v>
      </c>
      <c r="M265" s="119" t="s">
        <v>191</v>
      </c>
      <c r="N265" s="119">
        <v>229544</v>
      </c>
      <c r="O265" s="119" t="s">
        <v>225</v>
      </c>
      <c r="P265" s="119">
        <v>302279</v>
      </c>
      <c r="Q265" s="119" t="s">
        <v>226</v>
      </c>
      <c r="R265" s="119" t="s">
        <v>377</v>
      </c>
      <c r="S265" s="119" t="s">
        <v>576</v>
      </c>
      <c r="T265" s="119" t="s">
        <v>1109</v>
      </c>
      <c r="U265" s="119" t="s">
        <v>908</v>
      </c>
      <c r="V265" s="119">
        <v>541</v>
      </c>
      <c r="W265" s="119" t="s">
        <v>902</v>
      </c>
      <c r="X265" s="119">
        <v>353193265</v>
      </c>
      <c r="Y265" s="119" t="s">
        <v>1317</v>
      </c>
      <c r="Z265" s="119" t="s">
        <v>1318</v>
      </c>
      <c r="AA265" s="120">
        <v>42000</v>
      </c>
      <c r="AB265" s="119" t="s">
        <v>911</v>
      </c>
      <c r="AC265" s="119">
        <v>24</v>
      </c>
      <c r="AD265" s="119" t="s">
        <v>906</v>
      </c>
      <c r="AE265" s="119" t="s">
        <v>1875</v>
      </c>
      <c r="AF265" s="120">
        <v>2240</v>
      </c>
      <c r="AG265" s="120">
        <v>2240</v>
      </c>
      <c r="AH265" s="119" t="s">
        <v>1878</v>
      </c>
      <c r="AI265" s="120">
        <v>27272.53</v>
      </c>
      <c r="AJ265" s="120">
        <v>10807.47</v>
      </c>
      <c r="AK265" s="120">
        <v>38080</v>
      </c>
      <c r="AL265" s="120">
        <v>14727.47</v>
      </c>
      <c r="AM265" s="120">
        <v>1264.53</v>
      </c>
      <c r="AN265" s="120">
        <v>15992</v>
      </c>
      <c r="AO265" s="120">
        <v>0</v>
      </c>
      <c r="AP265" s="120">
        <v>0</v>
      </c>
      <c r="AQ265" s="120">
        <v>0</v>
      </c>
      <c r="AR265" s="119">
        <v>17</v>
      </c>
      <c r="AS265" s="119">
        <v>0</v>
      </c>
      <c r="AT265" s="119" t="s">
        <v>1961</v>
      </c>
      <c r="AU265" s="119"/>
      <c r="AV265" s="119"/>
      <c r="AW265" s="119"/>
      <c r="AX265" s="119"/>
      <c r="AY265" s="119"/>
      <c r="AZ265" s="119"/>
      <c r="BA265" s="119"/>
      <c r="BB265" s="99">
        <v>45755</v>
      </c>
      <c r="BC265" s="99" t="s">
        <v>1970</v>
      </c>
      <c r="BD265" s="97" t="s">
        <v>1971</v>
      </c>
      <c r="BE265" s="32" t="s">
        <v>1972</v>
      </c>
      <c r="BF265" s="107" t="s">
        <v>1977</v>
      </c>
      <c r="BG265" s="65"/>
      <c r="BH265" s="106"/>
      <c r="BI265" s="97" t="s">
        <v>1969</v>
      </c>
      <c r="BJ265" s="97"/>
      <c r="BK265" s="106"/>
      <c r="BL265" s="98"/>
    </row>
    <row r="266" spans="1:64" hidden="1" x14ac:dyDescent="0.3">
      <c r="A266" s="97">
        <v>265</v>
      </c>
      <c r="B266" s="119" t="s">
        <v>183</v>
      </c>
      <c r="C266" s="119" t="s">
        <v>184</v>
      </c>
      <c r="D266" s="119" t="s">
        <v>185</v>
      </c>
      <c r="E266" s="119" t="s">
        <v>186</v>
      </c>
      <c r="F266" s="119" t="s">
        <v>187</v>
      </c>
      <c r="G266" s="119" t="s">
        <v>188</v>
      </c>
      <c r="H266" s="119" t="s">
        <v>187</v>
      </c>
      <c r="I266" s="119">
        <v>133002</v>
      </c>
      <c r="J266" s="119" t="s">
        <v>189</v>
      </c>
      <c r="K266" s="119">
        <v>133002</v>
      </c>
      <c r="L266" s="119" t="s">
        <v>190</v>
      </c>
      <c r="M266" s="119" t="s">
        <v>191</v>
      </c>
      <c r="N266" s="119">
        <v>331196</v>
      </c>
      <c r="O266" s="119" t="s">
        <v>452</v>
      </c>
      <c r="P266" s="119">
        <v>856921</v>
      </c>
      <c r="Q266" s="119" t="s">
        <v>577</v>
      </c>
      <c r="R266" s="119" t="s">
        <v>377</v>
      </c>
      <c r="S266" s="119" t="s">
        <v>578</v>
      </c>
      <c r="T266" s="119" t="s">
        <v>1109</v>
      </c>
      <c r="U266" s="119" t="s">
        <v>908</v>
      </c>
      <c r="V266" s="119">
        <v>541</v>
      </c>
      <c r="W266" s="119" t="s">
        <v>902</v>
      </c>
      <c r="X266" s="119">
        <v>353231730</v>
      </c>
      <c r="Y266" s="119" t="s">
        <v>1319</v>
      </c>
      <c r="Z266" s="119" t="s">
        <v>1320</v>
      </c>
      <c r="AA266" s="120">
        <v>32000</v>
      </c>
      <c r="AB266" s="119" t="s">
        <v>905</v>
      </c>
      <c r="AC266" s="119">
        <v>24</v>
      </c>
      <c r="AD266" s="119" t="s">
        <v>906</v>
      </c>
      <c r="AE266" s="119" t="s">
        <v>1873</v>
      </c>
      <c r="AF266" s="120">
        <v>1710</v>
      </c>
      <c r="AG266" s="120">
        <v>1710</v>
      </c>
      <c r="AH266" s="119" t="s">
        <v>1879</v>
      </c>
      <c r="AI266" s="120">
        <v>20896.57</v>
      </c>
      <c r="AJ266" s="120">
        <v>8173.43</v>
      </c>
      <c r="AK266" s="120">
        <v>29070</v>
      </c>
      <c r="AL266" s="120">
        <v>11103.43</v>
      </c>
      <c r="AM266" s="120">
        <v>935.57</v>
      </c>
      <c r="AN266" s="120">
        <v>12039</v>
      </c>
      <c r="AO266" s="120">
        <v>0</v>
      </c>
      <c r="AP266" s="120">
        <v>0</v>
      </c>
      <c r="AQ266" s="120">
        <v>0</v>
      </c>
      <c r="AR266" s="119">
        <v>17</v>
      </c>
      <c r="AS266" s="119">
        <v>0</v>
      </c>
      <c r="AT266" s="119" t="s">
        <v>1961</v>
      </c>
      <c r="AU266" s="119"/>
      <c r="AV266" s="119"/>
      <c r="AW266" s="119"/>
      <c r="AX266" s="119"/>
      <c r="AY266" s="119"/>
      <c r="AZ266" s="119"/>
      <c r="BA266" s="119"/>
      <c r="BB266" s="99"/>
      <c r="BC266" s="99"/>
      <c r="BD266" s="97" t="s">
        <v>2004</v>
      </c>
      <c r="BE266" s="32"/>
      <c r="BF266" s="107"/>
      <c r="BG266" s="65"/>
      <c r="BH266" s="106"/>
      <c r="BI266" s="97"/>
      <c r="BJ266" s="97"/>
      <c r="BK266" s="106"/>
      <c r="BL266" s="118" t="s">
        <v>2014</v>
      </c>
    </row>
    <row r="267" spans="1:64" hidden="1" x14ac:dyDescent="0.3">
      <c r="A267" s="82">
        <v>266</v>
      </c>
      <c r="B267" s="119" t="s">
        <v>183</v>
      </c>
      <c r="C267" s="119" t="s">
        <v>184</v>
      </c>
      <c r="D267" s="119" t="s">
        <v>185</v>
      </c>
      <c r="E267" s="119" t="s">
        <v>186</v>
      </c>
      <c r="F267" s="119" t="s">
        <v>187</v>
      </c>
      <c r="G267" s="119" t="s">
        <v>188</v>
      </c>
      <c r="H267" s="119" t="s">
        <v>187</v>
      </c>
      <c r="I267" s="119">
        <v>134879</v>
      </c>
      <c r="J267" s="119" t="s">
        <v>272</v>
      </c>
      <c r="K267" s="119">
        <v>134879</v>
      </c>
      <c r="L267" s="119" t="s">
        <v>190</v>
      </c>
      <c r="M267" s="119" t="s">
        <v>191</v>
      </c>
      <c r="N267" s="119">
        <v>233783</v>
      </c>
      <c r="O267" s="119" t="s">
        <v>273</v>
      </c>
      <c r="P267" s="119">
        <v>331888</v>
      </c>
      <c r="Q267" s="119" t="s">
        <v>493</v>
      </c>
      <c r="R267" s="119" t="s">
        <v>475</v>
      </c>
      <c r="S267" s="119" t="s">
        <v>579</v>
      </c>
      <c r="T267" s="119" t="s">
        <v>934</v>
      </c>
      <c r="U267" s="119" t="s">
        <v>908</v>
      </c>
      <c r="V267" s="119">
        <v>541</v>
      </c>
      <c r="W267" s="119" t="s">
        <v>902</v>
      </c>
      <c r="X267" s="119">
        <v>353255639</v>
      </c>
      <c r="Y267" s="119" t="s">
        <v>1321</v>
      </c>
      <c r="Z267" s="119" t="s">
        <v>1320</v>
      </c>
      <c r="AA267" s="120">
        <v>30000</v>
      </c>
      <c r="AB267" s="119" t="s">
        <v>911</v>
      </c>
      <c r="AC267" s="119">
        <v>18</v>
      </c>
      <c r="AD267" s="119" t="s">
        <v>1098</v>
      </c>
      <c r="AE267" s="119" t="s">
        <v>1875</v>
      </c>
      <c r="AF267" s="120">
        <v>2020</v>
      </c>
      <c r="AG267" s="120">
        <v>2020</v>
      </c>
      <c r="AH267" s="119" t="s">
        <v>1880</v>
      </c>
      <c r="AI267" s="120">
        <v>24176.53</v>
      </c>
      <c r="AJ267" s="120">
        <v>6123.47</v>
      </c>
      <c r="AK267" s="120">
        <v>30300</v>
      </c>
      <c r="AL267" s="120">
        <v>5823.47</v>
      </c>
      <c r="AM267" s="120">
        <v>254.53</v>
      </c>
      <c r="AN267" s="120">
        <v>6078</v>
      </c>
      <c r="AO267" s="120">
        <v>5823.47</v>
      </c>
      <c r="AP267" s="120">
        <v>254.53</v>
      </c>
      <c r="AQ267" s="120">
        <v>6078</v>
      </c>
      <c r="AR267" s="119">
        <v>18</v>
      </c>
      <c r="AS267" s="119">
        <v>54</v>
      </c>
      <c r="AT267" s="119" t="s">
        <v>1966</v>
      </c>
      <c r="AU267" s="119"/>
      <c r="AV267" s="119"/>
      <c r="AW267" s="119"/>
      <c r="AX267" s="119"/>
      <c r="AY267" s="119"/>
      <c r="AZ267" s="119"/>
      <c r="BA267" s="119"/>
      <c r="BB267" s="99">
        <v>45755</v>
      </c>
      <c r="BC267" s="99" t="s">
        <v>1970</v>
      </c>
      <c r="BD267" s="97" t="s">
        <v>1971</v>
      </c>
      <c r="BE267" s="32" t="s">
        <v>1979</v>
      </c>
      <c r="BF267" s="107" t="s">
        <v>1977</v>
      </c>
      <c r="BG267" s="65"/>
      <c r="BH267" s="106"/>
      <c r="BI267" s="97" t="s">
        <v>1969</v>
      </c>
      <c r="BJ267" s="97"/>
      <c r="BK267" s="106"/>
      <c r="BL267" s="98"/>
    </row>
    <row r="268" spans="1:64" hidden="1" x14ac:dyDescent="0.3">
      <c r="A268" s="97">
        <v>267</v>
      </c>
      <c r="B268" s="119" t="s">
        <v>183</v>
      </c>
      <c r="C268" s="119" t="s">
        <v>184</v>
      </c>
      <c r="D268" s="119" t="s">
        <v>185</v>
      </c>
      <c r="E268" s="119" t="s">
        <v>186</v>
      </c>
      <c r="F268" s="119" t="s">
        <v>187</v>
      </c>
      <c r="G268" s="119" t="s">
        <v>188</v>
      </c>
      <c r="H268" s="119" t="s">
        <v>187</v>
      </c>
      <c r="I268" s="119">
        <v>139017</v>
      </c>
      <c r="J268" s="119" t="s">
        <v>279</v>
      </c>
      <c r="K268" s="119">
        <v>139017</v>
      </c>
      <c r="L268" s="119" t="s">
        <v>190</v>
      </c>
      <c r="M268" s="119" t="s">
        <v>191</v>
      </c>
      <c r="N268" s="119">
        <v>234617</v>
      </c>
      <c r="O268" s="119" t="s">
        <v>280</v>
      </c>
      <c r="P268" s="119">
        <v>308739</v>
      </c>
      <c r="Q268" s="119" t="s">
        <v>281</v>
      </c>
      <c r="R268" s="119" t="s">
        <v>377</v>
      </c>
      <c r="S268" s="119" t="s">
        <v>580</v>
      </c>
      <c r="T268" s="119" t="s">
        <v>900</v>
      </c>
      <c r="U268" s="119" t="s">
        <v>908</v>
      </c>
      <c r="V268" s="119">
        <v>541</v>
      </c>
      <c r="W268" s="119" t="s">
        <v>902</v>
      </c>
      <c r="X268" s="119">
        <v>353260619</v>
      </c>
      <c r="Y268" s="119" t="s">
        <v>1322</v>
      </c>
      <c r="Z268" s="119" t="s">
        <v>1320</v>
      </c>
      <c r="AA268" s="120">
        <v>42000</v>
      </c>
      <c r="AB268" s="119" t="s">
        <v>979</v>
      </c>
      <c r="AC268" s="119">
        <v>24</v>
      </c>
      <c r="AD268" s="119" t="s">
        <v>906</v>
      </c>
      <c r="AE268" s="119" t="s">
        <v>1873</v>
      </c>
      <c r="AF268" s="120">
        <v>2240</v>
      </c>
      <c r="AG268" s="120">
        <v>2240</v>
      </c>
      <c r="AH268" s="119" t="s">
        <v>1859</v>
      </c>
      <c r="AI268" s="120">
        <v>27338.52</v>
      </c>
      <c r="AJ268" s="120">
        <v>10741.48</v>
      </c>
      <c r="AK268" s="120">
        <v>38080</v>
      </c>
      <c r="AL268" s="120">
        <v>14661.48</v>
      </c>
      <c r="AM268" s="120">
        <v>1242.52</v>
      </c>
      <c r="AN268" s="120">
        <v>15904</v>
      </c>
      <c r="AO268" s="120">
        <v>0</v>
      </c>
      <c r="AP268" s="120">
        <v>0</v>
      </c>
      <c r="AQ268" s="120">
        <v>0</v>
      </c>
      <c r="AR268" s="119">
        <v>17</v>
      </c>
      <c r="AS268" s="119">
        <v>0</v>
      </c>
      <c r="AT268" s="119" t="s">
        <v>1961</v>
      </c>
      <c r="AU268" s="119"/>
      <c r="AV268" s="119"/>
      <c r="AW268" s="119"/>
      <c r="AX268" s="119"/>
      <c r="AY268" s="119"/>
      <c r="AZ268" s="119"/>
      <c r="BA268" s="119"/>
      <c r="BB268" s="99"/>
      <c r="BC268" s="99"/>
      <c r="BD268" s="97" t="s">
        <v>2004</v>
      </c>
      <c r="BE268" s="32"/>
      <c r="BF268" s="107"/>
      <c r="BG268" s="65"/>
      <c r="BH268" s="106"/>
      <c r="BI268" s="97"/>
      <c r="BJ268" s="97"/>
      <c r="BK268" s="106"/>
      <c r="BL268" s="118" t="s">
        <v>2014</v>
      </c>
    </row>
    <row r="269" spans="1:64" hidden="1" x14ac:dyDescent="0.3">
      <c r="A269" s="82">
        <v>268</v>
      </c>
      <c r="B269" s="119" t="s">
        <v>183</v>
      </c>
      <c r="C269" s="119" t="s">
        <v>184</v>
      </c>
      <c r="D269" s="119" t="s">
        <v>185</v>
      </c>
      <c r="E269" s="119" t="s">
        <v>186</v>
      </c>
      <c r="F269" s="119" t="s">
        <v>187</v>
      </c>
      <c r="G269" s="119" t="s">
        <v>188</v>
      </c>
      <c r="H269" s="119" t="s">
        <v>187</v>
      </c>
      <c r="I269" s="119">
        <v>139017</v>
      </c>
      <c r="J269" s="119" t="s">
        <v>279</v>
      </c>
      <c r="K269" s="119">
        <v>139017</v>
      </c>
      <c r="L269" s="119" t="s">
        <v>190</v>
      </c>
      <c r="M269" s="119" t="s">
        <v>191</v>
      </c>
      <c r="N269" s="119">
        <v>234617</v>
      </c>
      <c r="O269" s="119" t="s">
        <v>280</v>
      </c>
      <c r="P269" s="119">
        <v>308739</v>
      </c>
      <c r="Q269" s="119" t="s">
        <v>281</v>
      </c>
      <c r="R269" s="119" t="s">
        <v>377</v>
      </c>
      <c r="S269" s="119" t="s">
        <v>581</v>
      </c>
      <c r="T269" s="119" t="s">
        <v>900</v>
      </c>
      <c r="U269" s="119" t="s">
        <v>908</v>
      </c>
      <c r="V269" s="119">
        <v>541</v>
      </c>
      <c r="W269" s="119" t="s">
        <v>902</v>
      </c>
      <c r="X269" s="119">
        <v>353261291</v>
      </c>
      <c r="Y269" s="119" t="s">
        <v>1323</v>
      </c>
      <c r="Z269" s="119" t="s">
        <v>1320</v>
      </c>
      <c r="AA269" s="120">
        <v>42000</v>
      </c>
      <c r="AB269" s="119" t="s">
        <v>979</v>
      </c>
      <c r="AC269" s="119">
        <v>24</v>
      </c>
      <c r="AD269" s="119" t="s">
        <v>906</v>
      </c>
      <c r="AE269" s="119" t="s">
        <v>1873</v>
      </c>
      <c r="AF269" s="120">
        <v>2240</v>
      </c>
      <c r="AG269" s="120">
        <v>2240</v>
      </c>
      <c r="AH269" s="119" t="s">
        <v>1859</v>
      </c>
      <c r="AI269" s="120">
        <v>27338.52</v>
      </c>
      <c r="AJ269" s="120">
        <v>10741.48</v>
      </c>
      <c r="AK269" s="120">
        <v>38080</v>
      </c>
      <c r="AL269" s="120">
        <v>14661.48</v>
      </c>
      <c r="AM269" s="120">
        <v>1242.52</v>
      </c>
      <c r="AN269" s="120">
        <v>15904</v>
      </c>
      <c r="AO269" s="120">
        <v>0</v>
      </c>
      <c r="AP269" s="120">
        <v>0</v>
      </c>
      <c r="AQ269" s="120">
        <v>0</v>
      </c>
      <c r="AR269" s="119">
        <v>17</v>
      </c>
      <c r="AS269" s="119">
        <v>0</v>
      </c>
      <c r="AT269" s="119" t="s">
        <v>1961</v>
      </c>
      <c r="AU269" s="119"/>
      <c r="AV269" s="119"/>
      <c r="AW269" s="119"/>
      <c r="AX269" s="119"/>
      <c r="AY269" s="119"/>
      <c r="AZ269" s="119"/>
      <c r="BA269" s="119"/>
      <c r="BB269" s="99"/>
      <c r="BC269" s="99"/>
      <c r="BD269" s="97" t="s">
        <v>2004</v>
      </c>
      <c r="BE269" s="32"/>
      <c r="BF269" s="107"/>
      <c r="BG269" s="65"/>
      <c r="BH269" s="106"/>
      <c r="BI269" s="97"/>
      <c r="BJ269" s="97"/>
      <c r="BK269" s="106"/>
      <c r="BL269" s="118" t="s">
        <v>2014</v>
      </c>
    </row>
    <row r="270" spans="1:64" hidden="1" x14ac:dyDescent="0.3">
      <c r="A270" s="97">
        <v>269</v>
      </c>
      <c r="B270" s="119" t="s">
        <v>183</v>
      </c>
      <c r="C270" s="119" t="s">
        <v>184</v>
      </c>
      <c r="D270" s="119" t="s">
        <v>185</v>
      </c>
      <c r="E270" s="119" t="s">
        <v>186</v>
      </c>
      <c r="F270" s="119" t="s">
        <v>187</v>
      </c>
      <c r="G270" s="119" t="s">
        <v>188</v>
      </c>
      <c r="H270" s="119" t="s">
        <v>187</v>
      </c>
      <c r="I270" s="119">
        <v>136059</v>
      </c>
      <c r="J270" s="119" t="s">
        <v>228</v>
      </c>
      <c r="K270" s="119">
        <v>136059</v>
      </c>
      <c r="L270" s="119" t="s">
        <v>190</v>
      </c>
      <c r="M270" s="119" t="s">
        <v>191</v>
      </c>
      <c r="N270" s="119">
        <v>278434</v>
      </c>
      <c r="O270" s="119" t="s">
        <v>354</v>
      </c>
      <c r="P270" s="119">
        <v>368176</v>
      </c>
      <c r="Q270" s="119" t="s">
        <v>304</v>
      </c>
      <c r="R270" s="119" t="s">
        <v>377</v>
      </c>
      <c r="S270" s="119" t="s">
        <v>582</v>
      </c>
      <c r="T270" s="119" t="s">
        <v>934</v>
      </c>
      <c r="U270" s="119" t="s">
        <v>908</v>
      </c>
      <c r="V270" s="119">
        <v>541</v>
      </c>
      <c r="W270" s="119" t="s">
        <v>902</v>
      </c>
      <c r="X270" s="119">
        <v>353338889</v>
      </c>
      <c r="Y270" s="119" t="s">
        <v>1324</v>
      </c>
      <c r="Z270" s="119" t="s">
        <v>1325</v>
      </c>
      <c r="AA270" s="120">
        <v>42000</v>
      </c>
      <c r="AB270" s="119" t="s">
        <v>911</v>
      </c>
      <c r="AC270" s="119">
        <v>24</v>
      </c>
      <c r="AD270" s="119" t="s">
        <v>906</v>
      </c>
      <c r="AE270" s="119" t="s">
        <v>1875</v>
      </c>
      <c r="AF270" s="120">
        <v>2240</v>
      </c>
      <c r="AG270" s="120">
        <v>2240</v>
      </c>
      <c r="AH270" s="119" t="s">
        <v>1782</v>
      </c>
      <c r="AI270" s="120">
        <v>27713.64</v>
      </c>
      <c r="AJ270" s="120">
        <v>10366.36</v>
      </c>
      <c r="AK270" s="120">
        <v>38080</v>
      </c>
      <c r="AL270" s="120">
        <v>14286.36</v>
      </c>
      <c r="AM270" s="120">
        <v>1196.6400000000001</v>
      </c>
      <c r="AN270" s="120">
        <v>15483</v>
      </c>
      <c r="AO270" s="120">
        <v>0</v>
      </c>
      <c r="AP270" s="120">
        <v>0</v>
      </c>
      <c r="AQ270" s="120">
        <v>0</v>
      </c>
      <c r="AR270" s="119">
        <v>17</v>
      </c>
      <c r="AS270" s="119">
        <v>0</v>
      </c>
      <c r="AT270" s="119" t="s">
        <v>1961</v>
      </c>
      <c r="AU270" s="119"/>
      <c r="AV270" s="119"/>
      <c r="AW270" s="119"/>
      <c r="AX270" s="119"/>
      <c r="AY270" s="119"/>
      <c r="AZ270" s="119"/>
      <c r="BA270" s="119"/>
      <c r="BB270" s="99">
        <v>45756</v>
      </c>
      <c r="BC270" s="99" t="s">
        <v>1970</v>
      </c>
      <c r="BD270" s="97" t="s">
        <v>1971</v>
      </c>
      <c r="BE270" s="32" t="s">
        <v>1972</v>
      </c>
      <c r="BF270" s="107" t="s">
        <v>1977</v>
      </c>
      <c r="BG270" s="65"/>
      <c r="BH270" s="106"/>
      <c r="BI270" s="97" t="s">
        <v>1969</v>
      </c>
      <c r="BJ270" s="97"/>
      <c r="BK270" s="106"/>
      <c r="BL270" s="98"/>
    </row>
    <row r="271" spans="1:64" hidden="1" x14ac:dyDescent="0.3">
      <c r="A271" s="82">
        <v>270</v>
      </c>
      <c r="B271" s="119" t="s">
        <v>183</v>
      </c>
      <c r="C271" s="119" t="s">
        <v>184</v>
      </c>
      <c r="D271" s="119" t="s">
        <v>185</v>
      </c>
      <c r="E271" s="119" t="s">
        <v>186</v>
      </c>
      <c r="F271" s="119" t="s">
        <v>187</v>
      </c>
      <c r="G271" s="119" t="s">
        <v>188</v>
      </c>
      <c r="H271" s="119" t="s">
        <v>187</v>
      </c>
      <c r="I271" s="119">
        <v>136349</v>
      </c>
      <c r="J271" s="119" t="s">
        <v>469</v>
      </c>
      <c r="K271" s="119">
        <v>136349</v>
      </c>
      <c r="L271" s="119" t="s">
        <v>190</v>
      </c>
      <c r="M271" s="119" t="s">
        <v>191</v>
      </c>
      <c r="N271" s="119">
        <v>232212</v>
      </c>
      <c r="O271" s="119" t="s">
        <v>232</v>
      </c>
      <c r="P271" s="119">
        <v>397569</v>
      </c>
      <c r="Q271" s="119" t="s">
        <v>233</v>
      </c>
      <c r="R271" s="119" t="s">
        <v>475</v>
      </c>
      <c r="S271" s="119" t="s">
        <v>470</v>
      </c>
      <c r="T271" s="119" t="s">
        <v>1109</v>
      </c>
      <c r="U271" s="119" t="s">
        <v>908</v>
      </c>
      <c r="V271" s="119">
        <v>541</v>
      </c>
      <c r="W271" s="119" t="s">
        <v>902</v>
      </c>
      <c r="X271" s="119">
        <v>353390918</v>
      </c>
      <c r="Y271" s="119" t="s">
        <v>1170</v>
      </c>
      <c r="Z271" s="119" t="s">
        <v>1326</v>
      </c>
      <c r="AA271" s="120">
        <v>30000</v>
      </c>
      <c r="AB271" s="119" t="s">
        <v>911</v>
      </c>
      <c r="AC271" s="119">
        <v>18</v>
      </c>
      <c r="AD271" s="119" t="s">
        <v>1098</v>
      </c>
      <c r="AE271" s="119" t="s">
        <v>1385</v>
      </c>
      <c r="AF271" s="120">
        <v>2020</v>
      </c>
      <c r="AG271" s="120">
        <v>2020</v>
      </c>
      <c r="AH271" s="119" t="s">
        <v>1838</v>
      </c>
      <c r="AI271" s="120">
        <v>27619.14</v>
      </c>
      <c r="AJ271" s="120">
        <v>6720.86</v>
      </c>
      <c r="AK271" s="120">
        <v>34340</v>
      </c>
      <c r="AL271" s="120">
        <v>2380.86</v>
      </c>
      <c r="AM271" s="120">
        <v>57.14</v>
      </c>
      <c r="AN271" s="120">
        <v>2438</v>
      </c>
      <c r="AO271" s="120">
        <v>0</v>
      </c>
      <c r="AP271" s="120">
        <v>0</v>
      </c>
      <c r="AQ271" s="120">
        <v>0</v>
      </c>
      <c r="AR271" s="119">
        <v>17</v>
      </c>
      <c r="AS271" s="119">
        <v>0</v>
      </c>
      <c r="AT271" s="119" t="s">
        <v>1961</v>
      </c>
      <c r="AU271" s="119"/>
      <c r="AV271" s="119"/>
      <c r="AW271" s="119"/>
      <c r="AX271" s="119"/>
      <c r="AY271" s="119"/>
      <c r="AZ271" s="119"/>
      <c r="BA271" s="119"/>
      <c r="BB271" s="99">
        <v>45754</v>
      </c>
      <c r="BC271" s="99" t="s">
        <v>1970</v>
      </c>
      <c r="BD271" s="97" t="s">
        <v>1971</v>
      </c>
      <c r="BE271" s="32" t="s">
        <v>1972</v>
      </c>
      <c r="BF271" s="107" t="s">
        <v>1973</v>
      </c>
      <c r="BG271" s="65"/>
      <c r="BH271" s="106"/>
      <c r="BI271" s="97" t="s">
        <v>1969</v>
      </c>
      <c r="BJ271" s="97"/>
      <c r="BK271" s="106"/>
      <c r="BL271" s="98"/>
    </row>
    <row r="272" spans="1:64" hidden="1" x14ac:dyDescent="0.3">
      <c r="A272" s="97">
        <v>271</v>
      </c>
      <c r="B272" s="119" t="s">
        <v>183</v>
      </c>
      <c r="C272" s="119" t="s">
        <v>184</v>
      </c>
      <c r="D272" s="119" t="s">
        <v>185</v>
      </c>
      <c r="E272" s="119" t="s">
        <v>186</v>
      </c>
      <c r="F272" s="119" t="s">
        <v>187</v>
      </c>
      <c r="G272" s="119" t="s">
        <v>188</v>
      </c>
      <c r="H272" s="119" t="s">
        <v>187</v>
      </c>
      <c r="I272" s="119">
        <v>133428</v>
      </c>
      <c r="J272" s="119" t="s">
        <v>405</v>
      </c>
      <c r="K272" s="119">
        <v>133428</v>
      </c>
      <c r="L272" s="119" t="s">
        <v>190</v>
      </c>
      <c r="M272" s="119" t="s">
        <v>191</v>
      </c>
      <c r="N272" s="119">
        <v>258585</v>
      </c>
      <c r="O272" s="119" t="s">
        <v>430</v>
      </c>
      <c r="P272" s="119">
        <v>476856</v>
      </c>
      <c r="Q272" s="119" t="s">
        <v>583</v>
      </c>
      <c r="R272" s="119" t="s">
        <v>475</v>
      </c>
      <c r="S272" s="119" t="s">
        <v>584</v>
      </c>
      <c r="T272" s="119" t="s">
        <v>900</v>
      </c>
      <c r="U272" s="119" t="s">
        <v>908</v>
      </c>
      <c r="V272" s="119">
        <v>541</v>
      </c>
      <c r="W272" s="119" t="s">
        <v>902</v>
      </c>
      <c r="X272" s="119">
        <v>353392105</v>
      </c>
      <c r="Y272" s="119" t="s">
        <v>1327</v>
      </c>
      <c r="Z272" s="119" t="s">
        <v>1326</v>
      </c>
      <c r="AA272" s="120">
        <v>30000</v>
      </c>
      <c r="AB272" s="119" t="s">
        <v>918</v>
      </c>
      <c r="AC272" s="119">
        <v>18</v>
      </c>
      <c r="AD272" s="119" t="s">
        <v>1098</v>
      </c>
      <c r="AE272" s="119" t="s">
        <v>1881</v>
      </c>
      <c r="AF272" s="120">
        <v>2020</v>
      </c>
      <c r="AG272" s="120">
        <v>2020</v>
      </c>
      <c r="AH272" s="119" t="s">
        <v>1855</v>
      </c>
      <c r="AI272" s="120">
        <v>27614.42</v>
      </c>
      <c r="AJ272" s="120">
        <v>6725.58</v>
      </c>
      <c r="AK272" s="120">
        <v>34340</v>
      </c>
      <c r="AL272" s="120">
        <v>2385.58</v>
      </c>
      <c r="AM272" s="120">
        <v>46.42</v>
      </c>
      <c r="AN272" s="120">
        <v>2432</v>
      </c>
      <c r="AO272" s="120">
        <v>0</v>
      </c>
      <c r="AP272" s="120">
        <v>0</v>
      </c>
      <c r="AQ272" s="120">
        <v>0</v>
      </c>
      <c r="AR272" s="119">
        <v>17</v>
      </c>
      <c r="AS272" s="119">
        <v>0</v>
      </c>
      <c r="AT272" s="119" t="s">
        <v>1961</v>
      </c>
      <c r="AU272" s="119"/>
      <c r="AV272" s="119"/>
      <c r="AW272" s="119"/>
      <c r="AX272" s="119"/>
      <c r="AY272" s="119"/>
      <c r="AZ272" s="119"/>
      <c r="BA272" s="119"/>
      <c r="BB272" s="99"/>
      <c r="BC272" s="99"/>
      <c r="BD272" s="97" t="s">
        <v>2004</v>
      </c>
      <c r="BE272" s="32"/>
      <c r="BF272" s="107"/>
      <c r="BG272" s="65"/>
      <c r="BH272" s="106"/>
      <c r="BI272" s="97"/>
      <c r="BJ272" s="97"/>
      <c r="BK272" s="106"/>
      <c r="BL272" s="97" t="s">
        <v>2016</v>
      </c>
    </row>
    <row r="273" spans="1:64" hidden="1" x14ac:dyDescent="0.3">
      <c r="A273" s="82">
        <v>272</v>
      </c>
      <c r="B273" s="119" t="s">
        <v>183</v>
      </c>
      <c r="C273" s="119" t="s">
        <v>184</v>
      </c>
      <c r="D273" s="119" t="s">
        <v>185</v>
      </c>
      <c r="E273" s="119" t="s">
        <v>186</v>
      </c>
      <c r="F273" s="119" t="s">
        <v>187</v>
      </c>
      <c r="G273" s="119" t="s">
        <v>188</v>
      </c>
      <c r="H273" s="119" t="s">
        <v>187</v>
      </c>
      <c r="I273" s="119">
        <v>139017</v>
      </c>
      <c r="J273" s="119" t="s">
        <v>279</v>
      </c>
      <c r="K273" s="119">
        <v>139017</v>
      </c>
      <c r="L273" s="119" t="s">
        <v>190</v>
      </c>
      <c r="M273" s="119" t="s">
        <v>191</v>
      </c>
      <c r="N273" s="119">
        <v>234617</v>
      </c>
      <c r="O273" s="119" t="s">
        <v>280</v>
      </c>
      <c r="P273" s="119">
        <v>641449</v>
      </c>
      <c r="Q273" s="119" t="s">
        <v>520</v>
      </c>
      <c r="R273" s="119" t="s">
        <v>377</v>
      </c>
      <c r="S273" s="119" t="s">
        <v>585</v>
      </c>
      <c r="T273" s="119" t="s">
        <v>900</v>
      </c>
      <c r="U273" s="119" t="s">
        <v>908</v>
      </c>
      <c r="V273" s="119">
        <v>541</v>
      </c>
      <c r="W273" s="119" t="s">
        <v>902</v>
      </c>
      <c r="X273" s="119">
        <v>353398187</v>
      </c>
      <c r="Y273" s="119" t="s">
        <v>1328</v>
      </c>
      <c r="Z273" s="119" t="s">
        <v>1329</v>
      </c>
      <c r="AA273" s="120">
        <v>32000</v>
      </c>
      <c r="AB273" s="119" t="s">
        <v>979</v>
      </c>
      <c r="AC273" s="119">
        <v>24</v>
      </c>
      <c r="AD273" s="119" t="s">
        <v>906</v>
      </c>
      <c r="AE273" s="119" t="s">
        <v>1881</v>
      </c>
      <c r="AF273" s="120">
        <v>1710</v>
      </c>
      <c r="AG273" s="120">
        <v>1710</v>
      </c>
      <c r="AH273" s="119" t="s">
        <v>1824</v>
      </c>
      <c r="AI273" s="120">
        <v>19072.939999999999</v>
      </c>
      <c r="AJ273" s="120">
        <v>8287.06</v>
      </c>
      <c r="AK273" s="120">
        <v>27360</v>
      </c>
      <c r="AL273" s="120">
        <v>12927.06</v>
      </c>
      <c r="AM273" s="120">
        <v>1265.94</v>
      </c>
      <c r="AN273" s="120">
        <v>14193</v>
      </c>
      <c r="AO273" s="120">
        <v>0</v>
      </c>
      <c r="AP273" s="120">
        <v>0</v>
      </c>
      <c r="AQ273" s="120">
        <v>0</v>
      </c>
      <c r="AR273" s="119">
        <v>16</v>
      </c>
      <c r="AS273" s="119">
        <v>0</v>
      </c>
      <c r="AT273" s="119" t="s">
        <v>1961</v>
      </c>
      <c r="AU273" s="119"/>
      <c r="AV273" s="119"/>
      <c r="AW273" s="119"/>
      <c r="AX273" s="119"/>
      <c r="AY273" s="119"/>
      <c r="AZ273" s="119"/>
      <c r="BA273" s="119"/>
      <c r="BB273" s="99"/>
      <c r="BC273" s="99"/>
      <c r="BD273" s="97" t="s">
        <v>2004</v>
      </c>
      <c r="BE273" s="32"/>
      <c r="BF273" s="107"/>
      <c r="BG273" s="65"/>
      <c r="BH273" s="106"/>
      <c r="BI273" s="97"/>
      <c r="BJ273" s="97"/>
      <c r="BK273" s="106"/>
      <c r="BL273" s="97" t="s">
        <v>2016</v>
      </c>
    </row>
    <row r="274" spans="1:64" hidden="1" x14ac:dyDescent="0.3">
      <c r="A274" s="97">
        <v>273</v>
      </c>
      <c r="B274" s="119" t="s">
        <v>183</v>
      </c>
      <c r="C274" s="119" t="s">
        <v>184</v>
      </c>
      <c r="D274" s="119" t="s">
        <v>185</v>
      </c>
      <c r="E274" s="119" t="s">
        <v>186</v>
      </c>
      <c r="F274" s="119" t="s">
        <v>187</v>
      </c>
      <c r="G274" s="119" t="s">
        <v>188</v>
      </c>
      <c r="H274" s="119" t="s">
        <v>187</v>
      </c>
      <c r="I274" s="119">
        <v>133428</v>
      </c>
      <c r="J274" s="119" t="s">
        <v>405</v>
      </c>
      <c r="K274" s="119">
        <v>133428</v>
      </c>
      <c r="L274" s="119" t="s">
        <v>190</v>
      </c>
      <c r="M274" s="119" t="s">
        <v>191</v>
      </c>
      <c r="N274" s="119">
        <v>247335</v>
      </c>
      <c r="O274" s="119" t="s">
        <v>455</v>
      </c>
      <c r="P274" s="119">
        <v>325033</v>
      </c>
      <c r="Q274" s="119" t="s">
        <v>332</v>
      </c>
      <c r="R274" s="119" t="s">
        <v>377</v>
      </c>
      <c r="S274" s="119" t="s">
        <v>586</v>
      </c>
      <c r="T274" s="119" t="s">
        <v>900</v>
      </c>
      <c r="U274" s="119" t="s">
        <v>908</v>
      </c>
      <c r="V274" s="119">
        <v>541</v>
      </c>
      <c r="W274" s="119" t="s">
        <v>902</v>
      </c>
      <c r="X274" s="119">
        <v>353410449</v>
      </c>
      <c r="Y274" s="119" t="s">
        <v>1330</v>
      </c>
      <c r="Z274" s="119" t="s">
        <v>1331</v>
      </c>
      <c r="AA274" s="120">
        <v>42000</v>
      </c>
      <c r="AB274" s="119" t="s">
        <v>918</v>
      </c>
      <c r="AC274" s="119">
        <v>24</v>
      </c>
      <c r="AD274" s="119" t="s">
        <v>906</v>
      </c>
      <c r="AE274" s="119" t="s">
        <v>1881</v>
      </c>
      <c r="AF274" s="120">
        <v>2240</v>
      </c>
      <c r="AG274" s="120">
        <v>2240</v>
      </c>
      <c r="AH274" s="119" t="s">
        <v>1833</v>
      </c>
      <c r="AI274" s="120">
        <v>26943.98</v>
      </c>
      <c r="AJ274" s="120">
        <v>11136.02</v>
      </c>
      <c r="AK274" s="120">
        <v>38080</v>
      </c>
      <c r="AL274" s="120">
        <v>15056.02</v>
      </c>
      <c r="AM274" s="120">
        <v>1339.98</v>
      </c>
      <c r="AN274" s="120">
        <v>16396</v>
      </c>
      <c r="AO274" s="120">
        <v>0</v>
      </c>
      <c r="AP274" s="120">
        <v>0</v>
      </c>
      <c r="AQ274" s="120">
        <v>0</v>
      </c>
      <c r="AR274" s="119">
        <v>17</v>
      </c>
      <c r="AS274" s="119">
        <v>0</v>
      </c>
      <c r="AT274" s="119" t="s">
        <v>1961</v>
      </c>
      <c r="AU274" s="119"/>
      <c r="AV274" s="119"/>
      <c r="AW274" s="119"/>
      <c r="AX274" s="119"/>
      <c r="AY274" s="119"/>
      <c r="AZ274" s="119"/>
      <c r="BA274" s="119"/>
      <c r="BB274" s="99"/>
      <c r="BC274" s="99"/>
      <c r="BD274" s="97" t="s">
        <v>2004</v>
      </c>
      <c r="BE274" s="32"/>
      <c r="BF274" s="107"/>
      <c r="BG274" s="65"/>
      <c r="BH274" s="106"/>
      <c r="BI274" s="97"/>
      <c r="BJ274" s="97"/>
      <c r="BK274" s="106"/>
      <c r="BL274" s="118" t="s">
        <v>2014</v>
      </c>
    </row>
    <row r="275" spans="1:64" hidden="1" x14ac:dyDescent="0.3">
      <c r="A275" s="82">
        <v>274</v>
      </c>
      <c r="B275" s="119" t="s">
        <v>183</v>
      </c>
      <c r="C275" s="119" t="s">
        <v>184</v>
      </c>
      <c r="D275" s="119" t="s">
        <v>185</v>
      </c>
      <c r="E275" s="119" t="s">
        <v>186</v>
      </c>
      <c r="F275" s="119" t="s">
        <v>187</v>
      </c>
      <c r="G275" s="119" t="s">
        <v>188</v>
      </c>
      <c r="H275" s="119" t="s">
        <v>187</v>
      </c>
      <c r="I275" s="119">
        <v>133422</v>
      </c>
      <c r="J275" s="119" t="s">
        <v>315</v>
      </c>
      <c r="K275" s="119">
        <v>133422</v>
      </c>
      <c r="L275" s="119" t="s">
        <v>190</v>
      </c>
      <c r="M275" s="119" t="s">
        <v>191</v>
      </c>
      <c r="N275" s="119">
        <v>253598</v>
      </c>
      <c r="O275" s="119" t="s">
        <v>316</v>
      </c>
      <c r="P275" s="119">
        <v>345620</v>
      </c>
      <c r="Q275" s="119" t="s">
        <v>334</v>
      </c>
      <c r="R275" s="119" t="s">
        <v>475</v>
      </c>
      <c r="S275" s="119" t="s">
        <v>587</v>
      </c>
      <c r="T275" s="119" t="s">
        <v>934</v>
      </c>
      <c r="U275" s="119" t="s">
        <v>908</v>
      </c>
      <c r="V275" s="119">
        <v>541</v>
      </c>
      <c r="W275" s="119" t="s">
        <v>902</v>
      </c>
      <c r="X275" s="119">
        <v>353412853</v>
      </c>
      <c r="Y275" s="119" t="s">
        <v>1332</v>
      </c>
      <c r="Z275" s="119" t="s">
        <v>1333</v>
      </c>
      <c r="AA275" s="120">
        <v>30000</v>
      </c>
      <c r="AB275" s="119" t="s">
        <v>911</v>
      </c>
      <c r="AC275" s="119">
        <v>18</v>
      </c>
      <c r="AD275" s="119" t="s">
        <v>1098</v>
      </c>
      <c r="AE275" s="119" t="s">
        <v>1385</v>
      </c>
      <c r="AF275" s="120">
        <v>2020</v>
      </c>
      <c r="AG275" s="120">
        <v>2020</v>
      </c>
      <c r="AH275" s="119" t="s">
        <v>1569</v>
      </c>
      <c r="AI275" s="120">
        <v>5399.41</v>
      </c>
      <c r="AJ275" s="120">
        <v>2680.59</v>
      </c>
      <c r="AK275" s="120">
        <v>8080</v>
      </c>
      <c r="AL275" s="120">
        <v>24600.59</v>
      </c>
      <c r="AM275" s="120">
        <v>4039.41</v>
      </c>
      <c r="AN275" s="120">
        <v>28640</v>
      </c>
      <c r="AO275" s="120">
        <v>22276.73</v>
      </c>
      <c r="AP275" s="120">
        <v>3983.27</v>
      </c>
      <c r="AQ275" s="120">
        <v>26260</v>
      </c>
      <c r="AR275" s="119">
        <v>17</v>
      </c>
      <c r="AS275" s="119">
        <v>369</v>
      </c>
      <c r="AT275" s="119" t="s">
        <v>1960</v>
      </c>
      <c r="AU275" s="119"/>
      <c r="AV275" s="119"/>
      <c r="AW275" s="119"/>
      <c r="AX275" s="119"/>
      <c r="AY275" s="119"/>
      <c r="AZ275" s="119"/>
      <c r="BA275" s="119"/>
      <c r="BB275" s="99"/>
      <c r="BC275" s="99"/>
      <c r="BD275" s="97" t="s">
        <v>2004</v>
      </c>
      <c r="BE275" s="32"/>
      <c r="BF275" s="107"/>
      <c r="BG275" s="65"/>
      <c r="BH275" s="106"/>
      <c r="BI275" s="97"/>
      <c r="BJ275" s="97"/>
      <c r="BK275" s="106"/>
      <c r="BL275" s="98"/>
    </row>
    <row r="276" spans="1:64" hidden="1" x14ac:dyDescent="0.3">
      <c r="A276" s="97">
        <v>275</v>
      </c>
      <c r="B276" s="119" t="s">
        <v>183</v>
      </c>
      <c r="C276" s="119" t="s">
        <v>184</v>
      </c>
      <c r="D276" s="119" t="s">
        <v>185</v>
      </c>
      <c r="E276" s="119" t="s">
        <v>186</v>
      </c>
      <c r="F276" s="119" t="s">
        <v>187</v>
      </c>
      <c r="G276" s="119" t="s">
        <v>188</v>
      </c>
      <c r="H276" s="119" t="s">
        <v>187</v>
      </c>
      <c r="I276" s="119">
        <v>132839</v>
      </c>
      <c r="J276" s="119" t="s">
        <v>187</v>
      </c>
      <c r="K276" s="119">
        <v>132839</v>
      </c>
      <c r="L276" s="119" t="s">
        <v>190</v>
      </c>
      <c r="M276" s="119" t="s">
        <v>191</v>
      </c>
      <c r="N276" s="119">
        <v>229544</v>
      </c>
      <c r="O276" s="119" t="s">
        <v>225</v>
      </c>
      <c r="P276" s="119">
        <v>302279</v>
      </c>
      <c r="Q276" s="119" t="s">
        <v>226</v>
      </c>
      <c r="R276" s="119" t="s">
        <v>377</v>
      </c>
      <c r="S276" s="119" t="s">
        <v>588</v>
      </c>
      <c r="T276" s="119" t="s">
        <v>1109</v>
      </c>
      <c r="U276" s="119" t="s">
        <v>908</v>
      </c>
      <c r="V276" s="119">
        <v>541</v>
      </c>
      <c r="W276" s="119" t="s">
        <v>902</v>
      </c>
      <c r="X276" s="119">
        <v>353419585</v>
      </c>
      <c r="Y276" s="119" t="s">
        <v>1334</v>
      </c>
      <c r="Z276" s="119" t="s">
        <v>1331</v>
      </c>
      <c r="AA276" s="120">
        <v>52000</v>
      </c>
      <c r="AB276" s="119" t="s">
        <v>911</v>
      </c>
      <c r="AC276" s="119">
        <v>24</v>
      </c>
      <c r="AD276" s="119" t="s">
        <v>947</v>
      </c>
      <c r="AE276" s="119" t="s">
        <v>1385</v>
      </c>
      <c r="AF276" s="120">
        <v>2780</v>
      </c>
      <c r="AG276" s="120">
        <v>2780</v>
      </c>
      <c r="AH276" s="119" t="s">
        <v>1882</v>
      </c>
      <c r="AI276" s="120">
        <v>28235.3</v>
      </c>
      <c r="AJ276" s="120">
        <v>12904.7</v>
      </c>
      <c r="AK276" s="120">
        <v>41140</v>
      </c>
      <c r="AL276" s="120">
        <v>23764.7</v>
      </c>
      <c r="AM276" s="120">
        <v>2491.3000000000002</v>
      </c>
      <c r="AN276" s="120">
        <v>26256</v>
      </c>
      <c r="AO276" s="120">
        <v>2894.98</v>
      </c>
      <c r="AP276" s="120">
        <v>445.02</v>
      </c>
      <c r="AQ276" s="120">
        <v>3340</v>
      </c>
      <c r="AR276" s="119">
        <v>16</v>
      </c>
      <c r="AS276" s="119">
        <v>54</v>
      </c>
      <c r="AT276" s="119" t="s">
        <v>1966</v>
      </c>
      <c r="AU276" s="119"/>
      <c r="AV276" s="119"/>
      <c r="AW276" s="119"/>
      <c r="AX276" s="119"/>
      <c r="AY276" s="119"/>
      <c r="AZ276" s="119"/>
      <c r="BA276" s="119"/>
      <c r="BB276" s="99">
        <v>45755</v>
      </c>
      <c r="BC276" s="99" t="s">
        <v>1970</v>
      </c>
      <c r="BD276" s="97" t="s">
        <v>1971</v>
      </c>
      <c r="BE276" s="32" t="s">
        <v>1972</v>
      </c>
      <c r="BF276" s="107" t="s">
        <v>1973</v>
      </c>
      <c r="BG276" s="65"/>
      <c r="BH276" s="106"/>
      <c r="BI276" s="97" t="s">
        <v>1969</v>
      </c>
      <c r="BJ276" s="97"/>
      <c r="BK276" s="106"/>
      <c r="BL276" s="98"/>
    </row>
    <row r="277" spans="1:64" hidden="1" x14ac:dyDescent="0.3">
      <c r="A277" s="82">
        <v>276</v>
      </c>
      <c r="B277" s="119" t="s">
        <v>183</v>
      </c>
      <c r="C277" s="119" t="s">
        <v>184</v>
      </c>
      <c r="D277" s="119" t="s">
        <v>185</v>
      </c>
      <c r="E277" s="119" t="s">
        <v>186</v>
      </c>
      <c r="F277" s="119" t="s">
        <v>187</v>
      </c>
      <c r="G277" s="119" t="s">
        <v>188</v>
      </c>
      <c r="H277" s="119" t="s">
        <v>187</v>
      </c>
      <c r="I277" s="119">
        <v>133002</v>
      </c>
      <c r="J277" s="119" t="s">
        <v>189</v>
      </c>
      <c r="K277" s="119">
        <v>133002</v>
      </c>
      <c r="L277" s="119" t="s">
        <v>190</v>
      </c>
      <c r="M277" s="119" t="s">
        <v>191</v>
      </c>
      <c r="N277" s="119">
        <v>233113</v>
      </c>
      <c r="O277" s="119" t="s">
        <v>269</v>
      </c>
      <c r="P277" s="119">
        <v>306844</v>
      </c>
      <c r="Q277" s="119" t="s">
        <v>589</v>
      </c>
      <c r="R277" s="119" t="s">
        <v>377</v>
      </c>
      <c r="S277" s="119" t="s">
        <v>590</v>
      </c>
      <c r="T277" s="119" t="s">
        <v>1109</v>
      </c>
      <c r="U277" s="119" t="s">
        <v>908</v>
      </c>
      <c r="V277" s="119">
        <v>541</v>
      </c>
      <c r="W277" s="119" t="s">
        <v>902</v>
      </c>
      <c r="X277" s="119">
        <v>353421163</v>
      </c>
      <c r="Y277" s="119" t="s">
        <v>1335</v>
      </c>
      <c r="Z277" s="119" t="s">
        <v>1336</v>
      </c>
      <c r="AA277" s="120">
        <v>42000</v>
      </c>
      <c r="AB277" s="119" t="s">
        <v>979</v>
      </c>
      <c r="AC277" s="119">
        <v>24</v>
      </c>
      <c r="AD277" s="119" t="s">
        <v>906</v>
      </c>
      <c r="AE277" s="119" t="s">
        <v>1883</v>
      </c>
      <c r="AF277" s="120">
        <v>2240</v>
      </c>
      <c r="AG277" s="120">
        <v>2240</v>
      </c>
      <c r="AH277" s="119" t="s">
        <v>1884</v>
      </c>
      <c r="AI277" s="120">
        <v>19872.080000000002</v>
      </c>
      <c r="AJ277" s="120">
        <v>9247.92</v>
      </c>
      <c r="AK277" s="120">
        <v>29120</v>
      </c>
      <c r="AL277" s="120">
        <v>22127.919999999998</v>
      </c>
      <c r="AM277" s="120">
        <v>2896.08</v>
      </c>
      <c r="AN277" s="120">
        <v>25024</v>
      </c>
      <c r="AO277" s="120">
        <v>5462.16</v>
      </c>
      <c r="AP277" s="120">
        <v>1257.8399999999999</v>
      </c>
      <c r="AQ277" s="120">
        <v>6720</v>
      </c>
      <c r="AR277" s="119">
        <v>16</v>
      </c>
      <c r="AS277" s="119">
        <v>96</v>
      </c>
      <c r="AT277" s="119" t="s">
        <v>1962</v>
      </c>
      <c r="AU277" s="119"/>
      <c r="AV277" s="119"/>
      <c r="AW277" s="119"/>
      <c r="AX277" s="119"/>
      <c r="AY277" s="119"/>
      <c r="AZ277" s="119"/>
      <c r="BA277" s="119"/>
      <c r="BB277" s="99"/>
      <c r="BC277" s="99"/>
      <c r="BD277" s="97" t="s">
        <v>2004</v>
      </c>
      <c r="BE277" s="32"/>
      <c r="BF277" s="107"/>
      <c r="BG277" s="65"/>
      <c r="BH277" s="106"/>
      <c r="BI277" s="97"/>
      <c r="BJ277" s="97"/>
      <c r="BK277" s="106"/>
      <c r="BL277" s="98"/>
    </row>
    <row r="278" spans="1:64" hidden="1" x14ac:dyDescent="0.3">
      <c r="A278" s="97">
        <v>277</v>
      </c>
      <c r="B278" s="119" t="s">
        <v>183</v>
      </c>
      <c r="C278" s="119" t="s">
        <v>184</v>
      </c>
      <c r="D278" s="119" t="s">
        <v>185</v>
      </c>
      <c r="E278" s="119" t="s">
        <v>186</v>
      </c>
      <c r="F278" s="119" t="s">
        <v>187</v>
      </c>
      <c r="G278" s="119" t="s">
        <v>188</v>
      </c>
      <c r="H278" s="119" t="s">
        <v>187</v>
      </c>
      <c r="I278" s="119">
        <v>133273</v>
      </c>
      <c r="J278" s="119" t="s">
        <v>204</v>
      </c>
      <c r="K278" s="119">
        <v>133273</v>
      </c>
      <c r="L278" s="119" t="s">
        <v>190</v>
      </c>
      <c r="M278" s="119" t="s">
        <v>191</v>
      </c>
      <c r="N278" s="119">
        <v>303760</v>
      </c>
      <c r="O278" s="119" t="s">
        <v>422</v>
      </c>
      <c r="P278" s="119">
        <v>415414</v>
      </c>
      <c r="Q278" s="119" t="s">
        <v>423</v>
      </c>
      <c r="R278" s="119" t="s">
        <v>377</v>
      </c>
      <c r="S278" s="119" t="s">
        <v>591</v>
      </c>
      <c r="T278" s="119" t="s">
        <v>1109</v>
      </c>
      <c r="U278" s="119" t="s">
        <v>908</v>
      </c>
      <c r="V278" s="119">
        <v>0</v>
      </c>
      <c r="W278" s="119" t="s">
        <v>902</v>
      </c>
      <c r="X278" s="119">
        <v>353440877</v>
      </c>
      <c r="Y278" s="119" t="s">
        <v>1337</v>
      </c>
      <c r="Z278" s="119" t="s">
        <v>1338</v>
      </c>
      <c r="AA278" s="120">
        <v>52000</v>
      </c>
      <c r="AB278" s="119" t="s">
        <v>1124</v>
      </c>
      <c r="AC278" s="119">
        <v>24</v>
      </c>
      <c r="AD278" s="119" t="s">
        <v>944</v>
      </c>
      <c r="AE278" s="119" t="s">
        <v>1377</v>
      </c>
      <c r="AF278" s="120">
        <v>2780</v>
      </c>
      <c r="AG278" s="120">
        <v>2780</v>
      </c>
      <c r="AH278" s="119" t="s">
        <v>1885</v>
      </c>
      <c r="AI278" s="120">
        <v>8750.91</v>
      </c>
      <c r="AJ278" s="120">
        <v>5434.63</v>
      </c>
      <c r="AK278" s="120">
        <v>14185.54</v>
      </c>
      <c r="AL278" s="120">
        <v>43249.09</v>
      </c>
      <c r="AM278" s="120">
        <v>9426.3700000000008</v>
      </c>
      <c r="AN278" s="120">
        <v>52675.46</v>
      </c>
      <c r="AO278" s="120">
        <v>22868.63</v>
      </c>
      <c r="AP278" s="120">
        <v>7425.83</v>
      </c>
      <c r="AQ278" s="120">
        <v>30294.46</v>
      </c>
      <c r="AR278" s="119">
        <v>16</v>
      </c>
      <c r="AS278" s="119">
        <v>336</v>
      </c>
      <c r="AT278" s="119" t="s">
        <v>1960</v>
      </c>
      <c r="AU278" s="119"/>
      <c r="AV278" s="119"/>
      <c r="AW278" s="119"/>
      <c r="AX278" s="119"/>
      <c r="AY278" s="119"/>
      <c r="AZ278" s="119"/>
      <c r="BA278" s="119"/>
      <c r="BB278" s="99"/>
      <c r="BC278" s="99"/>
      <c r="BD278" s="97" t="s">
        <v>2004</v>
      </c>
      <c r="BE278" s="32"/>
      <c r="BF278" s="107"/>
      <c r="BG278" s="65"/>
      <c r="BH278" s="106"/>
      <c r="BI278" s="97"/>
      <c r="BJ278" s="97"/>
      <c r="BK278" s="106"/>
      <c r="BL278" s="98"/>
    </row>
    <row r="279" spans="1:64" hidden="1" x14ac:dyDescent="0.3">
      <c r="A279" s="82">
        <v>278</v>
      </c>
      <c r="B279" s="119" t="s">
        <v>183</v>
      </c>
      <c r="C279" s="119" t="s">
        <v>184</v>
      </c>
      <c r="D279" s="119" t="s">
        <v>185</v>
      </c>
      <c r="E279" s="119" t="s">
        <v>186</v>
      </c>
      <c r="F279" s="119" t="s">
        <v>187</v>
      </c>
      <c r="G279" s="119" t="s">
        <v>188</v>
      </c>
      <c r="H279" s="119" t="s">
        <v>187</v>
      </c>
      <c r="I279" s="119">
        <v>132839</v>
      </c>
      <c r="J279" s="119" t="s">
        <v>187</v>
      </c>
      <c r="K279" s="119">
        <v>132839</v>
      </c>
      <c r="L279" s="119" t="s">
        <v>190</v>
      </c>
      <c r="M279" s="119" t="s">
        <v>191</v>
      </c>
      <c r="N279" s="119">
        <v>229544</v>
      </c>
      <c r="O279" s="119" t="s">
        <v>225</v>
      </c>
      <c r="P279" s="119">
        <v>302279</v>
      </c>
      <c r="Q279" s="119" t="s">
        <v>226</v>
      </c>
      <c r="R279" s="119" t="s">
        <v>475</v>
      </c>
      <c r="S279" s="119" t="s">
        <v>592</v>
      </c>
      <c r="T279" s="119" t="s">
        <v>1109</v>
      </c>
      <c r="U279" s="119" t="s">
        <v>908</v>
      </c>
      <c r="V279" s="119">
        <v>541</v>
      </c>
      <c r="W279" s="119" t="s">
        <v>902</v>
      </c>
      <c r="X279" s="119">
        <v>353468688</v>
      </c>
      <c r="Y279" s="119" t="s">
        <v>1339</v>
      </c>
      <c r="Z279" s="119" t="s">
        <v>1338</v>
      </c>
      <c r="AA279" s="120">
        <v>30000</v>
      </c>
      <c r="AB279" s="119" t="s">
        <v>911</v>
      </c>
      <c r="AC279" s="119">
        <v>18</v>
      </c>
      <c r="AD279" s="119" t="s">
        <v>1098</v>
      </c>
      <c r="AE279" s="119" t="s">
        <v>1385</v>
      </c>
      <c r="AF279" s="120">
        <v>2020</v>
      </c>
      <c r="AG279" s="120">
        <v>2020</v>
      </c>
      <c r="AH279" s="119" t="s">
        <v>1782</v>
      </c>
      <c r="AI279" s="120">
        <v>26017.61</v>
      </c>
      <c r="AJ279" s="120">
        <v>6302.39</v>
      </c>
      <c r="AK279" s="120">
        <v>32320</v>
      </c>
      <c r="AL279" s="120">
        <v>3982.39</v>
      </c>
      <c r="AM279" s="120">
        <v>125.61</v>
      </c>
      <c r="AN279" s="120">
        <v>4108</v>
      </c>
      <c r="AO279" s="120">
        <v>0</v>
      </c>
      <c r="AP279" s="120">
        <v>0</v>
      </c>
      <c r="AQ279" s="120">
        <v>0</v>
      </c>
      <c r="AR279" s="119">
        <v>16</v>
      </c>
      <c r="AS279" s="119">
        <v>0</v>
      </c>
      <c r="AT279" s="119" t="s">
        <v>1961</v>
      </c>
      <c r="AU279" s="119"/>
      <c r="AV279" s="119"/>
      <c r="AW279" s="119"/>
      <c r="AX279" s="119"/>
      <c r="AY279" s="119"/>
      <c r="AZ279" s="119"/>
      <c r="BA279" s="119"/>
      <c r="BB279" s="99">
        <v>45755</v>
      </c>
      <c r="BC279" s="99" t="s">
        <v>1970</v>
      </c>
      <c r="BD279" s="97" t="s">
        <v>1971</v>
      </c>
      <c r="BE279" s="32" t="s">
        <v>1972</v>
      </c>
      <c r="BF279" s="107" t="s">
        <v>1973</v>
      </c>
      <c r="BG279" s="65"/>
      <c r="BH279" s="106"/>
      <c r="BI279" s="97" t="s">
        <v>1969</v>
      </c>
      <c r="BJ279" s="97"/>
      <c r="BK279" s="106"/>
      <c r="BL279" s="98"/>
    </row>
    <row r="280" spans="1:64" hidden="1" x14ac:dyDescent="0.3">
      <c r="A280" s="97">
        <v>279</v>
      </c>
      <c r="B280" s="119" t="s">
        <v>183</v>
      </c>
      <c r="C280" s="119" t="s">
        <v>184</v>
      </c>
      <c r="D280" s="119" t="s">
        <v>185</v>
      </c>
      <c r="E280" s="119" t="s">
        <v>186</v>
      </c>
      <c r="F280" s="119" t="s">
        <v>187</v>
      </c>
      <c r="G280" s="119" t="s">
        <v>188</v>
      </c>
      <c r="H280" s="119" t="s">
        <v>187</v>
      </c>
      <c r="I280" s="119">
        <v>133428</v>
      </c>
      <c r="J280" s="119" t="s">
        <v>405</v>
      </c>
      <c r="K280" s="119">
        <v>133428</v>
      </c>
      <c r="L280" s="119" t="s">
        <v>190</v>
      </c>
      <c r="M280" s="119" t="s">
        <v>191</v>
      </c>
      <c r="N280" s="119">
        <v>225234</v>
      </c>
      <c r="O280" s="119" t="s">
        <v>406</v>
      </c>
      <c r="P280" s="119">
        <v>296839</v>
      </c>
      <c r="Q280" s="119" t="s">
        <v>574</v>
      </c>
      <c r="R280" s="119" t="s">
        <v>377</v>
      </c>
      <c r="S280" s="119" t="s">
        <v>593</v>
      </c>
      <c r="T280" s="119" t="s">
        <v>900</v>
      </c>
      <c r="U280" s="119" t="s">
        <v>908</v>
      </c>
      <c r="V280" s="119">
        <v>541</v>
      </c>
      <c r="W280" s="119" t="s">
        <v>902</v>
      </c>
      <c r="X280" s="119">
        <v>353503330</v>
      </c>
      <c r="Y280" s="119" t="s">
        <v>1340</v>
      </c>
      <c r="Z280" s="119" t="s">
        <v>1338</v>
      </c>
      <c r="AA280" s="120">
        <v>32000</v>
      </c>
      <c r="AB280" s="119" t="s">
        <v>918</v>
      </c>
      <c r="AC280" s="119">
        <v>24</v>
      </c>
      <c r="AD280" s="119" t="s">
        <v>906</v>
      </c>
      <c r="AE280" s="119" t="s">
        <v>1881</v>
      </c>
      <c r="AF280" s="120">
        <v>1710</v>
      </c>
      <c r="AG280" s="120">
        <v>1710</v>
      </c>
      <c r="AH280" s="119" t="s">
        <v>1886</v>
      </c>
      <c r="AI280" s="120">
        <v>13868.41</v>
      </c>
      <c r="AJ280" s="120">
        <v>6651.59</v>
      </c>
      <c r="AK280" s="120">
        <v>20520</v>
      </c>
      <c r="AL280" s="120">
        <v>18131.59</v>
      </c>
      <c r="AM280" s="120">
        <v>2514.41</v>
      </c>
      <c r="AN280" s="120">
        <v>20646</v>
      </c>
      <c r="AO280" s="120">
        <v>7001.08</v>
      </c>
      <c r="AP280" s="120">
        <v>1548.92</v>
      </c>
      <c r="AQ280" s="120">
        <v>8550</v>
      </c>
      <c r="AR280" s="119">
        <v>17</v>
      </c>
      <c r="AS280" s="119">
        <v>123</v>
      </c>
      <c r="AT280" s="119" t="s">
        <v>1962</v>
      </c>
      <c r="AU280" s="119"/>
      <c r="AV280" s="119"/>
      <c r="AW280" s="119"/>
      <c r="AX280" s="119"/>
      <c r="AY280" s="119"/>
      <c r="AZ280" s="119"/>
      <c r="BA280" s="119"/>
      <c r="BB280" s="99"/>
      <c r="BC280" s="99"/>
      <c r="BD280" s="97" t="s">
        <v>2004</v>
      </c>
      <c r="BE280" s="32"/>
      <c r="BF280" s="107"/>
      <c r="BG280" s="65"/>
      <c r="BH280" s="106"/>
      <c r="BI280" s="97"/>
      <c r="BJ280" s="97"/>
      <c r="BK280" s="106"/>
      <c r="BL280" s="98"/>
    </row>
    <row r="281" spans="1:64" hidden="1" x14ac:dyDescent="0.3">
      <c r="A281" s="82">
        <v>280</v>
      </c>
      <c r="B281" s="119" t="s">
        <v>183</v>
      </c>
      <c r="C281" s="119" t="s">
        <v>184</v>
      </c>
      <c r="D281" s="119" t="s">
        <v>185</v>
      </c>
      <c r="E281" s="119" t="s">
        <v>186</v>
      </c>
      <c r="F281" s="119" t="s">
        <v>187</v>
      </c>
      <c r="G281" s="119" t="s">
        <v>188</v>
      </c>
      <c r="H281" s="119" t="s">
        <v>187</v>
      </c>
      <c r="I281" s="119">
        <v>136349</v>
      </c>
      <c r="J281" s="119" t="s">
        <v>469</v>
      </c>
      <c r="K281" s="119">
        <v>136349</v>
      </c>
      <c r="L281" s="119" t="s">
        <v>190</v>
      </c>
      <c r="M281" s="119" t="s">
        <v>191</v>
      </c>
      <c r="N281" s="119">
        <v>232212</v>
      </c>
      <c r="O281" s="119" t="s">
        <v>232</v>
      </c>
      <c r="P281" s="119">
        <v>397569</v>
      </c>
      <c r="Q281" s="119" t="s">
        <v>233</v>
      </c>
      <c r="R281" s="119" t="s">
        <v>377</v>
      </c>
      <c r="S281" s="119" t="s">
        <v>594</v>
      </c>
      <c r="T281" s="119" t="s">
        <v>1109</v>
      </c>
      <c r="U281" s="119" t="s">
        <v>908</v>
      </c>
      <c r="V281" s="119">
        <v>541</v>
      </c>
      <c r="W281" s="119" t="s">
        <v>902</v>
      </c>
      <c r="X281" s="119">
        <v>353512044</v>
      </c>
      <c r="Y281" s="119" t="s">
        <v>1341</v>
      </c>
      <c r="Z281" s="119" t="s">
        <v>1338</v>
      </c>
      <c r="AA281" s="120">
        <v>42000</v>
      </c>
      <c r="AB281" s="119" t="s">
        <v>911</v>
      </c>
      <c r="AC281" s="119">
        <v>24</v>
      </c>
      <c r="AD281" s="119" t="s">
        <v>906</v>
      </c>
      <c r="AE281" s="119" t="s">
        <v>1385</v>
      </c>
      <c r="AF281" s="120">
        <v>2240</v>
      </c>
      <c r="AG281" s="120">
        <v>2240</v>
      </c>
      <c r="AH281" s="119" t="s">
        <v>1838</v>
      </c>
      <c r="AI281" s="120">
        <v>27316.7</v>
      </c>
      <c r="AJ281" s="120">
        <v>10763.3</v>
      </c>
      <c r="AK281" s="120">
        <v>38080</v>
      </c>
      <c r="AL281" s="120">
        <v>14683.3</v>
      </c>
      <c r="AM281" s="120">
        <v>1292.7</v>
      </c>
      <c r="AN281" s="120">
        <v>15976</v>
      </c>
      <c r="AO281" s="120">
        <v>0</v>
      </c>
      <c r="AP281" s="120">
        <v>0</v>
      </c>
      <c r="AQ281" s="120">
        <v>0</v>
      </c>
      <c r="AR281" s="119">
        <v>17</v>
      </c>
      <c r="AS281" s="119">
        <v>0</v>
      </c>
      <c r="AT281" s="119" t="s">
        <v>1961</v>
      </c>
      <c r="AU281" s="119"/>
      <c r="AV281" s="119"/>
      <c r="AW281" s="119"/>
      <c r="AX281" s="119"/>
      <c r="AY281" s="119"/>
      <c r="AZ281" s="119"/>
      <c r="BA281" s="119"/>
      <c r="BB281" s="99">
        <v>45754</v>
      </c>
      <c r="BC281" s="99" t="s">
        <v>1970</v>
      </c>
      <c r="BD281" s="97" t="s">
        <v>1971</v>
      </c>
      <c r="BE281" s="32" t="s">
        <v>1972</v>
      </c>
      <c r="BF281" s="107" t="s">
        <v>1977</v>
      </c>
      <c r="BG281" s="65"/>
      <c r="BH281" s="106"/>
      <c r="BI281" s="97" t="s">
        <v>1969</v>
      </c>
      <c r="BJ281" s="97"/>
      <c r="BK281" s="106"/>
      <c r="BL281" s="98"/>
    </row>
    <row r="282" spans="1:64" hidden="1" x14ac:dyDescent="0.3">
      <c r="A282" s="97">
        <v>281</v>
      </c>
      <c r="B282" s="119" t="s">
        <v>183</v>
      </c>
      <c r="C282" s="119" t="s">
        <v>184</v>
      </c>
      <c r="D282" s="119" t="s">
        <v>185</v>
      </c>
      <c r="E282" s="119" t="s">
        <v>186</v>
      </c>
      <c r="F282" s="119" t="s">
        <v>187</v>
      </c>
      <c r="G282" s="119" t="s">
        <v>188</v>
      </c>
      <c r="H282" s="119" t="s">
        <v>187</v>
      </c>
      <c r="I282" s="119">
        <v>133428</v>
      </c>
      <c r="J282" s="119" t="s">
        <v>405</v>
      </c>
      <c r="K282" s="119">
        <v>133428</v>
      </c>
      <c r="L282" s="119" t="s">
        <v>190</v>
      </c>
      <c r="M282" s="119" t="s">
        <v>191</v>
      </c>
      <c r="N282" s="119">
        <v>258585</v>
      </c>
      <c r="O282" s="119" t="s">
        <v>430</v>
      </c>
      <c r="P282" s="119">
        <v>339537</v>
      </c>
      <c r="Q282" s="119" t="s">
        <v>528</v>
      </c>
      <c r="R282" s="119" t="s">
        <v>377</v>
      </c>
      <c r="S282" s="119" t="s">
        <v>595</v>
      </c>
      <c r="T282" s="119" t="s">
        <v>900</v>
      </c>
      <c r="U282" s="119" t="s">
        <v>908</v>
      </c>
      <c r="V282" s="119">
        <v>541</v>
      </c>
      <c r="W282" s="119" t="s">
        <v>902</v>
      </c>
      <c r="X282" s="119">
        <v>353517226</v>
      </c>
      <c r="Y282" s="119" t="s">
        <v>1342</v>
      </c>
      <c r="Z282" s="119" t="s">
        <v>1338</v>
      </c>
      <c r="AA282" s="120">
        <v>32000</v>
      </c>
      <c r="AB282" s="119" t="s">
        <v>918</v>
      </c>
      <c r="AC282" s="119">
        <v>24</v>
      </c>
      <c r="AD282" s="119" t="s">
        <v>906</v>
      </c>
      <c r="AE282" s="119" t="s">
        <v>1881</v>
      </c>
      <c r="AF282" s="120">
        <v>1710</v>
      </c>
      <c r="AG282" s="120">
        <v>1710</v>
      </c>
      <c r="AH282" s="119" t="s">
        <v>1845</v>
      </c>
      <c r="AI282" s="120">
        <v>17960.36</v>
      </c>
      <c r="AJ282" s="120">
        <v>7689.64</v>
      </c>
      <c r="AK282" s="120">
        <v>25650</v>
      </c>
      <c r="AL282" s="120">
        <v>14039.64</v>
      </c>
      <c r="AM282" s="120">
        <v>1476.36</v>
      </c>
      <c r="AN282" s="120">
        <v>15516</v>
      </c>
      <c r="AO282" s="120">
        <v>2909.13</v>
      </c>
      <c r="AP282" s="120">
        <v>510.87</v>
      </c>
      <c r="AQ282" s="120">
        <v>3420</v>
      </c>
      <c r="AR282" s="119">
        <v>17</v>
      </c>
      <c r="AS282" s="119">
        <v>32</v>
      </c>
      <c r="AT282" s="119" t="s">
        <v>1966</v>
      </c>
      <c r="AU282" s="119"/>
      <c r="AV282" s="119"/>
      <c r="AW282" s="119"/>
      <c r="AX282" s="119"/>
      <c r="AY282" s="119"/>
      <c r="AZ282" s="119"/>
      <c r="BA282" s="119"/>
      <c r="BB282" s="99">
        <v>45754</v>
      </c>
      <c r="BC282" s="99" t="s">
        <v>1970</v>
      </c>
      <c r="BD282" s="97" t="s">
        <v>1971</v>
      </c>
      <c r="BE282" s="32" t="s">
        <v>1976</v>
      </c>
      <c r="BF282" s="107" t="s">
        <v>1973</v>
      </c>
      <c r="BG282" s="65"/>
      <c r="BH282" s="106"/>
      <c r="BI282" s="97" t="s">
        <v>1968</v>
      </c>
      <c r="BJ282" s="97"/>
      <c r="BK282" s="106"/>
      <c r="BL282" s="98"/>
    </row>
    <row r="283" spans="1:64" hidden="1" x14ac:dyDescent="0.3">
      <c r="A283" s="82">
        <v>282</v>
      </c>
      <c r="B283" s="119" t="s">
        <v>183</v>
      </c>
      <c r="C283" s="119" t="s">
        <v>184</v>
      </c>
      <c r="D283" s="119" t="s">
        <v>185</v>
      </c>
      <c r="E283" s="119" t="s">
        <v>186</v>
      </c>
      <c r="F283" s="119" t="s">
        <v>187</v>
      </c>
      <c r="G283" s="119" t="s">
        <v>188</v>
      </c>
      <c r="H283" s="119" t="s">
        <v>187</v>
      </c>
      <c r="I283" s="119">
        <v>133002</v>
      </c>
      <c r="J283" s="119" t="s">
        <v>189</v>
      </c>
      <c r="K283" s="119">
        <v>133002</v>
      </c>
      <c r="L283" s="119" t="s">
        <v>190</v>
      </c>
      <c r="M283" s="119" t="s">
        <v>191</v>
      </c>
      <c r="N283" s="119">
        <v>240798</v>
      </c>
      <c r="O283" s="119" t="s">
        <v>596</v>
      </c>
      <c r="P283" s="119">
        <v>398200</v>
      </c>
      <c r="Q283" s="119" t="s">
        <v>597</v>
      </c>
      <c r="R283" s="119" t="s">
        <v>377</v>
      </c>
      <c r="S283" s="119" t="s">
        <v>598</v>
      </c>
      <c r="T283" s="119" t="s">
        <v>934</v>
      </c>
      <c r="U283" s="119" t="s">
        <v>908</v>
      </c>
      <c r="V283" s="119">
        <v>541</v>
      </c>
      <c r="W283" s="119" t="s">
        <v>902</v>
      </c>
      <c r="X283" s="119">
        <v>353594578</v>
      </c>
      <c r="Y283" s="119" t="s">
        <v>1343</v>
      </c>
      <c r="Z283" s="119" t="s">
        <v>1344</v>
      </c>
      <c r="AA283" s="120">
        <v>52000</v>
      </c>
      <c r="AB283" s="119" t="s">
        <v>979</v>
      </c>
      <c r="AC283" s="119">
        <v>24</v>
      </c>
      <c r="AD283" s="119" t="s">
        <v>937</v>
      </c>
      <c r="AE283" s="119" t="s">
        <v>1887</v>
      </c>
      <c r="AF283" s="120">
        <v>2780</v>
      </c>
      <c r="AG283" s="120">
        <v>2780</v>
      </c>
      <c r="AH283" s="119" t="s">
        <v>1828</v>
      </c>
      <c r="AI283" s="120">
        <v>24631.61</v>
      </c>
      <c r="AJ283" s="120">
        <v>11528.39</v>
      </c>
      <c r="AK283" s="120">
        <v>36160</v>
      </c>
      <c r="AL283" s="120">
        <v>27368.39</v>
      </c>
      <c r="AM283" s="120">
        <v>3528.61</v>
      </c>
      <c r="AN283" s="120">
        <v>30897</v>
      </c>
      <c r="AO283" s="120">
        <v>6773.25</v>
      </c>
      <c r="AP283" s="120">
        <v>1546.75</v>
      </c>
      <c r="AQ283" s="120">
        <v>8320</v>
      </c>
      <c r="AR283" s="119">
        <v>16</v>
      </c>
      <c r="AS283" s="119">
        <v>87</v>
      </c>
      <c r="AT283" s="119" t="s">
        <v>1965</v>
      </c>
      <c r="AU283" s="119"/>
      <c r="AV283" s="119"/>
      <c r="AW283" s="119"/>
      <c r="AX283" s="119"/>
      <c r="AY283" s="119"/>
      <c r="AZ283" s="119"/>
      <c r="BA283" s="119"/>
      <c r="BB283" s="99">
        <v>45756</v>
      </c>
      <c r="BC283" s="99" t="s">
        <v>1970</v>
      </c>
      <c r="BD283" s="97" t="s">
        <v>1971</v>
      </c>
      <c r="BE283" s="32" t="s">
        <v>1972</v>
      </c>
      <c r="BF283" s="107" t="s">
        <v>1973</v>
      </c>
      <c r="BG283" s="65"/>
      <c r="BH283" s="106"/>
      <c r="BI283" s="97" t="s">
        <v>1969</v>
      </c>
      <c r="BJ283" s="97"/>
      <c r="BK283" s="106"/>
      <c r="BL283" s="98"/>
    </row>
    <row r="284" spans="1:64" hidden="1" x14ac:dyDescent="0.3">
      <c r="A284" s="97">
        <v>283</v>
      </c>
      <c r="B284" s="119" t="s">
        <v>183</v>
      </c>
      <c r="C284" s="119" t="s">
        <v>184</v>
      </c>
      <c r="D284" s="119" t="s">
        <v>185</v>
      </c>
      <c r="E284" s="119" t="s">
        <v>186</v>
      </c>
      <c r="F284" s="119" t="s">
        <v>187</v>
      </c>
      <c r="G284" s="119" t="s">
        <v>188</v>
      </c>
      <c r="H284" s="119" t="s">
        <v>187</v>
      </c>
      <c r="I284" s="119">
        <v>132839</v>
      </c>
      <c r="J284" s="119" t="s">
        <v>187</v>
      </c>
      <c r="K284" s="119">
        <v>132839</v>
      </c>
      <c r="L284" s="119" t="s">
        <v>190</v>
      </c>
      <c r="M284" s="119" t="s">
        <v>191</v>
      </c>
      <c r="N284" s="119">
        <v>235684</v>
      </c>
      <c r="O284" s="119" t="s">
        <v>283</v>
      </c>
      <c r="P284" s="119">
        <v>310088</v>
      </c>
      <c r="Q284" s="119" t="s">
        <v>284</v>
      </c>
      <c r="R284" s="119" t="s">
        <v>377</v>
      </c>
      <c r="S284" s="119" t="s">
        <v>599</v>
      </c>
      <c r="T284" s="119" t="s">
        <v>1109</v>
      </c>
      <c r="U284" s="119" t="s">
        <v>908</v>
      </c>
      <c r="V284" s="119">
        <v>541</v>
      </c>
      <c r="W284" s="119" t="s">
        <v>902</v>
      </c>
      <c r="X284" s="119">
        <v>353613002</v>
      </c>
      <c r="Y284" s="119" t="s">
        <v>1345</v>
      </c>
      <c r="Z284" s="119" t="s">
        <v>1346</v>
      </c>
      <c r="AA284" s="120">
        <v>32000</v>
      </c>
      <c r="AB284" s="119" t="s">
        <v>911</v>
      </c>
      <c r="AC284" s="119">
        <v>24</v>
      </c>
      <c r="AD284" s="119" t="s">
        <v>942</v>
      </c>
      <c r="AE284" s="119" t="s">
        <v>1385</v>
      </c>
      <c r="AF284" s="120">
        <v>1710</v>
      </c>
      <c r="AG284" s="120">
        <v>1710</v>
      </c>
      <c r="AH284" s="119" t="s">
        <v>1782</v>
      </c>
      <c r="AI284" s="120">
        <v>19799.07</v>
      </c>
      <c r="AJ284" s="120">
        <v>7560.93</v>
      </c>
      <c r="AK284" s="120">
        <v>27360</v>
      </c>
      <c r="AL284" s="120">
        <v>12200.93</v>
      </c>
      <c r="AM284" s="120">
        <v>1144.07</v>
      </c>
      <c r="AN284" s="120">
        <v>13345</v>
      </c>
      <c r="AO284" s="120">
        <v>0</v>
      </c>
      <c r="AP284" s="120">
        <v>0</v>
      </c>
      <c r="AQ284" s="120">
        <v>0</v>
      </c>
      <c r="AR284" s="119">
        <v>16</v>
      </c>
      <c r="AS284" s="119">
        <v>0</v>
      </c>
      <c r="AT284" s="119" t="s">
        <v>1961</v>
      </c>
      <c r="AU284" s="119"/>
      <c r="AV284" s="119"/>
      <c r="AW284" s="119"/>
      <c r="AX284" s="119"/>
      <c r="AY284" s="119"/>
      <c r="AZ284" s="119"/>
      <c r="BA284" s="119"/>
      <c r="BB284" s="99">
        <v>45755</v>
      </c>
      <c r="BC284" s="99" t="s">
        <v>1970</v>
      </c>
      <c r="BD284" s="97" t="s">
        <v>1971</v>
      </c>
      <c r="BE284" s="32" t="s">
        <v>1972</v>
      </c>
      <c r="BF284" s="107" t="s">
        <v>1977</v>
      </c>
      <c r="BG284" s="65"/>
      <c r="BH284" s="106"/>
      <c r="BI284" s="97" t="s">
        <v>1969</v>
      </c>
      <c r="BJ284" s="97"/>
      <c r="BK284" s="106"/>
      <c r="BL284" s="98"/>
    </row>
    <row r="285" spans="1:64" hidden="1" x14ac:dyDescent="0.3">
      <c r="A285" s="82">
        <v>284</v>
      </c>
      <c r="B285" s="119" t="s">
        <v>183</v>
      </c>
      <c r="C285" s="119" t="s">
        <v>184</v>
      </c>
      <c r="D285" s="119" t="s">
        <v>185</v>
      </c>
      <c r="E285" s="119" t="s">
        <v>186</v>
      </c>
      <c r="F285" s="119" t="s">
        <v>187</v>
      </c>
      <c r="G285" s="119" t="s">
        <v>188</v>
      </c>
      <c r="H285" s="119" t="s">
        <v>187</v>
      </c>
      <c r="I285" s="119">
        <v>186552</v>
      </c>
      <c r="J285" s="119" t="s">
        <v>412</v>
      </c>
      <c r="K285" s="119">
        <v>186552</v>
      </c>
      <c r="L285" s="119" t="s">
        <v>190</v>
      </c>
      <c r="M285" s="119" t="s">
        <v>191</v>
      </c>
      <c r="N285" s="119">
        <v>331507</v>
      </c>
      <c r="O285" s="119" t="s">
        <v>413</v>
      </c>
      <c r="P285" s="119">
        <v>465137</v>
      </c>
      <c r="Q285" s="119" t="s">
        <v>414</v>
      </c>
      <c r="R285" s="119" t="s">
        <v>377</v>
      </c>
      <c r="S285" s="119" t="s">
        <v>600</v>
      </c>
      <c r="T285" s="119" t="s">
        <v>934</v>
      </c>
      <c r="U285" s="119" t="s">
        <v>908</v>
      </c>
      <c r="V285" s="119">
        <v>541</v>
      </c>
      <c r="W285" s="119" t="s">
        <v>902</v>
      </c>
      <c r="X285" s="119">
        <v>353631254</v>
      </c>
      <c r="Y285" s="119" t="s">
        <v>1347</v>
      </c>
      <c r="Z285" s="119" t="s">
        <v>1348</v>
      </c>
      <c r="AA285" s="120">
        <v>52000</v>
      </c>
      <c r="AB285" s="119" t="s">
        <v>1124</v>
      </c>
      <c r="AC285" s="119">
        <v>24</v>
      </c>
      <c r="AD285" s="119" t="s">
        <v>937</v>
      </c>
      <c r="AE285" s="119" t="s">
        <v>1377</v>
      </c>
      <c r="AF285" s="120">
        <v>2780</v>
      </c>
      <c r="AG285" s="120">
        <v>2780</v>
      </c>
      <c r="AH285" s="119" t="s">
        <v>1888</v>
      </c>
      <c r="AI285" s="120">
        <v>18906.66</v>
      </c>
      <c r="AJ285" s="120">
        <v>8893.34</v>
      </c>
      <c r="AK285" s="120">
        <v>27800</v>
      </c>
      <c r="AL285" s="120">
        <v>33093.339999999997</v>
      </c>
      <c r="AM285" s="120">
        <v>5395.66</v>
      </c>
      <c r="AN285" s="120">
        <v>38489</v>
      </c>
      <c r="AO285" s="120">
        <v>13197.73</v>
      </c>
      <c r="AP285" s="120">
        <v>3482.27</v>
      </c>
      <c r="AQ285" s="120">
        <v>16680</v>
      </c>
      <c r="AR285" s="119">
        <v>16</v>
      </c>
      <c r="AS285" s="119">
        <v>182</v>
      </c>
      <c r="AT285" s="119" t="s">
        <v>1960</v>
      </c>
      <c r="AU285" s="119"/>
      <c r="AV285" s="119"/>
      <c r="AW285" s="119"/>
      <c r="AX285" s="119"/>
      <c r="AY285" s="119"/>
      <c r="AZ285" s="119"/>
      <c r="BA285" s="119"/>
      <c r="BB285" s="99"/>
      <c r="BC285" s="99"/>
      <c r="BD285" s="97" t="s">
        <v>2004</v>
      </c>
      <c r="BE285" s="32"/>
      <c r="BF285" s="107"/>
      <c r="BG285" s="65"/>
      <c r="BH285" s="106"/>
      <c r="BI285" s="97"/>
      <c r="BJ285" s="97"/>
      <c r="BK285" s="106"/>
      <c r="BL285" s="98"/>
    </row>
    <row r="286" spans="1:64" hidden="1" x14ac:dyDescent="0.3">
      <c r="A286" s="97">
        <v>285</v>
      </c>
      <c r="B286" s="119" t="s">
        <v>183</v>
      </c>
      <c r="C286" s="119" t="s">
        <v>184</v>
      </c>
      <c r="D286" s="119" t="s">
        <v>185</v>
      </c>
      <c r="E286" s="119" t="s">
        <v>186</v>
      </c>
      <c r="F286" s="119" t="s">
        <v>187</v>
      </c>
      <c r="G286" s="119" t="s">
        <v>188</v>
      </c>
      <c r="H286" s="119" t="s">
        <v>187</v>
      </c>
      <c r="I286" s="119">
        <v>133002</v>
      </c>
      <c r="J286" s="119" t="s">
        <v>189</v>
      </c>
      <c r="K286" s="119">
        <v>133002</v>
      </c>
      <c r="L286" s="119" t="s">
        <v>190</v>
      </c>
      <c r="M286" s="119" t="s">
        <v>191</v>
      </c>
      <c r="N286" s="119">
        <v>284866</v>
      </c>
      <c r="O286" s="119" t="s">
        <v>392</v>
      </c>
      <c r="P286" s="119">
        <v>374704</v>
      </c>
      <c r="Q286" s="119" t="s">
        <v>393</v>
      </c>
      <c r="R286" s="119" t="s">
        <v>377</v>
      </c>
      <c r="S286" s="119" t="s">
        <v>601</v>
      </c>
      <c r="T286" s="119" t="s">
        <v>1109</v>
      </c>
      <c r="U286" s="119" t="s">
        <v>908</v>
      </c>
      <c r="V286" s="119">
        <v>0</v>
      </c>
      <c r="W286" s="119" t="s">
        <v>902</v>
      </c>
      <c r="X286" s="119">
        <v>353683357</v>
      </c>
      <c r="Y286" s="119" t="s">
        <v>1349</v>
      </c>
      <c r="Z286" s="119" t="s">
        <v>1350</v>
      </c>
      <c r="AA286" s="120">
        <v>63000</v>
      </c>
      <c r="AB286" s="119" t="s">
        <v>979</v>
      </c>
      <c r="AC286" s="119">
        <v>24</v>
      </c>
      <c r="AD286" s="119" t="s">
        <v>944</v>
      </c>
      <c r="AE286" s="119" t="s">
        <v>1889</v>
      </c>
      <c r="AF286" s="120">
        <v>3360</v>
      </c>
      <c r="AG286" s="120">
        <v>3360</v>
      </c>
      <c r="AH286" s="119" t="s">
        <v>1890</v>
      </c>
      <c r="AI286" s="120">
        <v>2065.48</v>
      </c>
      <c r="AJ286" s="120">
        <v>1294.52</v>
      </c>
      <c r="AK286" s="120">
        <v>3360</v>
      </c>
      <c r="AL286" s="120">
        <v>60934.52</v>
      </c>
      <c r="AM286" s="120">
        <v>16420.48</v>
      </c>
      <c r="AN286" s="120">
        <v>77355</v>
      </c>
      <c r="AO286" s="120">
        <v>25495.86</v>
      </c>
      <c r="AP286" s="120">
        <v>11464.14</v>
      </c>
      <c r="AQ286" s="120">
        <v>36960</v>
      </c>
      <c r="AR286" s="119">
        <v>12</v>
      </c>
      <c r="AS286" s="119">
        <v>333</v>
      </c>
      <c r="AT286" s="119" t="s">
        <v>1960</v>
      </c>
      <c r="AU286" s="119"/>
      <c r="AV286" s="119"/>
      <c r="AW286" s="119"/>
      <c r="AX286" s="119"/>
      <c r="AY286" s="119"/>
      <c r="AZ286" s="119"/>
      <c r="BA286" s="119"/>
      <c r="BB286" s="99"/>
      <c r="BC286" s="99"/>
      <c r="BD286" s="97" t="s">
        <v>2004</v>
      </c>
      <c r="BE286" s="32"/>
      <c r="BF286" s="107"/>
      <c r="BG286" s="65"/>
      <c r="BH286" s="106"/>
      <c r="BI286" s="97"/>
      <c r="BJ286" s="97"/>
      <c r="BK286" s="106"/>
      <c r="BL286" s="98"/>
    </row>
    <row r="287" spans="1:64" hidden="1" x14ac:dyDescent="0.3">
      <c r="A287" s="82">
        <v>286</v>
      </c>
      <c r="B287" s="119" t="s">
        <v>183</v>
      </c>
      <c r="C287" s="119" t="s">
        <v>184</v>
      </c>
      <c r="D287" s="119" t="s">
        <v>185</v>
      </c>
      <c r="E287" s="119" t="s">
        <v>186</v>
      </c>
      <c r="F287" s="119" t="s">
        <v>187</v>
      </c>
      <c r="G287" s="119" t="s">
        <v>188</v>
      </c>
      <c r="H287" s="119" t="s">
        <v>187</v>
      </c>
      <c r="I287" s="119">
        <v>133002</v>
      </c>
      <c r="J287" s="119" t="s">
        <v>189</v>
      </c>
      <c r="K287" s="119">
        <v>133002</v>
      </c>
      <c r="L287" s="119" t="s">
        <v>190</v>
      </c>
      <c r="M287" s="119" t="s">
        <v>191</v>
      </c>
      <c r="N287" s="119">
        <v>381416</v>
      </c>
      <c r="O287" s="119" t="s">
        <v>463</v>
      </c>
      <c r="P287" s="119">
        <v>560207</v>
      </c>
      <c r="Q287" s="119" t="s">
        <v>464</v>
      </c>
      <c r="R287" s="119" t="s">
        <v>377</v>
      </c>
      <c r="S287" s="119" t="s">
        <v>602</v>
      </c>
      <c r="T287" s="119" t="s">
        <v>1109</v>
      </c>
      <c r="U287" s="119" t="s">
        <v>901</v>
      </c>
      <c r="V287" s="119">
        <v>0</v>
      </c>
      <c r="W287" s="119" t="s">
        <v>902</v>
      </c>
      <c r="X287" s="119">
        <v>353683358</v>
      </c>
      <c r="Y287" s="119" t="s">
        <v>1351</v>
      </c>
      <c r="Z287" s="119" t="s">
        <v>1352</v>
      </c>
      <c r="AA287" s="120">
        <v>39000</v>
      </c>
      <c r="AB287" s="119" t="s">
        <v>905</v>
      </c>
      <c r="AC287" s="119">
        <v>24</v>
      </c>
      <c r="AD287" s="119" t="s">
        <v>937</v>
      </c>
      <c r="AE287" s="119" t="s">
        <v>1891</v>
      </c>
      <c r="AF287" s="120">
        <v>2080</v>
      </c>
      <c r="AG287" s="120">
        <v>2080</v>
      </c>
      <c r="AH287" s="119" t="s">
        <v>1716</v>
      </c>
      <c r="AI287" s="120">
        <v>4794.62</v>
      </c>
      <c r="AJ287" s="120">
        <v>3525.38</v>
      </c>
      <c r="AK287" s="120">
        <v>8320</v>
      </c>
      <c r="AL287" s="120">
        <v>34205.379999999997</v>
      </c>
      <c r="AM287" s="120">
        <v>8164.62</v>
      </c>
      <c r="AN287" s="120">
        <v>42370</v>
      </c>
      <c r="AO287" s="120">
        <v>11719.19</v>
      </c>
      <c r="AP287" s="120">
        <v>4920.8100000000004</v>
      </c>
      <c r="AQ287" s="120">
        <v>16640</v>
      </c>
      <c r="AR287" s="119">
        <v>12</v>
      </c>
      <c r="AS287" s="119">
        <v>236</v>
      </c>
      <c r="AT287" s="119" t="s">
        <v>1960</v>
      </c>
      <c r="AU287" s="119"/>
      <c r="AV287" s="119"/>
      <c r="AW287" s="119"/>
      <c r="AX287" s="119"/>
      <c r="AY287" s="119"/>
      <c r="AZ287" s="119"/>
      <c r="BA287" s="119"/>
      <c r="BB287" s="99"/>
      <c r="BC287" s="99"/>
      <c r="BD287" s="97" t="s">
        <v>2004</v>
      </c>
      <c r="BE287" s="32"/>
      <c r="BF287" s="107"/>
      <c r="BG287" s="65"/>
      <c r="BH287" s="106"/>
      <c r="BI287" s="97"/>
      <c r="BJ287" s="97"/>
      <c r="BK287" s="106"/>
      <c r="BL287" s="98"/>
    </row>
    <row r="288" spans="1:64" hidden="1" x14ac:dyDescent="0.3">
      <c r="A288" s="97">
        <v>287</v>
      </c>
      <c r="B288" s="119" t="s">
        <v>183</v>
      </c>
      <c r="C288" s="119" t="s">
        <v>184</v>
      </c>
      <c r="D288" s="119" t="s">
        <v>185</v>
      </c>
      <c r="E288" s="119" t="s">
        <v>186</v>
      </c>
      <c r="F288" s="119" t="s">
        <v>187</v>
      </c>
      <c r="G288" s="119" t="s">
        <v>188</v>
      </c>
      <c r="H288" s="119" t="s">
        <v>187</v>
      </c>
      <c r="I288" s="119">
        <v>133273</v>
      </c>
      <c r="J288" s="119" t="s">
        <v>204</v>
      </c>
      <c r="K288" s="119">
        <v>133273</v>
      </c>
      <c r="L288" s="119" t="s">
        <v>190</v>
      </c>
      <c r="M288" s="119" t="s">
        <v>191</v>
      </c>
      <c r="N288" s="119">
        <v>303760</v>
      </c>
      <c r="O288" s="119" t="s">
        <v>422</v>
      </c>
      <c r="P288" s="119">
        <v>415414</v>
      </c>
      <c r="Q288" s="119" t="s">
        <v>423</v>
      </c>
      <c r="R288" s="119" t="s">
        <v>377</v>
      </c>
      <c r="S288" s="119" t="s">
        <v>603</v>
      </c>
      <c r="T288" s="119" t="s">
        <v>1109</v>
      </c>
      <c r="U288" s="119" t="s">
        <v>908</v>
      </c>
      <c r="V288" s="119">
        <v>0</v>
      </c>
      <c r="W288" s="119" t="s">
        <v>902</v>
      </c>
      <c r="X288" s="119">
        <v>353683359</v>
      </c>
      <c r="Y288" s="119" t="s">
        <v>1353</v>
      </c>
      <c r="Z288" s="119" t="s">
        <v>1354</v>
      </c>
      <c r="AA288" s="120">
        <v>52000</v>
      </c>
      <c r="AB288" s="119" t="s">
        <v>1124</v>
      </c>
      <c r="AC288" s="119">
        <v>24</v>
      </c>
      <c r="AD288" s="119" t="s">
        <v>944</v>
      </c>
      <c r="AE288" s="119" t="s">
        <v>1424</v>
      </c>
      <c r="AF288" s="120">
        <v>2780</v>
      </c>
      <c r="AG288" s="120">
        <v>2780</v>
      </c>
      <c r="AH288" s="119" t="s">
        <v>1688</v>
      </c>
      <c r="AI288" s="120">
        <v>2848.32</v>
      </c>
      <c r="AJ288" s="120">
        <v>2964.66</v>
      </c>
      <c r="AK288" s="120">
        <v>5812.98</v>
      </c>
      <c r="AL288" s="120">
        <v>49151.68</v>
      </c>
      <c r="AM288" s="120">
        <v>12432.34</v>
      </c>
      <c r="AN288" s="120">
        <v>61584.02</v>
      </c>
      <c r="AO288" s="120">
        <v>26017.82</v>
      </c>
      <c r="AP288" s="120">
        <v>9869.2000000000007</v>
      </c>
      <c r="AQ288" s="120">
        <v>35887.019999999997</v>
      </c>
      <c r="AR288" s="119">
        <v>15</v>
      </c>
      <c r="AS288" s="119">
        <v>399</v>
      </c>
      <c r="AT288" s="119" t="s">
        <v>1960</v>
      </c>
      <c r="AU288" s="119"/>
      <c r="AV288" s="119"/>
      <c r="AW288" s="119"/>
      <c r="AX288" s="119"/>
      <c r="AY288" s="119"/>
      <c r="AZ288" s="119"/>
      <c r="BA288" s="119"/>
      <c r="BB288" s="99"/>
      <c r="BC288" s="99"/>
      <c r="BD288" s="97" t="s">
        <v>2004</v>
      </c>
      <c r="BE288" s="32"/>
      <c r="BF288" s="107"/>
      <c r="BG288" s="65"/>
      <c r="BH288" s="106"/>
      <c r="BI288" s="97"/>
      <c r="BJ288" s="97"/>
      <c r="BK288" s="106"/>
      <c r="BL288" s="98"/>
    </row>
    <row r="289" spans="1:64" hidden="1" x14ac:dyDescent="0.3">
      <c r="A289" s="82">
        <v>288</v>
      </c>
      <c r="B289" s="119" t="s">
        <v>183</v>
      </c>
      <c r="C289" s="119" t="s">
        <v>184</v>
      </c>
      <c r="D289" s="119" t="s">
        <v>185</v>
      </c>
      <c r="E289" s="119" t="s">
        <v>186</v>
      </c>
      <c r="F289" s="119" t="s">
        <v>187</v>
      </c>
      <c r="G289" s="119" t="s">
        <v>188</v>
      </c>
      <c r="H289" s="119" t="s">
        <v>187</v>
      </c>
      <c r="I289" s="119">
        <v>133273</v>
      </c>
      <c r="J289" s="119" t="s">
        <v>204</v>
      </c>
      <c r="K289" s="119">
        <v>133273</v>
      </c>
      <c r="L289" s="119" t="s">
        <v>190</v>
      </c>
      <c r="M289" s="119" t="s">
        <v>191</v>
      </c>
      <c r="N289" s="119">
        <v>303760</v>
      </c>
      <c r="O289" s="119" t="s">
        <v>422</v>
      </c>
      <c r="P289" s="119">
        <v>415414</v>
      </c>
      <c r="Q289" s="119" t="s">
        <v>423</v>
      </c>
      <c r="R289" s="119" t="s">
        <v>377</v>
      </c>
      <c r="S289" s="119" t="s">
        <v>604</v>
      </c>
      <c r="T289" s="119" t="s">
        <v>934</v>
      </c>
      <c r="U289" s="119" t="s">
        <v>908</v>
      </c>
      <c r="V289" s="119">
        <v>0</v>
      </c>
      <c r="W289" s="119" t="s">
        <v>902</v>
      </c>
      <c r="X289" s="119">
        <v>353683360</v>
      </c>
      <c r="Y289" s="119" t="s">
        <v>1355</v>
      </c>
      <c r="Z289" s="119" t="s">
        <v>1356</v>
      </c>
      <c r="AA289" s="120">
        <v>63000</v>
      </c>
      <c r="AB289" s="119" t="s">
        <v>1124</v>
      </c>
      <c r="AC289" s="119">
        <v>24</v>
      </c>
      <c r="AD289" s="119" t="s">
        <v>944</v>
      </c>
      <c r="AE289" s="119" t="s">
        <v>1424</v>
      </c>
      <c r="AF289" s="120">
        <v>3360</v>
      </c>
      <c r="AG289" s="120">
        <v>3360</v>
      </c>
      <c r="AH289" s="119" t="s">
        <v>1697</v>
      </c>
      <c r="AI289" s="120">
        <v>3346.13</v>
      </c>
      <c r="AJ289" s="120">
        <v>3622.42</v>
      </c>
      <c r="AK289" s="120">
        <v>6968.55</v>
      </c>
      <c r="AL289" s="120">
        <v>59653.87</v>
      </c>
      <c r="AM289" s="120">
        <v>15224.58</v>
      </c>
      <c r="AN289" s="120">
        <v>74878.45</v>
      </c>
      <c r="AO289" s="120">
        <v>31370.66</v>
      </c>
      <c r="AP289" s="120">
        <v>12060.79</v>
      </c>
      <c r="AQ289" s="120">
        <v>43431.45</v>
      </c>
      <c r="AR289" s="119">
        <v>15</v>
      </c>
      <c r="AS289" s="119">
        <v>399</v>
      </c>
      <c r="AT289" s="119" t="s">
        <v>1960</v>
      </c>
      <c r="AU289" s="119"/>
      <c r="AV289" s="119"/>
      <c r="AW289" s="119"/>
      <c r="AX289" s="119"/>
      <c r="AY289" s="119"/>
      <c r="AZ289" s="119"/>
      <c r="BA289" s="119"/>
      <c r="BB289" s="99"/>
      <c r="BC289" s="99"/>
      <c r="BD289" s="97" t="s">
        <v>2004</v>
      </c>
      <c r="BE289" s="32"/>
      <c r="BF289" s="107"/>
      <c r="BG289" s="65"/>
      <c r="BH289" s="106"/>
      <c r="BI289" s="97"/>
      <c r="BJ289" s="97"/>
      <c r="BK289" s="106"/>
      <c r="BL289" s="98"/>
    </row>
    <row r="290" spans="1:64" hidden="1" x14ac:dyDescent="0.3">
      <c r="A290" s="97">
        <v>289</v>
      </c>
      <c r="B290" s="119" t="s">
        <v>183</v>
      </c>
      <c r="C290" s="119" t="s">
        <v>184</v>
      </c>
      <c r="D290" s="119" t="s">
        <v>185</v>
      </c>
      <c r="E290" s="119" t="s">
        <v>186</v>
      </c>
      <c r="F290" s="119" t="s">
        <v>187</v>
      </c>
      <c r="G290" s="119" t="s">
        <v>188</v>
      </c>
      <c r="H290" s="119" t="s">
        <v>187</v>
      </c>
      <c r="I290" s="119">
        <v>136991</v>
      </c>
      <c r="J290" s="119" t="s">
        <v>243</v>
      </c>
      <c r="K290" s="119">
        <v>136991</v>
      </c>
      <c r="L290" s="119" t="s">
        <v>190</v>
      </c>
      <c r="M290" s="119" t="s">
        <v>191</v>
      </c>
      <c r="N290" s="119">
        <v>231164</v>
      </c>
      <c r="O290" s="119" t="s">
        <v>244</v>
      </c>
      <c r="P290" s="119">
        <v>352934</v>
      </c>
      <c r="Q290" s="119" t="s">
        <v>338</v>
      </c>
      <c r="R290" s="119" t="s">
        <v>377</v>
      </c>
      <c r="S290" s="119" t="s">
        <v>605</v>
      </c>
      <c r="T290" s="119" t="s">
        <v>1109</v>
      </c>
      <c r="U290" s="119" t="s">
        <v>908</v>
      </c>
      <c r="V290" s="119">
        <v>0</v>
      </c>
      <c r="W290" s="119" t="s">
        <v>902</v>
      </c>
      <c r="X290" s="119">
        <v>353683364</v>
      </c>
      <c r="Y290" s="119" t="s">
        <v>1357</v>
      </c>
      <c r="Z290" s="119" t="s">
        <v>1358</v>
      </c>
      <c r="AA290" s="120">
        <v>73000</v>
      </c>
      <c r="AB290" s="119" t="s">
        <v>956</v>
      </c>
      <c r="AC290" s="119">
        <v>24</v>
      </c>
      <c r="AD290" s="119" t="s">
        <v>947</v>
      </c>
      <c r="AE290" s="119" t="s">
        <v>1892</v>
      </c>
      <c r="AF290" s="120">
        <v>3900</v>
      </c>
      <c r="AG290" s="120">
        <v>3900</v>
      </c>
      <c r="AH290" s="119" t="s">
        <v>1893</v>
      </c>
      <c r="AI290" s="120">
        <v>1850</v>
      </c>
      <c r="AJ290" s="120">
        <v>2050</v>
      </c>
      <c r="AK290" s="120">
        <v>3900</v>
      </c>
      <c r="AL290" s="120">
        <v>71150</v>
      </c>
      <c r="AM290" s="120">
        <v>19292</v>
      </c>
      <c r="AN290" s="120">
        <v>90442</v>
      </c>
      <c r="AO290" s="120">
        <v>38800.54</v>
      </c>
      <c r="AP290" s="120">
        <v>15799.46</v>
      </c>
      <c r="AQ290" s="120">
        <v>54600</v>
      </c>
      <c r="AR290" s="119">
        <v>15</v>
      </c>
      <c r="AS290" s="119">
        <v>419</v>
      </c>
      <c r="AT290" s="119" t="s">
        <v>1960</v>
      </c>
      <c r="AU290" s="119"/>
      <c r="AV290" s="119"/>
      <c r="AW290" s="119"/>
      <c r="AX290" s="119"/>
      <c r="AY290" s="119"/>
      <c r="AZ290" s="119"/>
      <c r="BA290" s="119"/>
      <c r="BB290" s="99"/>
      <c r="BC290" s="99"/>
      <c r="BD290" s="97" t="s">
        <v>2004</v>
      </c>
      <c r="BE290" s="32"/>
      <c r="BF290" s="107"/>
      <c r="BG290" s="65"/>
      <c r="BH290" s="106"/>
      <c r="BI290" s="97"/>
      <c r="BJ290" s="97"/>
      <c r="BK290" s="106"/>
      <c r="BL290" s="98"/>
    </row>
    <row r="291" spans="1:64" hidden="1" x14ac:dyDescent="0.3">
      <c r="A291" s="82">
        <v>290</v>
      </c>
      <c r="B291" s="119" t="s">
        <v>183</v>
      </c>
      <c r="C291" s="119" t="s">
        <v>184</v>
      </c>
      <c r="D291" s="119" t="s">
        <v>185</v>
      </c>
      <c r="E291" s="119" t="s">
        <v>186</v>
      </c>
      <c r="F291" s="119" t="s">
        <v>187</v>
      </c>
      <c r="G291" s="119" t="s">
        <v>188</v>
      </c>
      <c r="H291" s="119" t="s">
        <v>187</v>
      </c>
      <c r="I291" s="119">
        <v>133273</v>
      </c>
      <c r="J291" s="119" t="s">
        <v>204</v>
      </c>
      <c r="K291" s="119">
        <v>133273</v>
      </c>
      <c r="L291" s="119" t="s">
        <v>190</v>
      </c>
      <c r="M291" s="119" t="s">
        <v>191</v>
      </c>
      <c r="N291" s="119">
        <v>297587</v>
      </c>
      <c r="O291" s="119" t="s">
        <v>466</v>
      </c>
      <c r="P291" s="119">
        <v>607519</v>
      </c>
      <c r="Q291" s="119" t="s">
        <v>467</v>
      </c>
      <c r="R291" s="119" t="s">
        <v>475</v>
      </c>
      <c r="S291" s="119" t="s">
        <v>468</v>
      </c>
      <c r="T291" s="119" t="s">
        <v>934</v>
      </c>
      <c r="U291" s="119" t="s">
        <v>908</v>
      </c>
      <c r="V291" s="119">
        <v>541</v>
      </c>
      <c r="W291" s="119" t="s">
        <v>902</v>
      </c>
      <c r="X291" s="119">
        <v>353714252</v>
      </c>
      <c r="Y291" s="119" t="s">
        <v>1168</v>
      </c>
      <c r="Z291" s="119" t="s">
        <v>1359</v>
      </c>
      <c r="AA291" s="120">
        <v>30000</v>
      </c>
      <c r="AB291" s="119" t="s">
        <v>1124</v>
      </c>
      <c r="AC291" s="119">
        <v>18</v>
      </c>
      <c r="AD291" s="119" t="s">
        <v>1098</v>
      </c>
      <c r="AE291" s="119" t="s">
        <v>1424</v>
      </c>
      <c r="AF291" s="120">
        <v>2020</v>
      </c>
      <c r="AG291" s="120">
        <v>2020</v>
      </c>
      <c r="AH291" s="119" t="s">
        <v>1818</v>
      </c>
      <c r="AI291" s="120">
        <v>23804.19</v>
      </c>
      <c r="AJ291" s="120">
        <v>6495.81</v>
      </c>
      <c r="AK291" s="120">
        <v>30300</v>
      </c>
      <c r="AL291" s="120">
        <v>6195.81</v>
      </c>
      <c r="AM291" s="120">
        <v>278.19</v>
      </c>
      <c r="AN291" s="120">
        <v>6474</v>
      </c>
      <c r="AO291" s="120">
        <v>0</v>
      </c>
      <c r="AP291" s="120">
        <v>0</v>
      </c>
      <c r="AQ291" s="120">
        <v>0</v>
      </c>
      <c r="AR291" s="119">
        <v>15</v>
      </c>
      <c r="AS291" s="119">
        <v>0</v>
      </c>
      <c r="AT291" s="119" t="s">
        <v>1961</v>
      </c>
      <c r="AU291" s="119"/>
      <c r="AV291" s="119"/>
      <c r="AW291" s="119"/>
      <c r="AX291" s="119"/>
      <c r="AY291" s="119"/>
      <c r="AZ291" s="119"/>
      <c r="BA291" s="119"/>
      <c r="BB291" s="99"/>
      <c r="BC291" s="99"/>
      <c r="BD291" s="97" t="s">
        <v>2004</v>
      </c>
      <c r="BE291" s="32"/>
      <c r="BF291" s="107"/>
      <c r="BG291" s="65"/>
      <c r="BH291" s="106"/>
      <c r="BI291" s="97"/>
      <c r="BJ291" s="97"/>
      <c r="BK291" s="106"/>
      <c r="BL291" s="118" t="s">
        <v>2015</v>
      </c>
    </row>
    <row r="292" spans="1:64" hidden="1" x14ac:dyDescent="0.3">
      <c r="A292" s="97">
        <v>291</v>
      </c>
      <c r="B292" s="119" t="s">
        <v>183</v>
      </c>
      <c r="C292" s="119" t="s">
        <v>184</v>
      </c>
      <c r="D292" s="119" t="s">
        <v>185</v>
      </c>
      <c r="E292" s="119" t="s">
        <v>186</v>
      </c>
      <c r="F292" s="119" t="s">
        <v>187</v>
      </c>
      <c r="G292" s="119" t="s">
        <v>188</v>
      </c>
      <c r="H292" s="119" t="s">
        <v>187</v>
      </c>
      <c r="I292" s="119">
        <v>133428</v>
      </c>
      <c r="J292" s="119" t="s">
        <v>405</v>
      </c>
      <c r="K292" s="119">
        <v>133428</v>
      </c>
      <c r="L292" s="119" t="s">
        <v>190</v>
      </c>
      <c r="M292" s="119" t="s">
        <v>191</v>
      </c>
      <c r="N292" s="119">
        <v>258585</v>
      </c>
      <c r="O292" s="119" t="s">
        <v>430</v>
      </c>
      <c r="P292" s="119">
        <v>496913</v>
      </c>
      <c r="Q292" s="119" t="s">
        <v>431</v>
      </c>
      <c r="R292" s="119" t="s">
        <v>475</v>
      </c>
      <c r="S292" s="119" t="s">
        <v>432</v>
      </c>
      <c r="T292" s="119" t="s">
        <v>900</v>
      </c>
      <c r="U292" s="119" t="s">
        <v>908</v>
      </c>
      <c r="V292" s="119">
        <v>541</v>
      </c>
      <c r="W292" s="119" t="s">
        <v>902</v>
      </c>
      <c r="X292" s="119">
        <v>353727663</v>
      </c>
      <c r="Y292" s="119" t="s">
        <v>1137</v>
      </c>
      <c r="Z292" s="119" t="s">
        <v>1359</v>
      </c>
      <c r="AA292" s="120">
        <v>17000</v>
      </c>
      <c r="AB292" s="119" t="s">
        <v>918</v>
      </c>
      <c r="AC292" s="119">
        <v>18</v>
      </c>
      <c r="AD292" s="119" t="s">
        <v>1098</v>
      </c>
      <c r="AE292" s="119" t="s">
        <v>1892</v>
      </c>
      <c r="AF292" s="120">
        <v>1140</v>
      </c>
      <c r="AG292" s="120">
        <v>1140</v>
      </c>
      <c r="AH292" s="119" t="s">
        <v>1894</v>
      </c>
      <c r="AI292" s="120">
        <v>11337.63</v>
      </c>
      <c r="AJ292" s="120">
        <v>3482.37</v>
      </c>
      <c r="AK292" s="120">
        <v>14820</v>
      </c>
      <c r="AL292" s="120">
        <v>5662.37</v>
      </c>
      <c r="AM292" s="120">
        <v>377.63</v>
      </c>
      <c r="AN292" s="120">
        <v>6040</v>
      </c>
      <c r="AO292" s="120">
        <v>3125.75</v>
      </c>
      <c r="AP292" s="120">
        <v>294.25</v>
      </c>
      <c r="AQ292" s="120">
        <v>3420</v>
      </c>
      <c r="AR292" s="119">
        <v>16</v>
      </c>
      <c r="AS292" s="119">
        <v>60</v>
      </c>
      <c r="AT292" s="119" t="s">
        <v>1966</v>
      </c>
      <c r="AU292" s="119"/>
      <c r="AV292" s="119"/>
      <c r="AW292" s="119"/>
      <c r="AX292" s="119"/>
      <c r="AY292" s="119"/>
      <c r="AZ292" s="119"/>
      <c r="BA292" s="119"/>
      <c r="BB292" s="99">
        <v>45754</v>
      </c>
      <c r="BC292" s="99" t="s">
        <v>1970</v>
      </c>
      <c r="BD292" s="97" t="s">
        <v>1971</v>
      </c>
      <c r="BE292" s="32" t="s">
        <v>1972</v>
      </c>
      <c r="BF292" s="107" t="s">
        <v>1973</v>
      </c>
      <c r="BG292" s="65"/>
      <c r="BH292" s="106"/>
      <c r="BI292" s="97" t="s">
        <v>1969</v>
      </c>
      <c r="BJ292" s="97"/>
      <c r="BK292" s="106"/>
      <c r="BL292" s="98"/>
    </row>
    <row r="293" spans="1:64" hidden="1" x14ac:dyDescent="0.3">
      <c r="A293" s="82">
        <v>292</v>
      </c>
      <c r="B293" s="119" t="s">
        <v>183</v>
      </c>
      <c r="C293" s="119" t="s">
        <v>184</v>
      </c>
      <c r="D293" s="119" t="s">
        <v>185</v>
      </c>
      <c r="E293" s="119" t="s">
        <v>186</v>
      </c>
      <c r="F293" s="119" t="s">
        <v>187</v>
      </c>
      <c r="G293" s="119" t="s">
        <v>188</v>
      </c>
      <c r="H293" s="119" t="s">
        <v>187</v>
      </c>
      <c r="I293" s="119">
        <v>133428</v>
      </c>
      <c r="J293" s="119" t="s">
        <v>405</v>
      </c>
      <c r="K293" s="119">
        <v>133428</v>
      </c>
      <c r="L293" s="119" t="s">
        <v>190</v>
      </c>
      <c r="M293" s="119" t="s">
        <v>191</v>
      </c>
      <c r="N293" s="119">
        <v>225234</v>
      </c>
      <c r="O293" s="119" t="s">
        <v>406</v>
      </c>
      <c r="P293" s="119">
        <v>369368</v>
      </c>
      <c r="Q293" s="119" t="s">
        <v>476</v>
      </c>
      <c r="R293" s="119" t="s">
        <v>475</v>
      </c>
      <c r="S293" s="119" t="s">
        <v>477</v>
      </c>
      <c r="T293" s="119" t="s">
        <v>900</v>
      </c>
      <c r="U293" s="119" t="s">
        <v>908</v>
      </c>
      <c r="V293" s="119">
        <v>541</v>
      </c>
      <c r="W293" s="119" t="s">
        <v>902</v>
      </c>
      <c r="X293" s="119">
        <v>353732886</v>
      </c>
      <c r="Y293" s="119" t="s">
        <v>1179</v>
      </c>
      <c r="Z293" s="119" t="s">
        <v>1356</v>
      </c>
      <c r="AA293" s="120">
        <v>30000</v>
      </c>
      <c r="AB293" s="119" t="s">
        <v>918</v>
      </c>
      <c r="AC293" s="119">
        <v>18</v>
      </c>
      <c r="AD293" s="119" t="s">
        <v>1098</v>
      </c>
      <c r="AE293" s="119" t="s">
        <v>1892</v>
      </c>
      <c r="AF293" s="120">
        <v>2020</v>
      </c>
      <c r="AG293" s="120">
        <v>2020</v>
      </c>
      <c r="AH293" s="119" t="s">
        <v>1808</v>
      </c>
      <c r="AI293" s="120">
        <v>18358.52</v>
      </c>
      <c r="AJ293" s="120">
        <v>5881.48</v>
      </c>
      <c r="AK293" s="120">
        <v>24240</v>
      </c>
      <c r="AL293" s="120">
        <v>11641.48</v>
      </c>
      <c r="AM293" s="120">
        <v>871.52</v>
      </c>
      <c r="AN293" s="120">
        <v>12513</v>
      </c>
      <c r="AO293" s="120">
        <v>7347.34</v>
      </c>
      <c r="AP293" s="120">
        <v>732.66</v>
      </c>
      <c r="AQ293" s="120">
        <v>8080</v>
      </c>
      <c r="AR293" s="119">
        <v>16</v>
      </c>
      <c r="AS293" s="119">
        <v>95</v>
      </c>
      <c r="AT293" s="119" t="s">
        <v>1962</v>
      </c>
      <c r="AU293" s="119"/>
      <c r="AV293" s="119"/>
      <c r="AW293" s="119"/>
      <c r="AX293" s="119"/>
      <c r="AY293" s="119"/>
      <c r="AZ293" s="119"/>
      <c r="BA293" s="119"/>
      <c r="BB293" s="99"/>
      <c r="BC293" s="99"/>
      <c r="BD293" s="97" t="s">
        <v>2004</v>
      </c>
      <c r="BE293" s="32"/>
      <c r="BF293" s="107"/>
      <c r="BG293" s="65"/>
      <c r="BH293" s="106"/>
      <c r="BI293" s="97"/>
      <c r="BJ293" s="97"/>
      <c r="BK293" s="106"/>
      <c r="BL293" s="98"/>
    </row>
    <row r="294" spans="1:64" hidden="1" x14ac:dyDescent="0.3">
      <c r="A294" s="97">
        <v>293</v>
      </c>
      <c r="B294" s="119" t="s">
        <v>183</v>
      </c>
      <c r="C294" s="119" t="s">
        <v>184</v>
      </c>
      <c r="D294" s="119" t="s">
        <v>185</v>
      </c>
      <c r="E294" s="119" t="s">
        <v>186</v>
      </c>
      <c r="F294" s="119" t="s">
        <v>187</v>
      </c>
      <c r="G294" s="119" t="s">
        <v>188</v>
      </c>
      <c r="H294" s="119" t="s">
        <v>187</v>
      </c>
      <c r="I294" s="119">
        <v>136349</v>
      </c>
      <c r="J294" s="119" t="s">
        <v>469</v>
      </c>
      <c r="K294" s="119">
        <v>136349</v>
      </c>
      <c r="L294" s="119" t="s">
        <v>190</v>
      </c>
      <c r="M294" s="119" t="s">
        <v>191</v>
      </c>
      <c r="N294" s="119">
        <v>232212</v>
      </c>
      <c r="O294" s="119" t="s">
        <v>232</v>
      </c>
      <c r="P294" s="119">
        <v>397569</v>
      </c>
      <c r="Q294" s="119" t="s">
        <v>233</v>
      </c>
      <c r="R294" s="119" t="s">
        <v>377</v>
      </c>
      <c r="S294" s="119" t="s">
        <v>606</v>
      </c>
      <c r="T294" s="119" t="s">
        <v>1109</v>
      </c>
      <c r="U294" s="119" t="s">
        <v>908</v>
      </c>
      <c r="V294" s="119">
        <v>541</v>
      </c>
      <c r="W294" s="119" t="s">
        <v>902</v>
      </c>
      <c r="X294" s="119">
        <v>353736388</v>
      </c>
      <c r="Y294" s="119" t="s">
        <v>1360</v>
      </c>
      <c r="Z294" s="119" t="s">
        <v>1356</v>
      </c>
      <c r="AA294" s="120">
        <v>52000</v>
      </c>
      <c r="AB294" s="119" t="s">
        <v>911</v>
      </c>
      <c r="AC294" s="119">
        <v>24</v>
      </c>
      <c r="AD294" s="119" t="s">
        <v>937</v>
      </c>
      <c r="AE294" s="119" t="s">
        <v>1438</v>
      </c>
      <c r="AF294" s="120">
        <v>2780</v>
      </c>
      <c r="AG294" s="120">
        <v>2780</v>
      </c>
      <c r="AH294" s="119" t="s">
        <v>1838</v>
      </c>
      <c r="AI294" s="120">
        <v>31053.45</v>
      </c>
      <c r="AJ294" s="120">
        <v>13426.55</v>
      </c>
      <c r="AK294" s="120">
        <v>44480</v>
      </c>
      <c r="AL294" s="120">
        <v>20946.55</v>
      </c>
      <c r="AM294" s="120">
        <v>2103.4499999999998</v>
      </c>
      <c r="AN294" s="120">
        <v>23050</v>
      </c>
      <c r="AO294" s="120">
        <v>0</v>
      </c>
      <c r="AP294" s="120">
        <v>0</v>
      </c>
      <c r="AQ294" s="120">
        <v>0</v>
      </c>
      <c r="AR294" s="119">
        <v>16</v>
      </c>
      <c r="AS294" s="119">
        <v>0</v>
      </c>
      <c r="AT294" s="119" t="s">
        <v>1961</v>
      </c>
      <c r="AU294" s="119"/>
      <c r="AV294" s="119"/>
      <c r="AW294" s="119"/>
      <c r="AX294" s="119"/>
      <c r="AY294" s="119"/>
      <c r="AZ294" s="119"/>
      <c r="BA294" s="119"/>
      <c r="BB294" s="99">
        <v>45754</v>
      </c>
      <c r="BC294" s="99" t="s">
        <v>1970</v>
      </c>
      <c r="BD294" s="97" t="s">
        <v>1971</v>
      </c>
      <c r="BE294" s="32" t="s">
        <v>1972</v>
      </c>
      <c r="BF294" s="107" t="s">
        <v>1977</v>
      </c>
      <c r="BG294" s="65"/>
      <c r="BH294" s="106"/>
      <c r="BI294" s="97" t="s">
        <v>1969</v>
      </c>
      <c r="BJ294" s="97"/>
      <c r="BK294" s="106"/>
      <c r="BL294" s="98"/>
    </row>
    <row r="295" spans="1:64" hidden="1" x14ac:dyDescent="0.3">
      <c r="A295" s="82">
        <v>294</v>
      </c>
      <c r="B295" s="119" t="s">
        <v>183</v>
      </c>
      <c r="C295" s="119" t="s">
        <v>184</v>
      </c>
      <c r="D295" s="119" t="s">
        <v>185</v>
      </c>
      <c r="E295" s="119" t="s">
        <v>186</v>
      </c>
      <c r="F295" s="119" t="s">
        <v>187</v>
      </c>
      <c r="G295" s="119" t="s">
        <v>188</v>
      </c>
      <c r="H295" s="119" t="s">
        <v>187</v>
      </c>
      <c r="I295" s="119">
        <v>133422</v>
      </c>
      <c r="J295" s="119" t="s">
        <v>315</v>
      </c>
      <c r="K295" s="119">
        <v>133422</v>
      </c>
      <c r="L295" s="119" t="s">
        <v>190</v>
      </c>
      <c r="M295" s="119" t="s">
        <v>191</v>
      </c>
      <c r="N295" s="119">
        <v>253598</v>
      </c>
      <c r="O295" s="119" t="s">
        <v>316</v>
      </c>
      <c r="P295" s="119">
        <v>345620</v>
      </c>
      <c r="Q295" s="119" t="s">
        <v>334</v>
      </c>
      <c r="R295" s="119" t="s">
        <v>377</v>
      </c>
      <c r="S295" s="119" t="s">
        <v>607</v>
      </c>
      <c r="T295" s="119" t="s">
        <v>1109</v>
      </c>
      <c r="U295" s="119" t="s">
        <v>901</v>
      </c>
      <c r="V295" s="119">
        <v>541</v>
      </c>
      <c r="W295" s="119" t="s">
        <v>902</v>
      </c>
      <c r="X295" s="119">
        <v>353763115</v>
      </c>
      <c r="Y295" s="119" t="s">
        <v>1361</v>
      </c>
      <c r="Z295" s="119" t="s">
        <v>1362</v>
      </c>
      <c r="AA295" s="120">
        <v>42000</v>
      </c>
      <c r="AB295" s="119" t="s">
        <v>911</v>
      </c>
      <c r="AC295" s="119">
        <v>24</v>
      </c>
      <c r="AD295" s="119" t="s">
        <v>906</v>
      </c>
      <c r="AE295" s="119" t="s">
        <v>1438</v>
      </c>
      <c r="AF295" s="120">
        <v>2240</v>
      </c>
      <c r="AG295" s="120">
        <v>2240</v>
      </c>
      <c r="AH295" s="119" t="s">
        <v>1689</v>
      </c>
      <c r="AI295" s="120">
        <v>8206.99</v>
      </c>
      <c r="AJ295" s="120">
        <v>5233.01</v>
      </c>
      <c r="AK295" s="120">
        <v>13440</v>
      </c>
      <c r="AL295" s="120">
        <v>33793.01</v>
      </c>
      <c r="AM295" s="120">
        <v>7160.99</v>
      </c>
      <c r="AN295" s="120">
        <v>40954</v>
      </c>
      <c r="AO295" s="120">
        <v>16930.45</v>
      </c>
      <c r="AP295" s="120">
        <v>5469.55</v>
      </c>
      <c r="AQ295" s="120">
        <v>22400</v>
      </c>
      <c r="AR295" s="119">
        <v>16</v>
      </c>
      <c r="AS295" s="119">
        <v>278</v>
      </c>
      <c r="AT295" s="119" t="s">
        <v>1960</v>
      </c>
      <c r="AU295" s="119"/>
      <c r="AV295" s="119"/>
      <c r="AW295" s="119"/>
      <c r="AX295" s="119"/>
      <c r="AY295" s="119"/>
      <c r="AZ295" s="119"/>
      <c r="BA295" s="119"/>
      <c r="BB295" s="99"/>
      <c r="BC295" s="99"/>
      <c r="BD295" s="97" t="s">
        <v>2004</v>
      </c>
      <c r="BE295" s="32"/>
      <c r="BF295" s="107"/>
      <c r="BG295" s="65"/>
      <c r="BH295" s="106"/>
      <c r="BI295" s="97"/>
      <c r="BJ295" s="97"/>
      <c r="BK295" s="106"/>
      <c r="BL295" s="98"/>
    </row>
    <row r="296" spans="1:64" hidden="1" x14ac:dyDescent="0.3">
      <c r="A296" s="97">
        <v>295</v>
      </c>
      <c r="B296" s="119" t="s">
        <v>183</v>
      </c>
      <c r="C296" s="119" t="s">
        <v>184</v>
      </c>
      <c r="D296" s="119" t="s">
        <v>185</v>
      </c>
      <c r="E296" s="119" t="s">
        <v>186</v>
      </c>
      <c r="F296" s="119" t="s">
        <v>187</v>
      </c>
      <c r="G296" s="119" t="s">
        <v>188</v>
      </c>
      <c r="H296" s="119" t="s">
        <v>187</v>
      </c>
      <c r="I296" s="119">
        <v>133422</v>
      </c>
      <c r="J296" s="119" t="s">
        <v>315</v>
      </c>
      <c r="K296" s="119">
        <v>133422</v>
      </c>
      <c r="L296" s="119" t="s">
        <v>190</v>
      </c>
      <c r="M296" s="119" t="s">
        <v>191</v>
      </c>
      <c r="N296" s="119">
        <v>257868</v>
      </c>
      <c r="O296" s="119" t="s">
        <v>381</v>
      </c>
      <c r="P296" s="119">
        <v>338647</v>
      </c>
      <c r="Q296" s="119" t="s">
        <v>382</v>
      </c>
      <c r="R296" s="119" t="s">
        <v>377</v>
      </c>
      <c r="S296" s="119" t="s">
        <v>608</v>
      </c>
      <c r="T296" s="119" t="s">
        <v>934</v>
      </c>
      <c r="U296" s="119" t="s">
        <v>908</v>
      </c>
      <c r="V296" s="119">
        <v>541</v>
      </c>
      <c r="W296" s="119" t="s">
        <v>902</v>
      </c>
      <c r="X296" s="119">
        <v>353764597</v>
      </c>
      <c r="Y296" s="119" t="s">
        <v>1363</v>
      </c>
      <c r="Z296" s="119" t="s">
        <v>1362</v>
      </c>
      <c r="AA296" s="120">
        <v>42000</v>
      </c>
      <c r="AB296" s="119" t="s">
        <v>911</v>
      </c>
      <c r="AC296" s="119">
        <v>24</v>
      </c>
      <c r="AD296" s="119" t="s">
        <v>906</v>
      </c>
      <c r="AE296" s="119" t="s">
        <v>1438</v>
      </c>
      <c r="AF296" s="120">
        <v>2240</v>
      </c>
      <c r="AG296" s="120">
        <v>2240</v>
      </c>
      <c r="AH296" s="119" t="s">
        <v>1773</v>
      </c>
      <c r="AI296" s="120">
        <v>6810.57</v>
      </c>
      <c r="AJ296" s="120">
        <v>4397.43</v>
      </c>
      <c r="AK296" s="120">
        <v>11208</v>
      </c>
      <c r="AL296" s="120">
        <v>35189.43</v>
      </c>
      <c r="AM296" s="120">
        <v>7996.57</v>
      </c>
      <c r="AN296" s="120">
        <v>43186</v>
      </c>
      <c r="AO296" s="120">
        <v>16446.330000000002</v>
      </c>
      <c r="AP296" s="120">
        <v>5945.67</v>
      </c>
      <c r="AQ296" s="120">
        <v>22392</v>
      </c>
      <c r="AR296" s="119">
        <v>15</v>
      </c>
      <c r="AS296" s="119">
        <v>299</v>
      </c>
      <c r="AT296" s="119" t="s">
        <v>1960</v>
      </c>
      <c r="AU296" s="119"/>
      <c r="AV296" s="119"/>
      <c r="AW296" s="119"/>
      <c r="AX296" s="119"/>
      <c r="AY296" s="119"/>
      <c r="AZ296" s="119"/>
      <c r="BA296" s="119"/>
      <c r="BB296" s="99"/>
      <c r="BC296" s="99"/>
      <c r="BD296" s="97" t="s">
        <v>2004</v>
      </c>
      <c r="BE296" s="32"/>
      <c r="BF296" s="107"/>
      <c r="BG296" s="65"/>
      <c r="BH296" s="106"/>
      <c r="BI296" s="97"/>
      <c r="BJ296" s="97"/>
      <c r="BK296" s="106"/>
      <c r="BL296" s="98"/>
    </row>
    <row r="297" spans="1:64" ht="39.75" customHeight="1" x14ac:dyDescent="0.3">
      <c r="A297" s="82">
        <v>296</v>
      </c>
      <c r="B297" s="119" t="s">
        <v>183</v>
      </c>
      <c r="C297" s="119" t="s">
        <v>184</v>
      </c>
      <c r="D297" s="119" t="s">
        <v>185</v>
      </c>
      <c r="E297" s="119" t="s">
        <v>186</v>
      </c>
      <c r="F297" s="119" t="s">
        <v>187</v>
      </c>
      <c r="G297" s="119" t="s">
        <v>188</v>
      </c>
      <c r="H297" s="119" t="s">
        <v>187</v>
      </c>
      <c r="I297" s="119">
        <v>133002</v>
      </c>
      <c r="J297" s="119" t="s">
        <v>189</v>
      </c>
      <c r="K297" s="119">
        <v>133002</v>
      </c>
      <c r="L297" s="119" t="s">
        <v>190</v>
      </c>
      <c r="M297" s="119" t="s">
        <v>191</v>
      </c>
      <c r="N297" s="119">
        <v>240798</v>
      </c>
      <c r="O297" s="119" t="s">
        <v>596</v>
      </c>
      <c r="P297" s="119">
        <v>398200</v>
      </c>
      <c r="Q297" s="119" t="s">
        <v>597</v>
      </c>
      <c r="R297" s="119" t="s">
        <v>377</v>
      </c>
      <c r="S297" s="119" t="s">
        <v>609</v>
      </c>
      <c r="T297" s="119" t="s">
        <v>934</v>
      </c>
      <c r="U297" s="119" t="s">
        <v>908</v>
      </c>
      <c r="V297" s="119">
        <v>541</v>
      </c>
      <c r="W297" s="119" t="s">
        <v>902</v>
      </c>
      <c r="X297" s="119">
        <v>353772776</v>
      </c>
      <c r="Y297" s="119" t="s">
        <v>1364</v>
      </c>
      <c r="Z297" s="119" t="s">
        <v>1362</v>
      </c>
      <c r="AA297" s="120">
        <v>32000</v>
      </c>
      <c r="AB297" s="119" t="s">
        <v>979</v>
      </c>
      <c r="AC297" s="119">
        <v>24</v>
      </c>
      <c r="AD297" s="119" t="s">
        <v>937</v>
      </c>
      <c r="AE297" s="119" t="s">
        <v>1786</v>
      </c>
      <c r="AF297" s="120">
        <v>1710</v>
      </c>
      <c r="AG297" s="120">
        <v>1710</v>
      </c>
      <c r="AH297" s="119" t="s">
        <v>1824</v>
      </c>
      <c r="AI297" s="120">
        <v>14857.86</v>
      </c>
      <c r="AJ297" s="120">
        <v>7372.14</v>
      </c>
      <c r="AK297" s="120">
        <v>22230</v>
      </c>
      <c r="AL297" s="120">
        <v>17142.14</v>
      </c>
      <c r="AM297" s="120">
        <v>2297.86</v>
      </c>
      <c r="AN297" s="120">
        <v>19440</v>
      </c>
      <c r="AO297" s="120">
        <v>2705.22</v>
      </c>
      <c r="AP297" s="120">
        <v>714.78</v>
      </c>
      <c r="AQ297" s="120">
        <v>3420</v>
      </c>
      <c r="AR297" s="119">
        <v>15</v>
      </c>
      <c r="AS297" s="119">
        <v>52</v>
      </c>
      <c r="AT297" s="119" t="s">
        <v>1966</v>
      </c>
      <c r="AU297" s="119"/>
      <c r="AV297" s="119"/>
      <c r="AW297" s="119"/>
      <c r="AX297" s="119"/>
      <c r="AY297" s="119"/>
      <c r="AZ297" s="119"/>
      <c r="BA297" s="119"/>
      <c r="BB297" s="99">
        <v>45756</v>
      </c>
      <c r="BC297" s="99" t="s">
        <v>1970</v>
      </c>
      <c r="BD297" s="97" t="s">
        <v>1971</v>
      </c>
      <c r="BE297" s="32" t="s">
        <v>1972</v>
      </c>
      <c r="BF297" s="107" t="s">
        <v>1977</v>
      </c>
      <c r="BG297" s="65" t="s">
        <v>1978</v>
      </c>
      <c r="BH297" s="106"/>
      <c r="BI297" s="97" t="s">
        <v>1975</v>
      </c>
      <c r="BJ297" s="97" t="s">
        <v>1994</v>
      </c>
      <c r="BK297" s="106">
        <v>1710</v>
      </c>
      <c r="BL297" s="115" t="s">
        <v>1997</v>
      </c>
    </row>
    <row r="298" spans="1:64" hidden="1" x14ac:dyDescent="0.3">
      <c r="A298" s="97">
        <v>297</v>
      </c>
      <c r="B298" s="119" t="s">
        <v>183</v>
      </c>
      <c r="C298" s="119" t="s">
        <v>184</v>
      </c>
      <c r="D298" s="119" t="s">
        <v>185</v>
      </c>
      <c r="E298" s="119" t="s">
        <v>186</v>
      </c>
      <c r="F298" s="119" t="s">
        <v>187</v>
      </c>
      <c r="G298" s="119" t="s">
        <v>188</v>
      </c>
      <c r="H298" s="119" t="s">
        <v>187</v>
      </c>
      <c r="I298" s="119">
        <v>133428</v>
      </c>
      <c r="J298" s="119" t="s">
        <v>405</v>
      </c>
      <c r="K298" s="119">
        <v>133428</v>
      </c>
      <c r="L298" s="119" t="s">
        <v>190</v>
      </c>
      <c r="M298" s="119" t="s">
        <v>191</v>
      </c>
      <c r="N298" s="119">
        <v>247335</v>
      </c>
      <c r="O298" s="119" t="s">
        <v>455</v>
      </c>
      <c r="P298" s="119">
        <v>484832</v>
      </c>
      <c r="Q298" s="119" t="s">
        <v>456</v>
      </c>
      <c r="R298" s="119" t="s">
        <v>377</v>
      </c>
      <c r="S298" s="119" t="s">
        <v>610</v>
      </c>
      <c r="T298" s="119" t="s">
        <v>900</v>
      </c>
      <c r="U298" s="119" t="s">
        <v>908</v>
      </c>
      <c r="V298" s="119">
        <v>541</v>
      </c>
      <c r="W298" s="119" t="s">
        <v>902</v>
      </c>
      <c r="X298" s="119">
        <v>353775976</v>
      </c>
      <c r="Y298" s="119" t="s">
        <v>1365</v>
      </c>
      <c r="Z298" s="119" t="s">
        <v>1358</v>
      </c>
      <c r="AA298" s="120">
        <v>32000</v>
      </c>
      <c r="AB298" s="119" t="s">
        <v>918</v>
      </c>
      <c r="AC298" s="119">
        <v>24</v>
      </c>
      <c r="AD298" s="119" t="s">
        <v>906</v>
      </c>
      <c r="AE298" s="119" t="s">
        <v>1892</v>
      </c>
      <c r="AF298" s="120">
        <v>1710</v>
      </c>
      <c r="AG298" s="120">
        <v>1710</v>
      </c>
      <c r="AH298" s="119" t="s">
        <v>1895</v>
      </c>
      <c r="AI298" s="120">
        <v>15110.33</v>
      </c>
      <c r="AJ298" s="120">
        <v>7119.67</v>
      </c>
      <c r="AK298" s="120">
        <v>22230</v>
      </c>
      <c r="AL298" s="120">
        <v>16889.669999999998</v>
      </c>
      <c r="AM298" s="120">
        <v>2233.33</v>
      </c>
      <c r="AN298" s="120">
        <v>19123</v>
      </c>
      <c r="AO298" s="120">
        <v>4154.41</v>
      </c>
      <c r="AP298" s="120">
        <v>975.59</v>
      </c>
      <c r="AQ298" s="120">
        <v>5130</v>
      </c>
      <c r="AR298" s="119">
        <v>16</v>
      </c>
      <c r="AS298" s="119">
        <v>60</v>
      </c>
      <c r="AT298" s="119" t="s">
        <v>1966</v>
      </c>
      <c r="AU298" s="119"/>
      <c r="AV298" s="119"/>
      <c r="AW298" s="119"/>
      <c r="AX298" s="119"/>
      <c r="AY298" s="119"/>
      <c r="AZ298" s="119"/>
      <c r="BA298" s="119"/>
      <c r="BB298" s="99">
        <v>45754</v>
      </c>
      <c r="BC298" s="99" t="s">
        <v>1970</v>
      </c>
      <c r="BD298" s="97" t="s">
        <v>1971</v>
      </c>
      <c r="BE298" s="32" t="s">
        <v>1972</v>
      </c>
      <c r="BF298" s="107" t="s">
        <v>1973</v>
      </c>
      <c r="BG298" s="65"/>
      <c r="BH298" s="106"/>
      <c r="BI298" s="97" t="s">
        <v>1969</v>
      </c>
      <c r="BJ298" s="97"/>
      <c r="BK298" s="106"/>
      <c r="BL298" s="98"/>
    </row>
    <row r="299" spans="1:64" hidden="1" x14ac:dyDescent="0.3">
      <c r="A299" s="82">
        <v>298</v>
      </c>
      <c r="B299" s="119" t="s">
        <v>183</v>
      </c>
      <c r="C299" s="119" t="s">
        <v>184</v>
      </c>
      <c r="D299" s="119" t="s">
        <v>185</v>
      </c>
      <c r="E299" s="119" t="s">
        <v>186</v>
      </c>
      <c r="F299" s="119" t="s">
        <v>187</v>
      </c>
      <c r="G299" s="119" t="s">
        <v>188</v>
      </c>
      <c r="H299" s="119" t="s">
        <v>187</v>
      </c>
      <c r="I299" s="119">
        <v>136059</v>
      </c>
      <c r="J299" s="119" t="s">
        <v>228</v>
      </c>
      <c r="K299" s="119">
        <v>136059</v>
      </c>
      <c r="L299" s="119" t="s">
        <v>190</v>
      </c>
      <c r="M299" s="119" t="s">
        <v>191</v>
      </c>
      <c r="N299" s="119">
        <v>278434</v>
      </c>
      <c r="O299" s="119" t="s">
        <v>354</v>
      </c>
      <c r="P299" s="119">
        <v>365825</v>
      </c>
      <c r="Q299" s="119" t="s">
        <v>355</v>
      </c>
      <c r="R299" s="119" t="s">
        <v>377</v>
      </c>
      <c r="S299" s="119" t="s">
        <v>611</v>
      </c>
      <c r="T299" s="119" t="s">
        <v>934</v>
      </c>
      <c r="U299" s="119" t="s">
        <v>908</v>
      </c>
      <c r="V299" s="119">
        <v>541</v>
      </c>
      <c r="W299" s="119" t="s">
        <v>902</v>
      </c>
      <c r="X299" s="119">
        <v>353806937</v>
      </c>
      <c r="Y299" s="119" t="s">
        <v>1366</v>
      </c>
      <c r="Z299" s="119" t="s">
        <v>1358</v>
      </c>
      <c r="AA299" s="120">
        <v>73000</v>
      </c>
      <c r="AB299" s="119" t="s">
        <v>911</v>
      </c>
      <c r="AC299" s="119">
        <v>24</v>
      </c>
      <c r="AD299" s="119" t="s">
        <v>942</v>
      </c>
      <c r="AE299" s="119" t="s">
        <v>1438</v>
      </c>
      <c r="AF299" s="120">
        <v>3900</v>
      </c>
      <c r="AG299" s="120">
        <v>3900</v>
      </c>
      <c r="AH299" s="119" t="s">
        <v>1812</v>
      </c>
      <c r="AI299" s="120">
        <v>40672.22</v>
      </c>
      <c r="AJ299" s="120">
        <v>17827.78</v>
      </c>
      <c r="AK299" s="120">
        <v>58500</v>
      </c>
      <c r="AL299" s="120">
        <v>32327.78</v>
      </c>
      <c r="AM299" s="120">
        <v>3509.22</v>
      </c>
      <c r="AN299" s="120">
        <v>35837</v>
      </c>
      <c r="AO299" s="120">
        <v>0</v>
      </c>
      <c r="AP299" s="120">
        <v>0</v>
      </c>
      <c r="AQ299" s="120">
        <v>0</v>
      </c>
      <c r="AR299" s="119">
        <v>15</v>
      </c>
      <c r="AS299" s="119">
        <v>0</v>
      </c>
      <c r="AT299" s="119" t="s">
        <v>1961</v>
      </c>
      <c r="AU299" s="119"/>
      <c r="AV299" s="119"/>
      <c r="AW299" s="119"/>
      <c r="AX299" s="119"/>
      <c r="AY299" s="119"/>
      <c r="AZ299" s="119"/>
      <c r="BA299" s="119"/>
      <c r="BB299" s="99">
        <v>45756</v>
      </c>
      <c r="BC299" s="99" t="s">
        <v>1970</v>
      </c>
      <c r="BD299" s="97" t="s">
        <v>1971</v>
      </c>
      <c r="BE299" s="32" t="s">
        <v>1972</v>
      </c>
      <c r="BF299" s="107" t="s">
        <v>1977</v>
      </c>
      <c r="BG299" s="65"/>
      <c r="BH299" s="106"/>
      <c r="BI299" s="97" t="s">
        <v>1969</v>
      </c>
      <c r="BJ299" s="97"/>
      <c r="BK299" s="106"/>
      <c r="BL299" s="98"/>
    </row>
    <row r="300" spans="1:64" hidden="1" x14ac:dyDescent="0.3">
      <c r="A300" s="97">
        <v>299</v>
      </c>
      <c r="B300" s="119" t="s">
        <v>183</v>
      </c>
      <c r="C300" s="119" t="s">
        <v>184</v>
      </c>
      <c r="D300" s="119" t="s">
        <v>185</v>
      </c>
      <c r="E300" s="119" t="s">
        <v>186</v>
      </c>
      <c r="F300" s="119" t="s">
        <v>187</v>
      </c>
      <c r="G300" s="119" t="s">
        <v>188</v>
      </c>
      <c r="H300" s="119" t="s">
        <v>187</v>
      </c>
      <c r="I300" s="119">
        <v>134879</v>
      </c>
      <c r="J300" s="119" t="s">
        <v>272</v>
      </c>
      <c r="K300" s="119">
        <v>134879</v>
      </c>
      <c r="L300" s="119" t="s">
        <v>190</v>
      </c>
      <c r="M300" s="119" t="s">
        <v>191</v>
      </c>
      <c r="N300" s="119">
        <v>233783</v>
      </c>
      <c r="O300" s="119" t="s">
        <v>273</v>
      </c>
      <c r="P300" s="119">
        <v>331888</v>
      </c>
      <c r="Q300" s="119" t="s">
        <v>493</v>
      </c>
      <c r="R300" s="119" t="s">
        <v>377</v>
      </c>
      <c r="S300" s="119" t="s">
        <v>612</v>
      </c>
      <c r="T300" s="119" t="s">
        <v>934</v>
      </c>
      <c r="U300" s="119" t="s">
        <v>908</v>
      </c>
      <c r="V300" s="119">
        <v>541</v>
      </c>
      <c r="W300" s="119" t="s">
        <v>902</v>
      </c>
      <c r="X300" s="119">
        <v>353832072</v>
      </c>
      <c r="Y300" s="119" t="s">
        <v>1367</v>
      </c>
      <c r="Z300" s="119" t="s">
        <v>1368</v>
      </c>
      <c r="AA300" s="120">
        <v>63000</v>
      </c>
      <c r="AB300" s="119" t="s">
        <v>911</v>
      </c>
      <c r="AC300" s="119">
        <v>24</v>
      </c>
      <c r="AD300" s="119" t="s">
        <v>944</v>
      </c>
      <c r="AE300" s="119" t="s">
        <v>1438</v>
      </c>
      <c r="AF300" s="120">
        <v>3360</v>
      </c>
      <c r="AG300" s="120">
        <v>3360</v>
      </c>
      <c r="AH300" s="119" t="s">
        <v>1782</v>
      </c>
      <c r="AI300" s="120">
        <v>35058.22</v>
      </c>
      <c r="AJ300" s="120">
        <v>15341.78</v>
      </c>
      <c r="AK300" s="120">
        <v>50400</v>
      </c>
      <c r="AL300" s="120">
        <v>27941.78</v>
      </c>
      <c r="AM300" s="120">
        <v>3041.22</v>
      </c>
      <c r="AN300" s="120">
        <v>30983</v>
      </c>
      <c r="AO300" s="120">
        <v>0</v>
      </c>
      <c r="AP300" s="120">
        <v>0</v>
      </c>
      <c r="AQ300" s="120">
        <v>0</v>
      </c>
      <c r="AR300" s="119">
        <v>15</v>
      </c>
      <c r="AS300" s="119">
        <v>0</v>
      </c>
      <c r="AT300" s="119" t="s">
        <v>1961</v>
      </c>
      <c r="AU300" s="119"/>
      <c r="AV300" s="119"/>
      <c r="AW300" s="119"/>
      <c r="AX300" s="119"/>
      <c r="AY300" s="119"/>
      <c r="AZ300" s="119"/>
      <c r="BA300" s="119"/>
      <c r="BB300" s="99">
        <v>45754</v>
      </c>
      <c r="BC300" s="99" t="s">
        <v>1970</v>
      </c>
      <c r="BD300" s="97" t="s">
        <v>1971</v>
      </c>
      <c r="BE300" s="32" t="s">
        <v>1972</v>
      </c>
      <c r="BF300" s="107" t="s">
        <v>1973</v>
      </c>
      <c r="BG300" s="65"/>
      <c r="BH300" s="106"/>
      <c r="BI300" s="97" t="s">
        <v>1969</v>
      </c>
      <c r="BJ300" s="97"/>
      <c r="BK300" s="106"/>
      <c r="BL300" s="98"/>
    </row>
    <row r="301" spans="1:64" ht="55.2" x14ac:dyDescent="0.3">
      <c r="A301" s="82">
        <v>300</v>
      </c>
      <c r="B301" s="119" t="s">
        <v>183</v>
      </c>
      <c r="C301" s="119" t="s">
        <v>184</v>
      </c>
      <c r="D301" s="119" t="s">
        <v>185</v>
      </c>
      <c r="E301" s="119" t="s">
        <v>186</v>
      </c>
      <c r="F301" s="119" t="s">
        <v>187</v>
      </c>
      <c r="G301" s="119" t="s">
        <v>188</v>
      </c>
      <c r="H301" s="119" t="s">
        <v>187</v>
      </c>
      <c r="I301" s="119">
        <v>133002</v>
      </c>
      <c r="J301" s="119" t="s">
        <v>189</v>
      </c>
      <c r="K301" s="119">
        <v>133002</v>
      </c>
      <c r="L301" s="119" t="s">
        <v>190</v>
      </c>
      <c r="M301" s="119" t="s">
        <v>191</v>
      </c>
      <c r="N301" s="119">
        <v>285170</v>
      </c>
      <c r="O301" s="119" t="s">
        <v>372</v>
      </c>
      <c r="P301" s="119">
        <v>375139</v>
      </c>
      <c r="Q301" s="119" t="s">
        <v>433</v>
      </c>
      <c r="R301" s="119" t="s">
        <v>377</v>
      </c>
      <c r="S301" s="119" t="s">
        <v>613</v>
      </c>
      <c r="T301" s="119" t="s">
        <v>1109</v>
      </c>
      <c r="U301" s="119" t="s">
        <v>908</v>
      </c>
      <c r="V301" s="119">
        <v>541</v>
      </c>
      <c r="W301" s="119" t="s">
        <v>902</v>
      </c>
      <c r="X301" s="119">
        <v>353855782</v>
      </c>
      <c r="Y301" s="119" t="s">
        <v>1369</v>
      </c>
      <c r="Z301" s="119" t="s">
        <v>1370</v>
      </c>
      <c r="AA301" s="120">
        <v>52000</v>
      </c>
      <c r="AB301" s="119" t="s">
        <v>905</v>
      </c>
      <c r="AC301" s="119">
        <v>24</v>
      </c>
      <c r="AD301" s="119" t="s">
        <v>937</v>
      </c>
      <c r="AE301" s="119" t="s">
        <v>1892</v>
      </c>
      <c r="AF301" s="120">
        <v>2780</v>
      </c>
      <c r="AG301" s="120">
        <v>2780</v>
      </c>
      <c r="AH301" s="119" t="s">
        <v>1853</v>
      </c>
      <c r="AI301" s="120">
        <v>26835.27</v>
      </c>
      <c r="AJ301" s="120">
        <v>12084.73</v>
      </c>
      <c r="AK301" s="120">
        <v>38920</v>
      </c>
      <c r="AL301" s="120">
        <v>25164.73</v>
      </c>
      <c r="AM301" s="120">
        <v>2933.27</v>
      </c>
      <c r="AN301" s="120">
        <v>28098</v>
      </c>
      <c r="AO301" s="120">
        <v>2297.39</v>
      </c>
      <c r="AP301" s="120">
        <v>482.61</v>
      </c>
      <c r="AQ301" s="120">
        <v>2780</v>
      </c>
      <c r="AR301" s="119">
        <v>15</v>
      </c>
      <c r="AS301" s="119">
        <v>25</v>
      </c>
      <c r="AT301" s="119" t="s">
        <v>1967</v>
      </c>
      <c r="AU301" s="119"/>
      <c r="AV301" s="119"/>
      <c r="AW301" s="119"/>
      <c r="AX301" s="119"/>
      <c r="AY301" s="119"/>
      <c r="AZ301" s="119"/>
      <c r="BA301" s="119"/>
      <c r="BB301" s="99">
        <v>45756</v>
      </c>
      <c r="BC301" s="99" t="s">
        <v>1970</v>
      </c>
      <c r="BD301" s="97" t="s">
        <v>1971</v>
      </c>
      <c r="BE301" s="32" t="s">
        <v>1972</v>
      </c>
      <c r="BF301" s="107" t="s">
        <v>1973</v>
      </c>
      <c r="BG301" s="65" t="s">
        <v>1974</v>
      </c>
      <c r="BH301" s="106"/>
      <c r="BI301" s="97" t="s">
        <v>1975</v>
      </c>
      <c r="BJ301" s="97" t="s">
        <v>1994</v>
      </c>
      <c r="BK301" s="106">
        <v>2780</v>
      </c>
      <c r="BL301" s="115" t="s">
        <v>1998</v>
      </c>
    </row>
    <row r="302" spans="1:64" hidden="1" x14ac:dyDescent="0.3">
      <c r="A302" s="97">
        <v>301</v>
      </c>
      <c r="B302" s="119" t="s">
        <v>183</v>
      </c>
      <c r="C302" s="119" t="s">
        <v>184</v>
      </c>
      <c r="D302" s="119" t="s">
        <v>185</v>
      </c>
      <c r="E302" s="119" t="s">
        <v>186</v>
      </c>
      <c r="F302" s="119" t="s">
        <v>187</v>
      </c>
      <c r="G302" s="119" t="s">
        <v>188</v>
      </c>
      <c r="H302" s="119" t="s">
        <v>187</v>
      </c>
      <c r="I302" s="119">
        <v>132839</v>
      </c>
      <c r="J302" s="119" t="s">
        <v>187</v>
      </c>
      <c r="K302" s="119">
        <v>132839</v>
      </c>
      <c r="L302" s="119" t="s">
        <v>190</v>
      </c>
      <c r="M302" s="119" t="s">
        <v>191</v>
      </c>
      <c r="N302" s="119">
        <v>235684</v>
      </c>
      <c r="O302" s="119" t="s">
        <v>283</v>
      </c>
      <c r="P302" s="119">
        <v>310150</v>
      </c>
      <c r="Q302" s="119" t="s">
        <v>471</v>
      </c>
      <c r="R302" s="119" t="s">
        <v>475</v>
      </c>
      <c r="S302" s="119" t="s">
        <v>488</v>
      </c>
      <c r="T302" s="119" t="s">
        <v>1109</v>
      </c>
      <c r="U302" s="119" t="s">
        <v>908</v>
      </c>
      <c r="V302" s="119">
        <v>541</v>
      </c>
      <c r="W302" s="119" t="s">
        <v>902</v>
      </c>
      <c r="X302" s="119">
        <v>353927314</v>
      </c>
      <c r="Y302" s="119" t="s">
        <v>1371</v>
      </c>
      <c r="Z302" s="119" t="s">
        <v>1372</v>
      </c>
      <c r="AA302" s="120">
        <v>20000</v>
      </c>
      <c r="AB302" s="119" t="s">
        <v>911</v>
      </c>
      <c r="AC302" s="119">
        <v>18</v>
      </c>
      <c r="AD302" s="119" t="s">
        <v>1098</v>
      </c>
      <c r="AE302" s="119" t="s">
        <v>1438</v>
      </c>
      <c r="AF302" s="120">
        <v>1340</v>
      </c>
      <c r="AG302" s="120">
        <v>1340</v>
      </c>
      <c r="AH302" s="119" t="s">
        <v>1782</v>
      </c>
      <c r="AI302" s="120">
        <v>16012.68</v>
      </c>
      <c r="AJ302" s="120">
        <v>4087.32</v>
      </c>
      <c r="AK302" s="120">
        <v>20100</v>
      </c>
      <c r="AL302" s="120">
        <v>3987.32</v>
      </c>
      <c r="AM302" s="120">
        <v>169.68</v>
      </c>
      <c r="AN302" s="120">
        <v>4157</v>
      </c>
      <c r="AO302" s="120">
        <v>0</v>
      </c>
      <c r="AP302" s="120">
        <v>0</v>
      </c>
      <c r="AQ302" s="120">
        <v>0</v>
      </c>
      <c r="AR302" s="119">
        <v>15</v>
      </c>
      <c r="AS302" s="119">
        <v>0</v>
      </c>
      <c r="AT302" s="119" t="s">
        <v>1961</v>
      </c>
      <c r="AU302" s="119"/>
      <c r="AV302" s="119"/>
      <c r="AW302" s="119"/>
      <c r="AX302" s="119"/>
      <c r="AY302" s="119"/>
      <c r="AZ302" s="119"/>
      <c r="BA302" s="119"/>
      <c r="BB302" s="99">
        <v>45755</v>
      </c>
      <c r="BC302" s="99" t="s">
        <v>1970</v>
      </c>
      <c r="BD302" s="97" t="s">
        <v>1971</v>
      </c>
      <c r="BE302" s="32" t="s">
        <v>1979</v>
      </c>
      <c r="BF302" s="107" t="s">
        <v>1977</v>
      </c>
      <c r="BG302" s="65"/>
      <c r="BH302" s="106"/>
      <c r="BI302" s="97" t="s">
        <v>1969</v>
      </c>
      <c r="BJ302" s="97"/>
      <c r="BK302" s="106"/>
      <c r="BL302" s="98"/>
    </row>
    <row r="303" spans="1:64" hidden="1" x14ac:dyDescent="0.3">
      <c r="A303" s="82">
        <v>302</v>
      </c>
      <c r="B303" s="119" t="s">
        <v>183</v>
      </c>
      <c r="C303" s="119" t="s">
        <v>184</v>
      </c>
      <c r="D303" s="119" t="s">
        <v>185</v>
      </c>
      <c r="E303" s="119" t="s">
        <v>186</v>
      </c>
      <c r="F303" s="119" t="s">
        <v>187</v>
      </c>
      <c r="G303" s="119" t="s">
        <v>188</v>
      </c>
      <c r="H303" s="119" t="s">
        <v>187</v>
      </c>
      <c r="I303" s="119">
        <v>136991</v>
      </c>
      <c r="J303" s="119" t="s">
        <v>243</v>
      </c>
      <c r="K303" s="119">
        <v>136991</v>
      </c>
      <c r="L303" s="119" t="s">
        <v>190</v>
      </c>
      <c r="M303" s="119" t="s">
        <v>191</v>
      </c>
      <c r="N303" s="119">
        <v>231164</v>
      </c>
      <c r="O303" s="119" t="s">
        <v>244</v>
      </c>
      <c r="P303" s="119">
        <v>352934</v>
      </c>
      <c r="Q303" s="119" t="s">
        <v>338</v>
      </c>
      <c r="R303" s="119" t="s">
        <v>377</v>
      </c>
      <c r="S303" s="119" t="s">
        <v>614</v>
      </c>
      <c r="T303" s="119" t="s">
        <v>1109</v>
      </c>
      <c r="U303" s="119" t="s">
        <v>908</v>
      </c>
      <c r="V303" s="119">
        <v>0</v>
      </c>
      <c r="W303" s="119" t="s">
        <v>902</v>
      </c>
      <c r="X303" s="119">
        <v>353944138</v>
      </c>
      <c r="Y303" s="119" t="s">
        <v>1373</v>
      </c>
      <c r="Z303" s="119" t="s">
        <v>1374</v>
      </c>
      <c r="AA303" s="120">
        <v>73000</v>
      </c>
      <c r="AB303" s="119" t="s">
        <v>956</v>
      </c>
      <c r="AC303" s="119">
        <v>24</v>
      </c>
      <c r="AD303" s="119" t="s">
        <v>947</v>
      </c>
      <c r="AE303" s="119" t="s">
        <v>1896</v>
      </c>
      <c r="AF303" s="120">
        <v>3900</v>
      </c>
      <c r="AG303" s="120">
        <v>3900</v>
      </c>
      <c r="AH303" s="119" t="s">
        <v>1525</v>
      </c>
      <c r="AI303" s="120">
        <v>4197.95</v>
      </c>
      <c r="AJ303" s="120">
        <v>3602.05</v>
      </c>
      <c r="AK303" s="120">
        <v>7800</v>
      </c>
      <c r="AL303" s="120">
        <v>68802.05</v>
      </c>
      <c r="AM303" s="120">
        <v>17573.95</v>
      </c>
      <c r="AN303" s="120">
        <v>86376</v>
      </c>
      <c r="AO303" s="120">
        <v>36607.85</v>
      </c>
      <c r="AP303" s="120">
        <v>14092.15</v>
      </c>
      <c r="AQ303" s="120">
        <v>50700</v>
      </c>
      <c r="AR303" s="119">
        <v>15</v>
      </c>
      <c r="AS303" s="119">
        <v>391</v>
      </c>
      <c r="AT303" s="119" t="s">
        <v>1960</v>
      </c>
      <c r="AU303" s="119"/>
      <c r="AV303" s="119"/>
      <c r="AW303" s="119"/>
      <c r="AX303" s="119"/>
      <c r="AY303" s="119"/>
      <c r="AZ303" s="119"/>
      <c r="BA303" s="119"/>
      <c r="BB303" s="99"/>
      <c r="BC303" s="99"/>
      <c r="BD303" s="97" t="s">
        <v>2004</v>
      </c>
      <c r="BE303" s="32"/>
      <c r="BF303" s="107"/>
      <c r="BG303" s="65"/>
      <c r="BH303" s="106"/>
      <c r="BI303" s="97"/>
      <c r="BJ303" s="97"/>
      <c r="BK303" s="106"/>
      <c r="BL303" s="98"/>
    </row>
    <row r="304" spans="1:64" hidden="1" x14ac:dyDescent="0.3">
      <c r="A304" s="97">
        <v>303</v>
      </c>
      <c r="B304" s="119" t="s">
        <v>183</v>
      </c>
      <c r="C304" s="119" t="s">
        <v>184</v>
      </c>
      <c r="D304" s="119" t="s">
        <v>185</v>
      </c>
      <c r="E304" s="119" t="s">
        <v>186</v>
      </c>
      <c r="F304" s="119" t="s">
        <v>187</v>
      </c>
      <c r="G304" s="119" t="s">
        <v>188</v>
      </c>
      <c r="H304" s="119" t="s">
        <v>187</v>
      </c>
      <c r="I304" s="119">
        <v>136059</v>
      </c>
      <c r="J304" s="119" t="s">
        <v>228</v>
      </c>
      <c r="K304" s="119">
        <v>136059</v>
      </c>
      <c r="L304" s="119" t="s">
        <v>190</v>
      </c>
      <c r="M304" s="119" t="s">
        <v>191</v>
      </c>
      <c r="N304" s="119">
        <v>278434</v>
      </c>
      <c r="O304" s="119" t="s">
        <v>354</v>
      </c>
      <c r="P304" s="119">
        <v>365772</v>
      </c>
      <c r="Q304" s="119" t="s">
        <v>359</v>
      </c>
      <c r="R304" s="119" t="s">
        <v>377</v>
      </c>
      <c r="S304" s="119" t="s">
        <v>615</v>
      </c>
      <c r="T304" s="119" t="s">
        <v>934</v>
      </c>
      <c r="U304" s="119" t="s">
        <v>908</v>
      </c>
      <c r="V304" s="119">
        <v>0</v>
      </c>
      <c r="W304" s="119" t="s">
        <v>902</v>
      </c>
      <c r="X304" s="119">
        <v>353948193</v>
      </c>
      <c r="Y304" s="119" t="s">
        <v>1375</v>
      </c>
      <c r="Z304" s="119" t="s">
        <v>1374</v>
      </c>
      <c r="AA304" s="120">
        <v>42000</v>
      </c>
      <c r="AB304" s="119" t="s">
        <v>911</v>
      </c>
      <c r="AC304" s="119">
        <v>24</v>
      </c>
      <c r="AD304" s="119" t="s">
        <v>906</v>
      </c>
      <c r="AE304" s="119" t="s">
        <v>1896</v>
      </c>
      <c r="AF304" s="120">
        <v>2240</v>
      </c>
      <c r="AG304" s="120">
        <v>2240</v>
      </c>
      <c r="AH304" s="119" t="s">
        <v>1716</v>
      </c>
      <c r="AI304" s="120">
        <v>9929.07</v>
      </c>
      <c r="AJ304" s="120">
        <v>5750.93</v>
      </c>
      <c r="AK304" s="120">
        <v>15680</v>
      </c>
      <c r="AL304" s="120">
        <v>32070.93</v>
      </c>
      <c r="AM304" s="120">
        <v>6458.07</v>
      </c>
      <c r="AN304" s="120">
        <v>38529</v>
      </c>
      <c r="AO304" s="120">
        <v>13481.52</v>
      </c>
      <c r="AP304" s="120">
        <v>4438.4799999999996</v>
      </c>
      <c r="AQ304" s="120">
        <v>17920</v>
      </c>
      <c r="AR304" s="119">
        <v>15</v>
      </c>
      <c r="AS304" s="119">
        <v>236</v>
      </c>
      <c r="AT304" s="119" t="s">
        <v>1960</v>
      </c>
      <c r="AU304" s="119"/>
      <c r="AV304" s="119"/>
      <c r="AW304" s="119"/>
      <c r="AX304" s="119"/>
      <c r="AY304" s="119"/>
      <c r="AZ304" s="119"/>
      <c r="BA304" s="119"/>
      <c r="BB304" s="99"/>
      <c r="BC304" s="99"/>
      <c r="BD304" s="97" t="s">
        <v>2004</v>
      </c>
      <c r="BE304" s="32"/>
      <c r="BF304" s="107"/>
      <c r="BG304" s="65"/>
      <c r="BH304" s="106"/>
      <c r="BI304" s="97"/>
      <c r="BJ304" s="97"/>
      <c r="BK304" s="106"/>
      <c r="BL304" s="98"/>
    </row>
    <row r="305" spans="1:64" hidden="1" x14ac:dyDescent="0.3">
      <c r="A305" s="82">
        <v>304</v>
      </c>
      <c r="B305" s="119" t="s">
        <v>183</v>
      </c>
      <c r="C305" s="119" t="s">
        <v>184</v>
      </c>
      <c r="D305" s="119" t="s">
        <v>185</v>
      </c>
      <c r="E305" s="119" t="s">
        <v>186</v>
      </c>
      <c r="F305" s="119" t="s">
        <v>187</v>
      </c>
      <c r="G305" s="119" t="s">
        <v>188</v>
      </c>
      <c r="H305" s="119" t="s">
        <v>187</v>
      </c>
      <c r="I305" s="119">
        <v>140733</v>
      </c>
      <c r="J305" s="119" t="s">
        <v>302</v>
      </c>
      <c r="K305" s="119">
        <v>140733</v>
      </c>
      <c r="L305" s="119" t="s">
        <v>190</v>
      </c>
      <c r="M305" s="119" t="s">
        <v>191</v>
      </c>
      <c r="N305" s="119">
        <v>245685</v>
      </c>
      <c r="O305" s="119" t="s">
        <v>303</v>
      </c>
      <c r="P305" s="119">
        <v>322830</v>
      </c>
      <c r="Q305" s="119" t="s">
        <v>304</v>
      </c>
      <c r="R305" s="119" t="s">
        <v>475</v>
      </c>
      <c r="S305" s="119" t="s">
        <v>616</v>
      </c>
      <c r="T305" s="119" t="s">
        <v>1010</v>
      </c>
      <c r="U305" s="119" t="s">
        <v>908</v>
      </c>
      <c r="V305" s="119">
        <v>0</v>
      </c>
      <c r="W305" s="119" t="s">
        <v>902</v>
      </c>
      <c r="X305" s="119">
        <v>353971700</v>
      </c>
      <c r="Y305" s="119" t="s">
        <v>1376</v>
      </c>
      <c r="Z305" s="119" t="s">
        <v>1377</v>
      </c>
      <c r="AA305" s="120">
        <v>14000</v>
      </c>
      <c r="AB305" s="119" t="s">
        <v>956</v>
      </c>
      <c r="AC305" s="119">
        <v>18</v>
      </c>
      <c r="AD305" s="119" t="s">
        <v>1098</v>
      </c>
      <c r="AE305" s="119" t="s">
        <v>1897</v>
      </c>
      <c r="AF305" s="120">
        <v>940</v>
      </c>
      <c r="AG305" s="120">
        <v>940</v>
      </c>
      <c r="AH305" s="119" t="s">
        <v>1840</v>
      </c>
      <c r="AI305" s="120">
        <v>12159.78</v>
      </c>
      <c r="AJ305" s="120">
        <v>2880.22</v>
      </c>
      <c r="AK305" s="120">
        <v>15040</v>
      </c>
      <c r="AL305" s="120">
        <v>1840.22</v>
      </c>
      <c r="AM305" s="120">
        <v>62.78</v>
      </c>
      <c r="AN305" s="120">
        <v>1903</v>
      </c>
      <c r="AO305" s="120">
        <v>0</v>
      </c>
      <c r="AP305" s="120">
        <v>0</v>
      </c>
      <c r="AQ305" s="120">
        <v>0</v>
      </c>
      <c r="AR305" s="119">
        <v>16</v>
      </c>
      <c r="AS305" s="119">
        <v>0</v>
      </c>
      <c r="AT305" s="119" t="s">
        <v>1961</v>
      </c>
      <c r="AU305" s="119"/>
      <c r="AV305" s="119"/>
      <c r="AW305" s="119"/>
      <c r="AX305" s="119"/>
      <c r="AY305" s="119"/>
      <c r="AZ305" s="119"/>
      <c r="BA305" s="119"/>
      <c r="BB305" s="99"/>
      <c r="BC305" s="99"/>
      <c r="BD305" s="97" t="s">
        <v>2004</v>
      </c>
      <c r="BE305" s="32"/>
      <c r="BF305" s="107"/>
      <c r="BG305" s="65"/>
      <c r="BH305" s="106"/>
      <c r="BI305" s="97"/>
      <c r="BJ305" s="97"/>
      <c r="BK305" s="106"/>
      <c r="BL305" s="97" t="s">
        <v>2016</v>
      </c>
    </row>
    <row r="306" spans="1:64" hidden="1" x14ac:dyDescent="0.3">
      <c r="A306" s="97">
        <v>305</v>
      </c>
      <c r="B306" s="119" t="s">
        <v>183</v>
      </c>
      <c r="C306" s="119" t="s">
        <v>184</v>
      </c>
      <c r="D306" s="119" t="s">
        <v>185</v>
      </c>
      <c r="E306" s="119" t="s">
        <v>186</v>
      </c>
      <c r="F306" s="119" t="s">
        <v>187</v>
      </c>
      <c r="G306" s="119" t="s">
        <v>188</v>
      </c>
      <c r="H306" s="119" t="s">
        <v>187</v>
      </c>
      <c r="I306" s="119">
        <v>136349</v>
      </c>
      <c r="J306" s="119" t="s">
        <v>469</v>
      </c>
      <c r="K306" s="119">
        <v>136349</v>
      </c>
      <c r="L306" s="119" t="s">
        <v>190</v>
      </c>
      <c r="M306" s="119" t="s">
        <v>191</v>
      </c>
      <c r="N306" s="119">
        <v>232212</v>
      </c>
      <c r="O306" s="119" t="s">
        <v>232</v>
      </c>
      <c r="P306" s="119">
        <v>397569</v>
      </c>
      <c r="Q306" s="119" t="s">
        <v>233</v>
      </c>
      <c r="R306" s="119" t="s">
        <v>475</v>
      </c>
      <c r="S306" s="119" t="s">
        <v>617</v>
      </c>
      <c r="T306" s="119" t="s">
        <v>1109</v>
      </c>
      <c r="U306" s="119" t="s">
        <v>908</v>
      </c>
      <c r="V306" s="119">
        <v>0</v>
      </c>
      <c r="W306" s="119" t="s">
        <v>902</v>
      </c>
      <c r="X306" s="119">
        <v>353984927</v>
      </c>
      <c r="Y306" s="119" t="s">
        <v>1378</v>
      </c>
      <c r="Z306" s="119" t="s">
        <v>1377</v>
      </c>
      <c r="AA306" s="120">
        <v>20000</v>
      </c>
      <c r="AB306" s="119" t="s">
        <v>911</v>
      </c>
      <c r="AC306" s="119">
        <v>18</v>
      </c>
      <c r="AD306" s="119" t="s">
        <v>1098</v>
      </c>
      <c r="AE306" s="119" t="s">
        <v>1438</v>
      </c>
      <c r="AF306" s="120">
        <v>1340</v>
      </c>
      <c r="AG306" s="120">
        <v>1340</v>
      </c>
      <c r="AH306" s="119" t="s">
        <v>1838</v>
      </c>
      <c r="AI306" s="120">
        <v>17313.509999999998</v>
      </c>
      <c r="AJ306" s="120">
        <v>4126.49</v>
      </c>
      <c r="AK306" s="120">
        <v>21440</v>
      </c>
      <c r="AL306" s="120">
        <v>2686.49</v>
      </c>
      <c r="AM306" s="120">
        <v>91.51</v>
      </c>
      <c r="AN306" s="120">
        <v>2778</v>
      </c>
      <c r="AO306" s="120">
        <v>0</v>
      </c>
      <c r="AP306" s="120">
        <v>0</v>
      </c>
      <c r="AQ306" s="120">
        <v>0</v>
      </c>
      <c r="AR306" s="119">
        <v>16</v>
      </c>
      <c r="AS306" s="119">
        <v>0</v>
      </c>
      <c r="AT306" s="119" t="s">
        <v>1961</v>
      </c>
      <c r="AU306" s="119"/>
      <c r="AV306" s="119"/>
      <c r="AW306" s="119"/>
      <c r="AX306" s="119"/>
      <c r="AY306" s="119"/>
      <c r="AZ306" s="119"/>
      <c r="BA306" s="119"/>
      <c r="BB306" s="99">
        <v>45754</v>
      </c>
      <c r="BC306" s="99" t="s">
        <v>1970</v>
      </c>
      <c r="BD306" s="97" t="s">
        <v>1971</v>
      </c>
      <c r="BE306" s="32" t="s">
        <v>1972</v>
      </c>
      <c r="BF306" s="107" t="s">
        <v>1977</v>
      </c>
      <c r="BG306" s="65"/>
      <c r="BH306" s="106"/>
      <c r="BI306" s="97" t="s">
        <v>1969</v>
      </c>
      <c r="BJ306" s="97"/>
      <c r="BK306" s="106"/>
      <c r="BL306" s="98"/>
    </row>
    <row r="307" spans="1:64" hidden="1" x14ac:dyDescent="0.3">
      <c r="A307" s="82">
        <v>306</v>
      </c>
      <c r="B307" s="119" t="s">
        <v>183</v>
      </c>
      <c r="C307" s="119" t="s">
        <v>184</v>
      </c>
      <c r="D307" s="119" t="s">
        <v>185</v>
      </c>
      <c r="E307" s="119" t="s">
        <v>186</v>
      </c>
      <c r="F307" s="119" t="s">
        <v>187</v>
      </c>
      <c r="G307" s="119" t="s">
        <v>188</v>
      </c>
      <c r="H307" s="119" t="s">
        <v>187</v>
      </c>
      <c r="I307" s="119">
        <v>132839</v>
      </c>
      <c r="J307" s="119" t="s">
        <v>187</v>
      </c>
      <c r="K307" s="119">
        <v>132839</v>
      </c>
      <c r="L307" s="119" t="s">
        <v>190</v>
      </c>
      <c r="M307" s="119" t="s">
        <v>191</v>
      </c>
      <c r="N307" s="119">
        <v>232285</v>
      </c>
      <c r="O307" s="119" t="s">
        <v>232</v>
      </c>
      <c r="P307" s="119">
        <v>310862</v>
      </c>
      <c r="Q307" s="119" t="s">
        <v>516</v>
      </c>
      <c r="R307" s="119" t="s">
        <v>377</v>
      </c>
      <c r="S307" s="119" t="s">
        <v>618</v>
      </c>
      <c r="T307" s="119" t="s">
        <v>1109</v>
      </c>
      <c r="U307" s="119" t="s">
        <v>908</v>
      </c>
      <c r="V307" s="119">
        <v>0</v>
      </c>
      <c r="W307" s="119" t="s">
        <v>902</v>
      </c>
      <c r="X307" s="119">
        <v>353987466</v>
      </c>
      <c r="Y307" s="119" t="s">
        <v>1379</v>
      </c>
      <c r="Z307" s="119" t="s">
        <v>1377</v>
      </c>
      <c r="AA307" s="120">
        <v>80000</v>
      </c>
      <c r="AB307" s="119" t="s">
        <v>911</v>
      </c>
      <c r="AC307" s="119">
        <v>24</v>
      </c>
      <c r="AD307" s="119" t="s">
        <v>1380</v>
      </c>
      <c r="AE307" s="119" t="s">
        <v>1438</v>
      </c>
      <c r="AF307" s="120">
        <v>4270</v>
      </c>
      <c r="AG307" s="120">
        <v>4270</v>
      </c>
      <c r="AH307" s="119" t="s">
        <v>1838</v>
      </c>
      <c r="AI307" s="120">
        <v>48838.34</v>
      </c>
      <c r="AJ307" s="120">
        <v>19481.66</v>
      </c>
      <c r="AK307" s="120">
        <v>68320</v>
      </c>
      <c r="AL307" s="120">
        <v>31161.66</v>
      </c>
      <c r="AM307" s="120">
        <v>3047.34</v>
      </c>
      <c r="AN307" s="120">
        <v>34209</v>
      </c>
      <c r="AO307" s="120">
        <v>0</v>
      </c>
      <c r="AP307" s="120">
        <v>0</v>
      </c>
      <c r="AQ307" s="120">
        <v>0</v>
      </c>
      <c r="AR307" s="119">
        <v>16</v>
      </c>
      <c r="AS307" s="119">
        <v>0</v>
      </c>
      <c r="AT307" s="119" t="s">
        <v>1961</v>
      </c>
      <c r="AU307" s="119"/>
      <c r="AV307" s="119"/>
      <c r="AW307" s="119"/>
      <c r="AX307" s="119"/>
      <c r="AY307" s="119"/>
      <c r="AZ307" s="119"/>
      <c r="BA307" s="119"/>
      <c r="BB307" s="99">
        <v>45755</v>
      </c>
      <c r="BC307" s="99" t="s">
        <v>1970</v>
      </c>
      <c r="BD307" s="97" t="s">
        <v>1971</v>
      </c>
      <c r="BE307" s="32" t="s">
        <v>1972</v>
      </c>
      <c r="BF307" s="107" t="s">
        <v>1977</v>
      </c>
      <c r="BG307" s="65"/>
      <c r="BH307" s="106"/>
      <c r="BI307" s="97" t="s">
        <v>1969</v>
      </c>
      <c r="BJ307" s="97"/>
      <c r="BK307" s="106"/>
      <c r="BL307" s="98"/>
    </row>
    <row r="308" spans="1:64" hidden="1" x14ac:dyDescent="0.3">
      <c r="A308" s="97">
        <v>307</v>
      </c>
      <c r="B308" s="119" t="s">
        <v>183</v>
      </c>
      <c r="C308" s="119" t="s">
        <v>184</v>
      </c>
      <c r="D308" s="119" t="s">
        <v>185</v>
      </c>
      <c r="E308" s="119" t="s">
        <v>186</v>
      </c>
      <c r="F308" s="119" t="s">
        <v>187</v>
      </c>
      <c r="G308" s="119" t="s">
        <v>188</v>
      </c>
      <c r="H308" s="119" t="s">
        <v>187</v>
      </c>
      <c r="I308" s="119">
        <v>133428</v>
      </c>
      <c r="J308" s="119" t="s">
        <v>405</v>
      </c>
      <c r="K308" s="119">
        <v>133428</v>
      </c>
      <c r="L308" s="119" t="s">
        <v>190</v>
      </c>
      <c r="M308" s="119" t="s">
        <v>191</v>
      </c>
      <c r="N308" s="119">
        <v>225234</v>
      </c>
      <c r="O308" s="119" t="s">
        <v>406</v>
      </c>
      <c r="P308" s="119">
        <v>296839</v>
      </c>
      <c r="Q308" s="119" t="s">
        <v>574</v>
      </c>
      <c r="R308" s="119" t="s">
        <v>377</v>
      </c>
      <c r="S308" s="119" t="s">
        <v>619</v>
      </c>
      <c r="T308" s="119" t="s">
        <v>900</v>
      </c>
      <c r="U308" s="119" t="s">
        <v>908</v>
      </c>
      <c r="V308" s="119">
        <v>0</v>
      </c>
      <c r="W308" s="119" t="s">
        <v>902</v>
      </c>
      <c r="X308" s="119">
        <v>354002664</v>
      </c>
      <c r="Y308" s="119" t="s">
        <v>1381</v>
      </c>
      <c r="Z308" s="119" t="s">
        <v>1377</v>
      </c>
      <c r="AA308" s="120">
        <v>73000</v>
      </c>
      <c r="AB308" s="119" t="s">
        <v>918</v>
      </c>
      <c r="AC308" s="119">
        <v>24</v>
      </c>
      <c r="AD308" s="119" t="s">
        <v>947</v>
      </c>
      <c r="AE308" s="119" t="s">
        <v>1892</v>
      </c>
      <c r="AF308" s="120">
        <v>3900</v>
      </c>
      <c r="AG308" s="120">
        <v>3900</v>
      </c>
      <c r="AH308" s="119" t="s">
        <v>1833</v>
      </c>
      <c r="AI308" s="120">
        <v>44610.76</v>
      </c>
      <c r="AJ308" s="120">
        <v>17789.240000000002</v>
      </c>
      <c r="AK308" s="120">
        <v>62400</v>
      </c>
      <c r="AL308" s="120">
        <v>28389.24</v>
      </c>
      <c r="AM308" s="120">
        <v>2748.76</v>
      </c>
      <c r="AN308" s="120">
        <v>31138</v>
      </c>
      <c r="AO308" s="120">
        <v>0</v>
      </c>
      <c r="AP308" s="120">
        <v>0</v>
      </c>
      <c r="AQ308" s="120">
        <v>0</v>
      </c>
      <c r="AR308" s="119">
        <v>16</v>
      </c>
      <c r="AS308" s="119">
        <v>0</v>
      </c>
      <c r="AT308" s="119" t="s">
        <v>1961</v>
      </c>
      <c r="AU308" s="119"/>
      <c r="AV308" s="119"/>
      <c r="AW308" s="119"/>
      <c r="AX308" s="119"/>
      <c r="AY308" s="119"/>
      <c r="AZ308" s="119"/>
      <c r="BA308" s="119"/>
      <c r="BB308" s="99"/>
      <c r="BC308" s="99"/>
      <c r="BD308" s="97" t="s">
        <v>2004</v>
      </c>
      <c r="BE308" s="32"/>
      <c r="BF308" s="107"/>
      <c r="BG308" s="65"/>
      <c r="BH308" s="106"/>
      <c r="BI308" s="97"/>
      <c r="BJ308" s="97"/>
      <c r="BK308" s="106"/>
      <c r="BL308" s="97" t="s">
        <v>2016</v>
      </c>
    </row>
    <row r="309" spans="1:64" hidden="1" x14ac:dyDescent="0.3">
      <c r="A309" s="82">
        <v>308</v>
      </c>
      <c r="B309" s="119" t="s">
        <v>183</v>
      </c>
      <c r="C309" s="119" t="s">
        <v>184</v>
      </c>
      <c r="D309" s="119" t="s">
        <v>185</v>
      </c>
      <c r="E309" s="119" t="s">
        <v>186</v>
      </c>
      <c r="F309" s="119" t="s">
        <v>187</v>
      </c>
      <c r="G309" s="119" t="s">
        <v>188</v>
      </c>
      <c r="H309" s="119" t="s">
        <v>187</v>
      </c>
      <c r="I309" s="119">
        <v>133428</v>
      </c>
      <c r="J309" s="119" t="s">
        <v>405</v>
      </c>
      <c r="K309" s="119">
        <v>133428</v>
      </c>
      <c r="L309" s="119" t="s">
        <v>190</v>
      </c>
      <c r="M309" s="119" t="s">
        <v>191</v>
      </c>
      <c r="N309" s="119">
        <v>258585</v>
      </c>
      <c r="O309" s="119" t="s">
        <v>430</v>
      </c>
      <c r="P309" s="119">
        <v>496913</v>
      </c>
      <c r="Q309" s="119" t="s">
        <v>431</v>
      </c>
      <c r="R309" s="119" t="s">
        <v>377</v>
      </c>
      <c r="S309" s="119" t="s">
        <v>620</v>
      </c>
      <c r="T309" s="119" t="s">
        <v>934</v>
      </c>
      <c r="U309" s="119" t="s">
        <v>908</v>
      </c>
      <c r="V309" s="119">
        <v>0</v>
      </c>
      <c r="W309" s="119" t="s">
        <v>902</v>
      </c>
      <c r="X309" s="119">
        <v>354007540</v>
      </c>
      <c r="Y309" s="119" t="s">
        <v>1382</v>
      </c>
      <c r="Z309" s="119" t="s">
        <v>1383</v>
      </c>
      <c r="AA309" s="120">
        <v>52000</v>
      </c>
      <c r="AB309" s="119" t="s">
        <v>918</v>
      </c>
      <c r="AC309" s="119">
        <v>24</v>
      </c>
      <c r="AD309" s="119" t="s">
        <v>937</v>
      </c>
      <c r="AE309" s="119" t="s">
        <v>1892</v>
      </c>
      <c r="AF309" s="120">
        <v>2780</v>
      </c>
      <c r="AG309" s="120">
        <v>2780</v>
      </c>
      <c r="AH309" s="119" t="s">
        <v>1833</v>
      </c>
      <c r="AI309" s="120">
        <v>32249.83</v>
      </c>
      <c r="AJ309" s="120">
        <v>12230.17</v>
      </c>
      <c r="AK309" s="120">
        <v>44480</v>
      </c>
      <c r="AL309" s="120">
        <v>19750.169999999998</v>
      </c>
      <c r="AM309" s="120">
        <v>1871.83</v>
      </c>
      <c r="AN309" s="120">
        <v>21622</v>
      </c>
      <c r="AO309" s="120">
        <v>0</v>
      </c>
      <c r="AP309" s="120">
        <v>0</v>
      </c>
      <c r="AQ309" s="120">
        <v>0</v>
      </c>
      <c r="AR309" s="119">
        <v>16</v>
      </c>
      <c r="AS309" s="119">
        <v>0</v>
      </c>
      <c r="AT309" s="119" t="s">
        <v>1961</v>
      </c>
      <c r="AU309" s="119"/>
      <c r="AV309" s="119"/>
      <c r="AW309" s="119"/>
      <c r="AX309" s="119"/>
      <c r="AY309" s="119"/>
      <c r="AZ309" s="119"/>
      <c r="BA309" s="119"/>
      <c r="BB309" s="99"/>
      <c r="BC309" s="99"/>
      <c r="BD309" s="97" t="s">
        <v>2004</v>
      </c>
      <c r="BE309" s="32"/>
      <c r="BF309" s="107"/>
      <c r="BG309" s="65"/>
      <c r="BH309" s="106"/>
      <c r="BI309" s="97"/>
      <c r="BJ309" s="97"/>
      <c r="BK309" s="106"/>
      <c r="BL309" s="97" t="s">
        <v>2016</v>
      </c>
    </row>
    <row r="310" spans="1:64" hidden="1" x14ac:dyDescent="0.3">
      <c r="A310" s="97">
        <v>309</v>
      </c>
      <c r="B310" s="119" t="s">
        <v>183</v>
      </c>
      <c r="C310" s="119" t="s">
        <v>184</v>
      </c>
      <c r="D310" s="119" t="s">
        <v>185</v>
      </c>
      <c r="E310" s="119" t="s">
        <v>186</v>
      </c>
      <c r="F310" s="119" t="s">
        <v>187</v>
      </c>
      <c r="G310" s="119" t="s">
        <v>188</v>
      </c>
      <c r="H310" s="119" t="s">
        <v>187</v>
      </c>
      <c r="I310" s="119">
        <v>133273</v>
      </c>
      <c r="J310" s="119" t="s">
        <v>204</v>
      </c>
      <c r="K310" s="119">
        <v>133273</v>
      </c>
      <c r="L310" s="119" t="s">
        <v>190</v>
      </c>
      <c r="M310" s="119" t="s">
        <v>191</v>
      </c>
      <c r="N310" s="119">
        <v>297587</v>
      </c>
      <c r="O310" s="119" t="s">
        <v>466</v>
      </c>
      <c r="P310" s="119">
        <v>398199</v>
      </c>
      <c r="Q310" s="119" t="s">
        <v>483</v>
      </c>
      <c r="R310" s="119" t="s">
        <v>475</v>
      </c>
      <c r="S310" s="119" t="s">
        <v>487</v>
      </c>
      <c r="T310" s="119" t="s">
        <v>1109</v>
      </c>
      <c r="U310" s="119" t="s">
        <v>908</v>
      </c>
      <c r="V310" s="119">
        <v>0</v>
      </c>
      <c r="W310" s="119" t="s">
        <v>902</v>
      </c>
      <c r="X310" s="119">
        <v>354010722</v>
      </c>
      <c r="Y310" s="119" t="s">
        <v>1195</v>
      </c>
      <c r="Z310" s="119" t="s">
        <v>1377</v>
      </c>
      <c r="AA310" s="120">
        <v>30000</v>
      </c>
      <c r="AB310" s="119" t="s">
        <v>1124</v>
      </c>
      <c r="AC310" s="119">
        <v>18</v>
      </c>
      <c r="AD310" s="119" t="s">
        <v>1098</v>
      </c>
      <c r="AE310" s="119" t="s">
        <v>1424</v>
      </c>
      <c r="AF310" s="120">
        <v>2020</v>
      </c>
      <c r="AG310" s="120">
        <v>2020</v>
      </c>
      <c r="AH310" s="119" t="s">
        <v>1818</v>
      </c>
      <c r="AI310" s="120">
        <v>22396.560000000001</v>
      </c>
      <c r="AJ310" s="120">
        <v>5883.44</v>
      </c>
      <c r="AK310" s="120">
        <v>28280</v>
      </c>
      <c r="AL310" s="120">
        <v>7603.44</v>
      </c>
      <c r="AM310" s="120">
        <v>393.56</v>
      </c>
      <c r="AN310" s="120">
        <v>7997</v>
      </c>
      <c r="AO310" s="120">
        <v>1874.18</v>
      </c>
      <c r="AP310" s="120">
        <v>145.82</v>
      </c>
      <c r="AQ310" s="120">
        <v>2020</v>
      </c>
      <c r="AR310" s="119">
        <v>15</v>
      </c>
      <c r="AS310" s="119">
        <v>35</v>
      </c>
      <c r="AT310" s="119" t="s">
        <v>1966</v>
      </c>
      <c r="AU310" s="119"/>
      <c r="AV310" s="119"/>
      <c r="AW310" s="119"/>
      <c r="AX310" s="119"/>
      <c r="AY310" s="119"/>
      <c r="AZ310" s="119"/>
      <c r="BA310" s="119"/>
      <c r="BB310" s="99">
        <v>45755</v>
      </c>
      <c r="BC310" s="99" t="s">
        <v>1970</v>
      </c>
      <c r="BD310" s="97" t="s">
        <v>1971</v>
      </c>
      <c r="BE310" s="32" t="s">
        <v>1972</v>
      </c>
      <c r="BF310" s="107" t="s">
        <v>1973</v>
      </c>
      <c r="BG310" s="65"/>
      <c r="BH310" s="106"/>
      <c r="BI310" s="97" t="s">
        <v>1969</v>
      </c>
      <c r="BJ310" s="97"/>
      <c r="BK310" s="106"/>
      <c r="BL310" s="98"/>
    </row>
    <row r="311" spans="1:64" hidden="1" x14ac:dyDescent="0.3">
      <c r="A311" s="82">
        <v>310</v>
      </c>
      <c r="B311" s="119" t="s">
        <v>183</v>
      </c>
      <c r="C311" s="119" t="s">
        <v>184</v>
      </c>
      <c r="D311" s="119" t="s">
        <v>185</v>
      </c>
      <c r="E311" s="119" t="s">
        <v>186</v>
      </c>
      <c r="F311" s="119" t="s">
        <v>187</v>
      </c>
      <c r="G311" s="119" t="s">
        <v>188</v>
      </c>
      <c r="H311" s="119" t="s">
        <v>187</v>
      </c>
      <c r="I311" s="119">
        <v>133428</v>
      </c>
      <c r="J311" s="119" t="s">
        <v>405</v>
      </c>
      <c r="K311" s="119">
        <v>133428</v>
      </c>
      <c r="L311" s="119" t="s">
        <v>190</v>
      </c>
      <c r="M311" s="119" t="s">
        <v>191</v>
      </c>
      <c r="N311" s="119">
        <v>225234</v>
      </c>
      <c r="O311" s="119" t="s">
        <v>406</v>
      </c>
      <c r="P311" s="119">
        <v>551283</v>
      </c>
      <c r="Q311" s="119" t="s">
        <v>407</v>
      </c>
      <c r="R311" s="119" t="s">
        <v>377</v>
      </c>
      <c r="S311" s="119" t="s">
        <v>621</v>
      </c>
      <c r="T311" s="119" t="s">
        <v>900</v>
      </c>
      <c r="U311" s="119" t="s">
        <v>908</v>
      </c>
      <c r="V311" s="119">
        <v>0</v>
      </c>
      <c r="W311" s="119" t="s">
        <v>902</v>
      </c>
      <c r="X311" s="119">
        <v>354011851</v>
      </c>
      <c r="Y311" s="119" t="s">
        <v>1384</v>
      </c>
      <c r="Z311" s="119" t="s">
        <v>1385</v>
      </c>
      <c r="AA311" s="120">
        <v>52000</v>
      </c>
      <c r="AB311" s="119" t="s">
        <v>918</v>
      </c>
      <c r="AC311" s="119">
        <v>24</v>
      </c>
      <c r="AD311" s="119" t="s">
        <v>937</v>
      </c>
      <c r="AE311" s="119" t="s">
        <v>1892</v>
      </c>
      <c r="AF311" s="120">
        <v>2780</v>
      </c>
      <c r="AG311" s="120">
        <v>2780</v>
      </c>
      <c r="AH311" s="119" t="s">
        <v>1833</v>
      </c>
      <c r="AI311" s="120">
        <v>31910.46</v>
      </c>
      <c r="AJ311" s="120">
        <v>12569.54</v>
      </c>
      <c r="AK311" s="120">
        <v>44480</v>
      </c>
      <c r="AL311" s="120">
        <v>20089.54</v>
      </c>
      <c r="AM311" s="120">
        <v>1933.46</v>
      </c>
      <c r="AN311" s="120">
        <v>22023</v>
      </c>
      <c r="AO311" s="120">
        <v>0</v>
      </c>
      <c r="AP311" s="120">
        <v>0</v>
      </c>
      <c r="AQ311" s="120">
        <v>0</v>
      </c>
      <c r="AR311" s="119">
        <v>16</v>
      </c>
      <c r="AS311" s="119">
        <v>0</v>
      </c>
      <c r="AT311" s="119" t="s">
        <v>1961</v>
      </c>
      <c r="AU311" s="119"/>
      <c r="AV311" s="119"/>
      <c r="AW311" s="119"/>
      <c r="AX311" s="119"/>
      <c r="AY311" s="119"/>
      <c r="AZ311" s="119"/>
      <c r="BA311" s="119"/>
      <c r="BB311" s="99"/>
      <c r="BC311" s="99"/>
      <c r="BD311" s="97" t="s">
        <v>2004</v>
      </c>
      <c r="BE311" s="32"/>
      <c r="BF311" s="107"/>
      <c r="BG311" s="65"/>
      <c r="BH311" s="106"/>
      <c r="BI311" s="97"/>
      <c r="BJ311" s="97"/>
      <c r="BK311" s="106"/>
      <c r="BL311" s="118" t="s">
        <v>2014</v>
      </c>
    </row>
    <row r="312" spans="1:64" hidden="1" x14ac:dyDescent="0.3">
      <c r="A312" s="97">
        <v>311</v>
      </c>
      <c r="B312" s="119" t="s">
        <v>183</v>
      </c>
      <c r="C312" s="119" t="s">
        <v>184</v>
      </c>
      <c r="D312" s="119" t="s">
        <v>185</v>
      </c>
      <c r="E312" s="119" t="s">
        <v>186</v>
      </c>
      <c r="F312" s="119" t="s">
        <v>187</v>
      </c>
      <c r="G312" s="119" t="s">
        <v>188</v>
      </c>
      <c r="H312" s="119" t="s">
        <v>187</v>
      </c>
      <c r="I312" s="119">
        <v>133428</v>
      </c>
      <c r="J312" s="119" t="s">
        <v>405</v>
      </c>
      <c r="K312" s="119">
        <v>133428</v>
      </c>
      <c r="L312" s="119" t="s">
        <v>190</v>
      </c>
      <c r="M312" s="119" t="s">
        <v>191</v>
      </c>
      <c r="N312" s="119">
        <v>247335</v>
      </c>
      <c r="O312" s="119" t="s">
        <v>455</v>
      </c>
      <c r="P312" s="119">
        <v>325033</v>
      </c>
      <c r="Q312" s="119" t="s">
        <v>332</v>
      </c>
      <c r="R312" s="119" t="s">
        <v>377</v>
      </c>
      <c r="S312" s="119" t="s">
        <v>622</v>
      </c>
      <c r="T312" s="119" t="s">
        <v>900</v>
      </c>
      <c r="U312" s="119" t="s">
        <v>908</v>
      </c>
      <c r="V312" s="119">
        <v>0</v>
      </c>
      <c r="W312" s="119" t="s">
        <v>902</v>
      </c>
      <c r="X312" s="119">
        <v>354014324</v>
      </c>
      <c r="Y312" s="119" t="s">
        <v>1386</v>
      </c>
      <c r="Z312" s="119" t="s">
        <v>1377</v>
      </c>
      <c r="AA312" s="120">
        <v>63000</v>
      </c>
      <c r="AB312" s="119" t="s">
        <v>918</v>
      </c>
      <c r="AC312" s="119">
        <v>24</v>
      </c>
      <c r="AD312" s="119" t="s">
        <v>944</v>
      </c>
      <c r="AE312" s="119" t="s">
        <v>1892</v>
      </c>
      <c r="AF312" s="120">
        <v>3360</v>
      </c>
      <c r="AG312" s="120">
        <v>3360</v>
      </c>
      <c r="AH312" s="119" t="s">
        <v>1864</v>
      </c>
      <c r="AI312" s="120">
        <v>35558.160000000003</v>
      </c>
      <c r="AJ312" s="120">
        <v>14841.84</v>
      </c>
      <c r="AK312" s="120">
        <v>50400</v>
      </c>
      <c r="AL312" s="120">
        <v>27441.84</v>
      </c>
      <c r="AM312" s="120">
        <v>2922.16</v>
      </c>
      <c r="AN312" s="120">
        <v>30364</v>
      </c>
      <c r="AO312" s="120">
        <v>2833.72</v>
      </c>
      <c r="AP312" s="120">
        <v>526.28</v>
      </c>
      <c r="AQ312" s="120">
        <v>3360</v>
      </c>
      <c r="AR312" s="119">
        <v>16</v>
      </c>
      <c r="AS312" s="119">
        <v>4</v>
      </c>
      <c r="AT312" s="119" t="s">
        <v>1967</v>
      </c>
      <c r="AU312" s="119"/>
      <c r="AV312" s="119"/>
      <c r="AW312" s="119"/>
      <c r="AX312" s="119"/>
      <c r="AY312" s="119"/>
      <c r="AZ312" s="119"/>
      <c r="BA312" s="119"/>
      <c r="BB312" s="99">
        <v>45754</v>
      </c>
      <c r="BC312" s="99" t="s">
        <v>1970</v>
      </c>
      <c r="BD312" s="97" t="s">
        <v>1971</v>
      </c>
      <c r="BE312" s="32" t="s">
        <v>1972</v>
      </c>
      <c r="BF312" s="107" t="s">
        <v>1977</v>
      </c>
      <c r="BG312" s="65"/>
      <c r="BH312" s="106"/>
      <c r="BI312" s="97" t="s">
        <v>1969</v>
      </c>
      <c r="BJ312" s="97"/>
      <c r="BK312" s="106"/>
      <c r="BL312" s="98"/>
    </row>
    <row r="313" spans="1:64" hidden="1" x14ac:dyDescent="0.3">
      <c r="A313" s="82">
        <v>312</v>
      </c>
      <c r="B313" s="119" t="s">
        <v>183</v>
      </c>
      <c r="C313" s="119" t="s">
        <v>184</v>
      </c>
      <c r="D313" s="119" t="s">
        <v>185</v>
      </c>
      <c r="E313" s="119" t="s">
        <v>186</v>
      </c>
      <c r="F313" s="119" t="s">
        <v>187</v>
      </c>
      <c r="G313" s="119" t="s">
        <v>188</v>
      </c>
      <c r="H313" s="119" t="s">
        <v>187</v>
      </c>
      <c r="I313" s="119">
        <v>133002</v>
      </c>
      <c r="J313" s="119" t="s">
        <v>189</v>
      </c>
      <c r="K313" s="119">
        <v>133002</v>
      </c>
      <c r="L313" s="119" t="s">
        <v>190</v>
      </c>
      <c r="M313" s="119" t="s">
        <v>191</v>
      </c>
      <c r="N313" s="119">
        <v>235565</v>
      </c>
      <c r="O313" s="119" t="s">
        <v>276</v>
      </c>
      <c r="P313" s="119">
        <v>355880</v>
      </c>
      <c r="Q313" s="119" t="s">
        <v>326</v>
      </c>
      <c r="R313" s="119" t="s">
        <v>377</v>
      </c>
      <c r="S313" s="119" t="s">
        <v>623</v>
      </c>
      <c r="T313" s="119" t="s">
        <v>1010</v>
      </c>
      <c r="U313" s="119" t="s">
        <v>908</v>
      </c>
      <c r="V313" s="119">
        <v>0</v>
      </c>
      <c r="W313" s="119" t="s">
        <v>902</v>
      </c>
      <c r="X313" s="119">
        <v>354024479</v>
      </c>
      <c r="Y313" s="119" t="s">
        <v>1387</v>
      </c>
      <c r="Z313" s="119" t="s">
        <v>1388</v>
      </c>
      <c r="AA313" s="120">
        <v>63000</v>
      </c>
      <c r="AB313" s="119" t="s">
        <v>905</v>
      </c>
      <c r="AC313" s="119">
        <v>24</v>
      </c>
      <c r="AD313" s="119" t="s">
        <v>947</v>
      </c>
      <c r="AE313" s="119" t="s">
        <v>1896</v>
      </c>
      <c r="AF313" s="120">
        <v>3360</v>
      </c>
      <c r="AG313" s="120">
        <v>3360</v>
      </c>
      <c r="AH313" s="119" t="s">
        <v>1845</v>
      </c>
      <c r="AI313" s="120">
        <v>22211.24</v>
      </c>
      <c r="AJ313" s="120">
        <v>11388.76</v>
      </c>
      <c r="AK313" s="120">
        <v>33600</v>
      </c>
      <c r="AL313" s="120">
        <v>40788.76</v>
      </c>
      <c r="AM313" s="120">
        <v>6786.24</v>
      </c>
      <c r="AN313" s="120">
        <v>47575</v>
      </c>
      <c r="AO313" s="120">
        <v>13019.9</v>
      </c>
      <c r="AP313" s="120">
        <v>3780.1</v>
      </c>
      <c r="AQ313" s="120">
        <v>16800</v>
      </c>
      <c r="AR313" s="119">
        <v>15</v>
      </c>
      <c r="AS313" s="119">
        <v>145</v>
      </c>
      <c r="AT313" s="119" t="s">
        <v>1962</v>
      </c>
      <c r="AU313" s="119"/>
      <c r="AV313" s="119"/>
      <c r="AW313" s="119"/>
      <c r="AX313" s="119"/>
      <c r="AY313" s="119"/>
      <c r="AZ313" s="119"/>
      <c r="BA313" s="119"/>
      <c r="BB313" s="99"/>
      <c r="BC313" s="99"/>
      <c r="BD313" s="97" t="s">
        <v>2004</v>
      </c>
      <c r="BE313" s="32"/>
      <c r="BF313" s="107"/>
      <c r="BG313" s="65"/>
      <c r="BH313" s="106"/>
      <c r="BI313" s="97"/>
      <c r="BJ313" s="97"/>
      <c r="BK313" s="106"/>
      <c r="BL313" s="98"/>
    </row>
    <row r="314" spans="1:64" hidden="1" x14ac:dyDescent="0.3">
      <c r="A314" s="97">
        <v>313</v>
      </c>
      <c r="B314" s="119" t="s">
        <v>183</v>
      </c>
      <c r="C314" s="119" t="s">
        <v>184</v>
      </c>
      <c r="D314" s="119" t="s">
        <v>185</v>
      </c>
      <c r="E314" s="119" t="s">
        <v>186</v>
      </c>
      <c r="F314" s="119" t="s">
        <v>187</v>
      </c>
      <c r="G314" s="119" t="s">
        <v>188</v>
      </c>
      <c r="H314" s="119" t="s">
        <v>187</v>
      </c>
      <c r="I314" s="119">
        <v>133002</v>
      </c>
      <c r="J314" s="119" t="s">
        <v>189</v>
      </c>
      <c r="K314" s="119">
        <v>133002</v>
      </c>
      <c r="L314" s="119" t="s">
        <v>190</v>
      </c>
      <c r="M314" s="119" t="s">
        <v>191</v>
      </c>
      <c r="N314" s="119">
        <v>235565</v>
      </c>
      <c r="O314" s="119" t="s">
        <v>276</v>
      </c>
      <c r="P314" s="119">
        <v>367362</v>
      </c>
      <c r="Q314" s="119" t="s">
        <v>402</v>
      </c>
      <c r="R314" s="119" t="s">
        <v>475</v>
      </c>
      <c r="S314" s="119" t="s">
        <v>411</v>
      </c>
      <c r="T314" s="119" t="s">
        <v>1109</v>
      </c>
      <c r="U314" s="119" t="s">
        <v>908</v>
      </c>
      <c r="V314" s="119">
        <v>0</v>
      </c>
      <c r="W314" s="119" t="s">
        <v>902</v>
      </c>
      <c r="X314" s="119">
        <v>354025829</v>
      </c>
      <c r="Y314" s="119" t="s">
        <v>1121</v>
      </c>
      <c r="Z314" s="119" t="s">
        <v>1388</v>
      </c>
      <c r="AA314" s="120">
        <v>20000</v>
      </c>
      <c r="AB314" s="119" t="s">
        <v>905</v>
      </c>
      <c r="AC314" s="119">
        <v>18</v>
      </c>
      <c r="AD314" s="119" t="s">
        <v>1098</v>
      </c>
      <c r="AE314" s="119" t="s">
        <v>1896</v>
      </c>
      <c r="AF314" s="120">
        <v>1340</v>
      </c>
      <c r="AG314" s="120">
        <v>1340</v>
      </c>
      <c r="AH314" s="119" t="s">
        <v>1812</v>
      </c>
      <c r="AI314" s="120">
        <v>15939.49</v>
      </c>
      <c r="AJ314" s="120">
        <v>4160.51</v>
      </c>
      <c r="AK314" s="120">
        <v>20100</v>
      </c>
      <c r="AL314" s="120">
        <v>4060.51</v>
      </c>
      <c r="AM314" s="120">
        <v>174.49</v>
      </c>
      <c r="AN314" s="120">
        <v>4235</v>
      </c>
      <c r="AO314" s="120">
        <v>0</v>
      </c>
      <c r="AP314" s="120">
        <v>0</v>
      </c>
      <c r="AQ314" s="120">
        <v>0</v>
      </c>
      <c r="AR314" s="119">
        <v>15</v>
      </c>
      <c r="AS314" s="119">
        <v>0</v>
      </c>
      <c r="AT314" s="119" t="s">
        <v>1966</v>
      </c>
      <c r="AU314" s="119"/>
      <c r="AV314" s="119"/>
      <c r="AW314" s="119"/>
      <c r="AX314" s="119"/>
      <c r="AY314" s="119"/>
      <c r="AZ314" s="119"/>
      <c r="BA314" s="119"/>
      <c r="BB314" s="99">
        <v>45756</v>
      </c>
      <c r="BC314" s="99" t="s">
        <v>1970</v>
      </c>
      <c r="BD314" s="97" t="s">
        <v>1971</v>
      </c>
      <c r="BE314" s="32" t="s">
        <v>1972</v>
      </c>
      <c r="BF314" s="107" t="s">
        <v>1977</v>
      </c>
      <c r="BG314" s="65"/>
      <c r="BH314" s="106"/>
      <c r="BI314" s="97" t="s">
        <v>1969</v>
      </c>
      <c r="BJ314" s="97"/>
      <c r="BK314" s="106"/>
      <c r="BL314" s="98"/>
    </row>
    <row r="315" spans="1:64" hidden="1" x14ac:dyDescent="0.3">
      <c r="A315" s="82">
        <v>314</v>
      </c>
      <c r="B315" s="119" t="s">
        <v>183</v>
      </c>
      <c r="C315" s="119" t="s">
        <v>184</v>
      </c>
      <c r="D315" s="119" t="s">
        <v>185</v>
      </c>
      <c r="E315" s="119" t="s">
        <v>186</v>
      </c>
      <c r="F315" s="119" t="s">
        <v>187</v>
      </c>
      <c r="G315" s="119" t="s">
        <v>188</v>
      </c>
      <c r="H315" s="119" t="s">
        <v>187</v>
      </c>
      <c r="I315" s="119">
        <v>133428</v>
      </c>
      <c r="J315" s="119" t="s">
        <v>405</v>
      </c>
      <c r="K315" s="119">
        <v>133428</v>
      </c>
      <c r="L315" s="119" t="s">
        <v>190</v>
      </c>
      <c r="M315" s="119" t="s">
        <v>191</v>
      </c>
      <c r="N315" s="119">
        <v>225234</v>
      </c>
      <c r="O315" s="119" t="s">
        <v>406</v>
      </c>
      <c r="P315" s="119">
        <v>296839</v>
      </c>
      <c r="Q315" s="119" t="s">
        <v>574</v>
      </c>
      <c r="R315" s="119" t="s">
        <v>377</v>
      </c>
      <c r="S315" s="119" t="s">
        <v>624</v>
      </c>
      <c r="T315" s="119" t="s">
        <v>934</v>
      </c>
      <c r="U315" s="119" t="s">
        <v>908</v>
      </c>
      <c r="V315" s="119">
        <v>0</v>
      </c>
      <c r="W315" s="119" t="s">
        <v>902</v>
      </c>
      <c r="X315" s="119">
        <v>354031942</v>
      </c>
      <c r="Y315" s="119" t="s">
        <v>1389</v>
      </c>
      <c r="Z315" s="119" t="s">
        <v>1388</v>
      </c>
      <c r="AA315" s="120">
        <v>73000</v>
      </c>
      <c r="AB315" s="119" t="s">
        <v>918</v>
      </c>
      <c r="AC315" s="119">
        <v>24</v>
      </c>
      <c r="AD315" s="119" t="s">
        <v>947</v>
      </c>
      <c r="AE315" s="119" t="s">
        <v>1892</v>
      </c>
      <c r="AF315" s="120">
        <v>3900</v>
      </c>
      <c r="AG315" s="120">
        <v>3900</v>
      </c>
      <c r="AH315" s="119" t="s">
        <v>1833</v>
      </c>
      <c r="AI315" s="120">
        <v>44678.83</v>
      </c>
      <c r="AJ315" s="120">
        <v>17721.169999999998</v>
      </c>
      <c r="AK315" s="120">
        <v>62400</v>
      </c>
      <c r="AL315" s="120">
        <v>28321.17</v>
      </c>
      <c r="AM315" s="120">
        <v>2736.83</v>
      </c>
      <c r="AN315" s="120">
        <v>31058</v>
      </c>
      <c r="AO315" s="120">
        <v>0</v>
      </c>
      <c r="AP315" s="120">
        <v>0</v>
      </c>
      <c r="AQ315" s="120">
        <v>0</v>
      </c>
      <c r="AR315" s="119">
        <v>16</v>
      </c>
      <c r="AS315" s="119">
        <v>0</v>
      </c>
      <c r="AT315" s="119" t="s">
        <v>1961</v>
      </c>
      <c r="AU315" s="119"/>
      <c r="AV315" s="119"/>
      <c r="AW315" s="119"/>
      <c r="AX315" s="119"/>
      <c r="AY315" s="119"/>
      <c r="AZ315" s="119"/>
      <c r="BA315" s="119"/>
      <c r="BB315" s="99"/>
      <c r="BC315" s="99"/>
      <c r="BD315" s="97" t="s">
        <v>2004</v>
      </c>
      <c r="BE315" s="32"/>
      <c r="BF315" s="107"/>
      <c r="BG315" s="65"/>
      <c r="BH315" s="106"/>
      <c r="BI315" s="97"/>
      <c r="BJ315" s="97"/>
      <c r="BK315" s="106"/>
      <c r="BL315" s="97" t="s">
        <v>2016</v>
      </c>
    </row>
    <row r="316" spans="1:64" hidden="1" x14ac:dyDescent="0.3">
      <c r="A316" s="97">
        <v>315</v>
      </c>
      <c r="B316" s="119" t="s">
        <v>183</v>
      </c>
      <c r="C316" s="119" t="s">
        <v>184</v>
      </c>
      <c r="D316" s="119" t="s">
        <v>185</v>
      </c>
      <c r="E316" s="119" t="s">
        <v>186</v>
      </c>
      <c r="F316" s="119" t="s">
        <v>187</v>
      </c>
      <c r="G316" s="119" t="s">
        <v>188</v>
      </c>
      <c r="H316" s="119" t="s">
        <v>187</v>
      </c>
      <c r="I316" s="119">
        <v>132839</v>
      </c>
      <c r="J316" s="119" t="s">
        <v>187</v>
      </c>
      <c r="K316" s="119">
        <v>132839</v>
      </c>
      <c r="L316" s="119" t="s">
        <v>190</v>
      </c>
      <c r="M316" s="119" t="s">
        <v>191</v>
      </c>
      <c r="N316" s="119">
        <v>254061</v>
      </c>
      <c r="O316" s="119" t="s">
        <v>625</v>
      </c>
      <c r="P316" s="119">
        <v>333704</v>
      </c>
      <c r="Q316" s="119" t="s">
        <v>626</v>
      </c>
      <c r="R316" s="119" t="s">
        <v>377</v>
      </c>
      <c r="S316" s="119" t="s">
        <v>627</v>
      </c>
      <c r="T316" s="119" t="s">
        <v>1010</v>
      </c>
      <c r="U316" s="119" t="s">
        <v>908</v>
      </c>
      <c r="V316" s="119">
        <v>0</v>
      </c>
      <c r="W316" s="119" t="s">
        <v>902</v>
      </c>
      <c r="X316" s="119">
        <v>354036830</v>
      </c>
      <c r="Y316" s="119" t="s">
        <v>1390</v>
      </c>
      <c r="Z316" s="119" t="s">
        <v>1385</v>
      </c>
      <c r="AA316" s="120">
        <v>73000</v>
      </c>
      <c r="AB316" s="119" t="s">
        <v>911</v>
      </c>
      <c r="AC316" s="119">
        <v>24</v>
      </c>
      <c r="AD316" s="119" t="s">
        <v>947</v>
      </c>
      <c r="AE316" s="119" t="s">
        <v>1896</v>
      </c>
      <c r="AF316" s="120">
        <v>3900</v>
      </c>
      <c r="AG316" s="120">
        <v>3900</v>
      </c>
      <c r="AH316" s="119" t="s">
        <v>1782</v>
      </c>
      <c r="AI316" s="120">
        <v>41006.15</v>
      </c>
      <c r="AJ316" s="120">
        <v>17493.849999999999</v>
      </c>
      <c r="AK316" s="120">
        <v>58500</v>
      </c>
      <c r="AL316" s="120">
        <v>31993.85</v>
      </c>
      <c r="AM316" s="120">
        <v>3441.15</v>
      </c>
      <c r="AN316" s="120">
        <v>35435</v>
      </c>
      <c r="AO316" s="120">
        <v>0</v>
      </c>
      <c r="AP316" s="120">
        <v>0</v>
      </c>
      <c r="AQ316" s="120">
        <v>0</v>
      </c>
      <c r="AR316" s="119">
        <v>15</v>
      </c>
      <c r="AS316" s="119">
        <v>0</v>
      </c>
      <c r="AT316" s="119" t="s">
        <v>1961</v>
      </c>
      <c r="AU316" s="119"/>
      <c r="AV316" s="119"/>
      <c r="AW316" s="119"/>
      <c r="AX316" s="119"/>
      <c r="AY316" s="119"/>
      <c r="AZ316" s="119"/>
      <c r="BA316" s="119"/>
      <c r="BB316" s="99">
        <v>45755</v>
      </c>
      <c r="BC316" s="99" t="s">
        <v>1970</v>
      </c>
      <c r="BD316" s="97" t="s">
        <v>1971</v>
      </c>
      <c r="BE316" s="32" t="s">
        <v>1972</v>
      </c>
      <c r="BF316" s="107" t="s">
        <v>1973</v>
      </c>
      <c r="BG316" s="65"/>
      <c r="BH316" s="106"/>
      <c r="BI316" s="97" t="s">
        <v>1969</v>
      </c>
      <c r="BJ316" s="97"/>
      <c r="BK316" s="106"/>
      <c r="BL316" s="98"/>
    </row>
    <row r="317" spans="1:64" hidden="1" x14ac:dyDescent="0.3">
      <c r="A317" s="82">
        <v>316</v>
      </c>
      <c r="B317" s="119" t="s">
        <v>183</v>
      </c>
      <c r="C317" s="119" t="s">
        <v>184</v>
      </c>
      <c r="D317" s="119" t="s">
        <v>185</v>
      </c>
      <c r="E317" s="119" t="s">
        <v>186</v>
      </c>
      <c r="F317" s="119" t="s">
        <v>187</v>
      </c>
      <c r="G317" s="119" t="s">
        <v>188</v>
      </c>
      <c r="H317" s="119" t="s">
        <v>187</v>
      </c>
      <c r="I317" s="119">
        <v>132839</v>
      </c>
      <c r="J317" s="119" t="s">
        <v>187</v>
      </c>
      <c r="K317" s="119">
        <v>132839</v>
      </c>
      <c r="L317" s="119" t="s">
        <v>190</v>
      </c>
      <c r="M317" s="119" t="s">
        <v>191</v>
      </c>
      <c r="N317" s="119">
        <v>261315</v>
      </c>
      <c r="O317" s="119" t="s">
        <v>628</v>
      </c>
      <c r="P317" s="119">
        <v>343068</v>
      </c>
      <c r="Q317" s="119" t="s">
        <v>629</v>
      </c>
      <c r="R317" s="119" t="s">
        <v>377</v>
      </c>
      <c r="S317" s="119" t="s">
        <v>630</v>
      </c>
      <c r="T317" s="119" t="s">
        <v>907</v>
      </c>
      <c r="U317" s="119" t="s">
        <v>901</v>
      </c>
      <c r="V317" s="119">
        <v>0</v>
      </c>
      <c r="W317" s="119" t="s">
        <v>902</v>
      </c>
      <c r="X317" s="119">
        <v>354047238</v>
      </c>
      <c r="Y317" s="119" t="s">
        <v>1391</v>
      </c>
      <c r="Z317" s="119" t="s">
        <v>1392</v>
      </c>
      <c r="AA317" s="120">
        <v>63000</v>
      </c>
      <c r="AB317" s="119" t="s">
        <v>911</v>
      </c>
      <c r="AC317" s="119">
        <v>24</v>
      </c>
      <c r="AD317" s="119" t="s">
        <v>947</v>
      </c>
      <c r="AE317" s="119" t="s">
        <v>1896</v>
      </c>
      <c r="AF317" s="120">
        <v>3360</v>
      </c>
      <c r="AG317" s="120">
        <v>3360</v>
      </c>
      <c r="AH317" s="119" t="s">
        <v>1782</v>
      </c>
      <c r="AI317" s="120">
        <v>35404.06</v>
      </c>
      <c r="AJ317" s="120">
        <v>14995.94</v>
      </c>
      <c r="AK317" s="120">
        <v>50400</v>
      </c>
      <c r="AL317" s="120">
        <v>27595.94</v>
      </c>
      <c r="AM317" s="120">
        <v>2971.06</v>
      </c>
      <c r="AN317" s="120">
        <v>30567</v>
      </c>
      <c r="AO317" s="120">
        <v>0</v>
      </c>
      <c r="AP317" s="120">
        <v>0</v>
      </c>
      <c r="AQ317" s="120">
        <v>0</v>
      </c>
      <c r="AR317" s="119">
        <v>15</v>
      </c>
      <c r="AS317" s="119">
        <v>0</v>
      </c>
      <c r="AT317" s="119" t="s">
        <v>1961</v>
      </c>
      <c r="AU317" s="119"/>
      <c r="AV317" s="119"/>
      <c r="AW317" s="119"/>
      <c r="AX317" s="119"/>
      <c r="AY317" s="119"/>
      <c r="AZ317" s="119"/>
      <c r="BA317" s="119"/>
      <c r="BB317" s="99">
        <v>45755</v>
      </c>
      <c r="BC317" s="99" t="s">
        <v>1970</v>
      </c>
      <c r="BD317" s="97" t="s">
        <v>1971</v>
      </c>
      <c r="BE317" s="32" t="s">
        <v>1979</v>
      </c>
      <c r="BF317" s="107" t="s">
        <v>1977</v>
      </c>
      <c r="BG317" s="65"/>
      <c r="BH317" s="106"/>
      <c r="BI317" s="97" t="s">
        <v>1969</v>
      </c>
      <c r="BJ317" s="97"/>
      <c r="BK317" s="106"/>
      <c r="BL317" s="98"/>
    </row>
    <row r="318" spans="1:64" hidden="1" x14ac:dyDescent="0.3">
      <c r="A318" s="97">
        <v>317</v>
      </c>
      <c r="B318" s="119" t="s">
        <v>183</v>
      </c>
      <c r="C318" s="119" t="s">
        <v>184</v>
      </c>
      <c r="D318" s="119" t="s">
        <v>185</v>
      </c>
      <c r="E318" s="119" t="s">
        <v>186</v>
      </c>
      <c r="F318" s="119" t="s">
        <v>187</v>
      </c>
      <c r="G318" s="119" t="s">
        <v>188</v>
      </c>
      <c r="H318" s="119" t="s">
        <v>187</v>
      </c>
      <c r="I318" s="119">
        <v>132839</v>
      </c>
      <c r="J318" s="119" t="s">
        <v>187</v>
      </c>
      <c r="K318" s="119">
        <v>132839</v>
      </c>
      <c r="L318" s="119" t="s">
        <v>190</v>
      </c>
      <c r="M318" s="119" t="s">
        <v>191</v>
      </c>
      <c r="N318" s="119">
        <v>255174</v>
      </c>
      <c r="O318" s="119" t="s">
        <v>319</v>
      </c>
      <c r="P318" s="119">
        <v>344315</v>
      </c>
      <c r="Q318" s="119" t="s">
        <v>332</v>
      </c>
      <c r="R318" s="119" t="s">
        <v>475</v>
      </c>
      <c r="S318" s="119" t="s">
        <v>492</v>
      </c>
      <c r="T318" s="119" t="s">
        <v>1109</v>
      </c>
      <c r="U318" s="119" t="s">
        <v>908</v>
      </c>
      <c r="V318" s="119">
        <v>0</v>
      </c>
      <c r="W318" s="119" t="s">
        <v>902</v>
      </c>
      <c r="X318" s="119">
        <v>354048085</v>
      </c>
      <c r="Y318" s="119" t="s">
        <v>1203</v>
      </c>
      <c r="Z318" s="119" t="s">
        <v>1385</v>
      </c>
      <c r="AA318" s="120">
        <v>30000</v>
      </c>
      <c r="AB318" s="119" t="s">
        <v>911</v>
      </c>
      <c r="AC318" s="119">
        <v>18</v>
      </c>
      <c r="AD318" s="119" t="s">
        <v>1098</v>
      </c>
      <c r="AE318" s="119" t="s">
        <v>1896</v>
      </c>
      <c r="AF318" s="120">
        <v>2020</v>
      </c>
      <c r="AG318" s="120">
        <v>2020</v>
      </c>
      <c r="AH318" s="119" t="s">
        <v>1782</v>
      </c>
      <c r="AI318" s="120">
        <v>24110.66</v>
      </c>
      <c r="AJ318" s="120">
        <v>6189.34</v>
      </c>
      <c r="AK318" s="120">
        <v>30300</v>
      </c>
      <c r="AL318" s="120">
        <v>5889.34</v>
      </c>
      <c r="AM318" s="120">
        <v>248.66</v>
      </c>
      <c r="AN318" s="120">
        <v>6138</v>
      </c>
      <c r="AO318" s="120">
        <v>0</v>
      </c>
      <c r="AP318" s="120">
        <v>0</v>
      </c>
      <c r="AQ318" s="120">
        <v>0</v>
      </c>
      <c r="AR318" s="119">
        <v>15</v>
      </c>
      <c r="AS318" s="119">
        <v>0</v>
      </c>
      <c r="AT318" s="119" t="s">
        <v>1961</v>
      </c>
      <c r="AU318" s="119"/>
      <c r="AV318" s="119"/>
      <c r="AW318" s="119"/>
      <c r="AX318" s="119"/>
      <c r="AY318" s="119"/>
      <c r="AZ318" s="119"/>
      <c r="BA318" s="119"/>
      <c r="BB318" s="99">
        <v>45755</v>
      </c>
      <c r="BC318" s="99" t="s">
        <v>1970</v>
      </c>
      <c r="BD318" s="97" t="s">
        <v>1971</v>
      </c>
      <c r="BE318" s="32" t="s">
        <v>1972</v>
      </c>
      <c r="BF318" s="107" t="s">
        <v>1977</v>
      </c>
      <c r="BG318" s="65"/>
      <c r="BH318" s="106"/>
      <c r="BI318" s="97" t="s">
        <v>1969</v>
      </c>
      <c r="BJ318" s="97"/>
      <c r="BK318" s="106"/>
      <c r="BL318" s="98"/>
    </row>
    <row r="319" spans="1:64" hidden="1" x14ac:dyDescent="0.3">
      <c r="A319" s="82">
        <v>318</v>
      </c>
      <c r="B319" s="119" t="s">
        <v>183</v>
      </c>
      <c r="C319" s="119" t="s">
        <v>184</v>
      </c>
      <c r="D319" s="119" t="s">
        <v>185</v>
      </c>
      <c r="E319" s="119" t="s">
        <v>186</v>
      </c>
      <c r="F319" s="119" t="s">
        <v>187</v>
      </c>
      <c r="G319" s="119" t="s">
        <v>188</v>
      </c>
      <c r="H319" s="119" t="s">
        <v>187</v>
      </c>
      <c r="I319" s="119">
        <v>133428</v>
      </c>
      <c r="J319" s="119" t="s">
        <v>405</v>
      </c>
      <c r="K319" s="119">
        <v>133428</v>
      </c>
      <c r="L319" s="119" t="s">
        <v>190</v>
      </c>
      <c r="M319" s="119" t="s">
        <v>191</v>
      </c>
      <c r="N319" s="119">
        <v>247335</v>
      </c>
      <c r="O319" s="119" t="s">
        <v>455</v>
      </c>
      <c r="P319" s="119">
        <v>484832</v>
      </c>
      <c r="Q319" s="119" t="s">
        <v>456</v>
      </c>
      <c r="R319" s="119" t="s">
        <v>377</v>
      </c>
      <c r="S319" s="119" t="s">
        <v>631</v>
      </c>
      <c r="T319" s="119" t="s">
        <v>900</v>
      </c>
      <c r="U319" s="119" t="s">
        <v>908</v>
      </c>
      <c r="V319" s="119">
        <v>0</v>
      </c>
      <c r="W319" s="119" t="s">
        <v>902</v>
      </c>
      <c r="X319" s="119">
        <v>354052203</v>
      </c>
      <c r="Y319" s="119" t="s">
        <v>1393</v>
      </c>
      <c r="Z319" s="119" t="s">
        <v>1394</v>
      </c>
      <c r="AA319" s="120">
        <v>52000</v>
      </c>
      <c r="AB319" s="119" t="s">
        <v>918</v>
      </c>
      <c r="AC319" s="119">
        <v>24</v>
      </c>
      <c r="AD319" s="119" t="s">
        <v>937</v>
      </c>
      <c r="AE319" s="119" t="s">
        <v>1892</v>
      </c>
      <c r="AF319" s="120">
        <v>2780</v>
      </c>
      <c r="AG319" s="120">
        <v>2780</v>
      </c>
      <c r="AH319" s="119" t="s">
        <v>1833</v>
      </c>
      <c r="AI319" s="120">
        <v>32055.9</v>
      </c>
      <c r="AJ319" s="120">
        <v>12424.1</v>
      </c>
      <c r="AK319" s="120">
        <v>44480</v>
      </c>
      <c r="AL319" s="120">
        <v>19944.099999999999</v>
      </c>
      <c r="AM319" s="120">
        <v>1906.9</v>
      </c>
      <c r="AN319" s="120">
        <v>21851</v>
      </c>
      <c r="AO319" s="120">
        <v>0</v>
      </c>
      <c r="AP319" s="120">
        <v>0</v>
      </c>
      <c r="AQ319" s="120">
        <v>0</v>
      </c>
      <c r="AR319" s="119">
        <v>16</v>
      </c>
      <c r="AS319" s="119">
        <v>0</v>
      </c>
      <c r="AT319" s="119" t="s">
        <v>1961</v>
      </c>
      <c r="AU319" s="119"/>
      <c r="AV319" s="119"/>
      <c r="AW319" s="119"/>
      <c r="AX319" s="119"/>
      <c r="AY319" s="119"/>
      <c r="AZ319" s="119"/>
      <c r="BA319" s="119"/>
      <c r="BB319" s="99"/>
      <c r="BC319" s="99"/>
      <c r="BD319" s="97" t="s">
        <v>2004</v>
      </c>
      <c r="BE319" s="32"/>
      <c r="BF319" s="107"/>
      <c r="BG319" s="65"/>
      <c r="BH319" s="106"/>
      <c r="BI319" s="97"/>
      <c r="BJ319" s="97"/>
      <c r="BK319" s="106"/>
      <c r="BL319" s="97" t="s">
        <v>2016</v>
      </c>
    </row>
    <row r="320" spans="1:64" hidden="1" x14ac:dyDescent="0.3">
      <c r="A320" s="97">
        <v>319</v>
      </c>
      <c r="B320" s="119" t="s">
        <v>183</v>
      </c>
      <c r="C320" s="119" t="s">
        <v>184</v>
      </c>
      <c r="D320" s="119" t="s">
        <v>185</v>
      </c>
      <c r="E320" s="119" t="s">
        <v>186</v>
      </c>
      <c r="F320" s="119" t="s">
        <v>187</v>
      </c>
      <c r="G320" s="119" t="s">
        <v>188</v>
      </c>
      <c r="H320" s="119" t="s">
        <v>187</v>
      </c>
      <c r="I320" s="119">
        <v>132839</v>
      </c>
      <c r="J320" s="119" t="s">
        <v>187</v>
      </c>
      <c r="K320" s="119">
        <v>132839</v>
      </c>
      <c r="L320" s="119" t="s">
        <v>190</v>
      </c>
      <c r="M320" s="119" t="s">
        <v>191</v>
      </c>
      <c r="N320" s="119">
        <v>235684</v>
      </c>
      <c r="O320" s="119" t="s">
        <v>283</v>
      </c>
      <c r="P320" s="119">
        <v>310150</v>
      </c>
      <c r="Q320" s="119" t="s">
        <v>471</v>
      </c>
      <c r="R320" s="119" t="s">
        <v>377</v>
      </c>
      <c r="S320" s="119" t="s">
        <v>632</v>
      </c>
      <c r="T320" s="119" t="s">
        <v>934</v>
      </c>
      <c r="U320" s="119" t="s">
        <v>908</v>
      </c>
      <c r="V320" s="119">
        <v>0</v>
      </c>
      <c r="W320" s="119" t="s">
        <v>902</v>
      </c>
      <c r="X320" s="119">
        <v>354054880</v>
      </c>
      <c r="Y320" s="119" t="s">
        <v>1395</v>
      </c>
      <c r="Z320" s="119" t="s">
        <v>1385</v>
      </c>
      <c r="AA320" s="120">
        <v>73000</v>
      </c>
      <c r="AB320" s="119" t="s">
        <v>911</v>
      </c>
      <c r="AC320" s="119">
        <v>24</v>
      </c>
      <c r="AD320" s="119" t="s">
        <v>947</v>
      </c>
      <c r="AE320" s="119" t="s">
        <v>1438</v>
      </c>
      <c r="AF320" s="120">
        <v>3900</v>
      </c>
      <c r="AG320" s="120">
        <v>3900</v>
      </c>
      <c r="AH320" s="119" t="s">
        <v>1782</v>
      </c>
      <c r="AI320" s="120">
        <v>41473.629999999997</v>
      </c>
      <c r="AJ320" s="120">
        <v>17026.37</v>
      </c>
      <c r="AK320" s="120">
        <v>58500</v>
      </c>
      <c r="AL320" s="120">
        <v>31526.37</v>
      </c>
      <c r="AM320" s="120">
        <v>3345.63</v>
      </c>
      <c r="AN320" s="120">
        <v>34872</v>
      </c>
      <c r="AO320" s="120">
        <v>0</v>
      </c>
      <c r="AP320" s="120">
        <v>0</v>
      </c>
      <c r="AQ320" s="120">
        <v>0</v>
      </c>
      <c r="AR320" s="119">
        <v>15</v>
      </c>
      <c r="AS320" s="119">
        <v>0</v>
      </c>
      <c r="AT320" s="119" t="s">
        <v>1961</v>
      </c>
      <c r="AU320" s="119"/>
      <c r="AV320" s="119"/>
      <c r="AW320" s="119"/>
      <c r="AX320" s="119"/>
      <c r="AY320" s="119"/>
      <c r="AZ320" s="119"/>
      <c r="BA320" s="119"/>
      <c r="BB320" s="99">
        <v>45755</v>
      </c>
      <c r="BC320" s="99" t="s">
        <v>1970</v>
      </c>
      <c r="BD320" s="97" t="s">
        <v>1971</v>
      </c>
      <c r="BE320" s="32" t="s">
        <v>1972</v>
      </c>
      <c r="BF320" s="107" t="s">
        <v>1977</v>
      </c>
      <c r="BG320" s="65"/>
      <c r="BH320" s="106"/>
      <c r="BI320" s="97" t="s">
        <v>1969</v>
      </c>
      <c r="BJ320" s="97"/>
      <c r="BK320" s="106"/>
      <c r="BL320" s="98"/>
    </row>
    <row r="321" spans="1:64" hidden="1" x14ac:dyDescent="0.3">
      <c r="A321" s="82">
        <v>320</v>
      </c>
      <c r="B321" s="119" t="s">
        <v>183</v>
      </c>
      <c r="C321" s="119" t="s">
        <v>184</v>
      </c>
      <c r="D321" s="119" t="s">
        <v>185</v>
      </c>
      <c r="E321" s="119" t="s">
        <v>186</v>
      </c>
      <c r="F321" s="119" t="s">
        <v>187</v>
      </c>
      <c r="G321" s="119" t="s">
        <v>188</v>
      </c>
      <c r="H321" s="119" t="s">
        <v>187</v>
      </c>
      <c r="I321" s="119">
        <v>133428</v>
      </c>
      <c r="J321" s="119" t="s">
        <v>405</v>
      </c>
      <c r="K321" s="119">
        <v>133428</v>
      </c>
      <c r="L321" s="119" t="s">
        <v>190</v>
      </c>
      <c r="M321" s="119" t="s">
        <v>191</v>
      </c>
      <c r="N321" s="119">
        <v>258585</v>
      </c>
      <c r="O321" s="119" t="s">
        <v>430</v>
      </c>
      <c r="P321" s="119">
        <v>496913</v>
      </c>
      <c r="Q321" s="119" t="s">
        <v>431</v>
      </c>
      <c r="R321" s="119" t="s">
        <v>377</v>
      </c>
      <c r="S321" s="119" t="s">
        <v>633</v>
      </c>
      <c r="T321" s="119" t="s">
        <v>1010</v>
      </c>
      <c r="U321" s="119" t="s">
        <v>908</v>
      </c>
      <c r="V321" s="119">
        <v>0</v>
      </c>
      <c r="W321" s="119" t="s">
        <v>902</v>
      </c>
      <c r="X321" s="119">
        <v>354098140</v>
      </c>
      <c r="Y321" s="119" t="s">
        <v>1396</v>
      </c>
      <c r="Z321" s="119" t="s">
        <v>1383</v>
      </c>
      <c r="AA321" s="120">
        <v>52000</v>
      </c>
      <c r="AB321" s="119" t="s">
        <v>918</v>
      </c>
      <c r="AC321" s="119">
        <v>24</v>
      </c>
      <c r="AD321" s="119" t="s">
        <v>937</v>
      </c>
      <c r="AE321" s="119" t="s">
        <v>1892</v>
      </c>
      <c r="AF321" s="120">
        <v>2780</v>
      </c>
      <c r="AG321" s="120">
        <v>2780</v>
      </c>
      <c r="AH321" s="119" t="s">
        <v>1833</v>
      </c>
      <c r="AI321" s="120">
        <v>32249.83</v>
      </c>
      <c r="AJ321" s="120">
        <v>12230.17</v>
      </c>
      <c r="AK321" s="120">
        <v>44480</v>
      </c>
      <c r="AL321" s="120">
        <v>19750.169999999998</v>
      </c>
      <c r="AM321" s="120">
        <v>1871.83</v>
      </c>
      <c r="AN321" s="120">
        <v>21622</v>
      </c>
      <c r="AO321" s="120">
        <v>0</v>
      </c>
      <c r="AP321" s="120">
        <v>0</v>
      </c>
      <c r="AQ321" s="120">
        <v>0</v>
      </c>
      <c r="AR321" s="119">
        <v>16</v>
      </c>
      <c r="AS321" s="119">
        <v>0</v>
      </c>
      <c r="AT321" s="119" t="s">
        <v>1961</v>
      </c>
      <c r="AU321" s="119"/>
      <c r="AV321" s="119"/>
      <c r="AW321" s="119"/>
      <c r="AX321" s="119"/>
      <c r="AY321" s="119"/>
      <c r="AZ321" s="119"/>
      <c r="BA321" s="119"/>
      <c r="BB321" s="99"/>
      <c r="BC321" s="99"/>
      <c r="BD321" s="97" t="s">
        <v>2004</v>
      </c>
      <c r="BE321" s="32"/>
      <c r="BF321" s="107"/>
      <c r="BG321" s="65"/>
      <c r="BH321" s="106"/>
      <c r="BI321" s="97"/>
      <c r="BJ321" s="97"/>
      <c r="BK321" s="106"/>
      <c r="BL321" s="97" t="s">
        <v>2016</v>
      </c>
    </row>
    <row r="322" spans="1:64" hidden="1" x14ac:dyDescent="0.3">
      <c r="A322" s="97">
        <v>321</v>
      </c>
      <c r="B322" s="119" t="s">
        <v>183</v>
      </c>
      <c r="C322" s="119" t="s">
        <v>184</v>
      </c>
      <c r="D322" s="119" t="s">
        <v>185</v>
      </c>
      <c r="E322" s="119" t="s">
        <v>186</v>
      </c>
      <c r="F322" s="119" t="s">
        <v>187</v>
      </c>
      <c r="G322" s="119" t="s">
        <v>188</v>
      </c>
      <c r="H322" s="119" t="s">
        <v>187</v>
      </c>
      <c r="I322" s="119">
        <v>133428</v>
      </c>
      <c r="J322" s="119" t="s">
        <v>405</v>
      </c>
      <c r="K322" s="119">
        <v>133428</v>
      </c>
      <c r="L322" s="119" t="s">
        <v>190</v>
      </c>
      <c r="M322" s="119" t="s">
        <v>191</v>
      </c>
      <c r="N322" s="119">
        <v>258585</v>
      </c>
      <c r="O322" s="119" t="s">
        <v>430</v>
      </c>
      <c r="P322" s="119">
        <v>339537</v>
      </c>
      <c r="Q322" s="119" t="s">
        <v>528</v>
      </c>
      <c r="R322" s="119" t="s">
        <v>377</v>
      </c>
      <c r="S322" s="119" t="s">
        <v>634</v>
      </c>
      <c r="T322" s="119" t="s">
        <v>934</v>
      </c>
      <c r="U322" s="119" t="s">
        <v>908</v>
      </c>
      <c r="V322" s="119">
        <v>0</v>
      </c>
      <c r="W322" s="119" t="s">
        <v>902</v>
      </c>
      <c r="X322" s="119">
        <v>354101854</v>
      </c>
      <c r="Y322" s="119" t="s">
        <v>1397</v>
      </c>
      <c r="Z322" s="119" t="s">
        <v>1383</v>
      </c>
      <c r="AA322" s="120">
        <v>63000</v>
      </c>
      <c r="AB322" s="119" t="s">
        <v>918</v>
      </c>
      <c r="AC322" s="119">
        <v>24</v>
      </c>
      <c r="AD322" s="119" t="s">
        <v>944</v>
      </c>
      <c r="AE322" s="119" t="s">
        <v>1892</v>
      </c>
      <c r="AF322" s="120">
        <v>3360</v>
      </c>
      <c r="AG322" s="120">
        <v>3360</v>
      </c>
      <c r="AH322" s="119" t="s">
        <v>1782</v>
      </c>
      <c r="AI322" s="120">
        <v>36076.86</v>
      </c>
      <c r="AJ322" s="120">
        <v>14323.14</v>
      </c>
      <c r="AK322" s="120">
        <v>50400</v>
      </c>
      <c r="AL322" s="120">
        <v>26923.14</v>
      </c>
      <c r="AM322" s="120">
        <v>2815.86</v>
      </c>
      <c r="AN322" s="120">
        <v>29739</v>
      </c>
      <c r="AO322" s="120">
        <v>2843.67</v>
      </c>
      <c r="AP322" s="120">
        <v>516.33000000000004</v>
      </c>
      <c r="AQ322" s="120">
        <v>3360</v>
      </c>
      <c r="AR322" s="119">
        <v>16</v>
      </c>
      <c r="AS322" s="119">
        <v>4</v>
      </c>
      <c r="AT322" s="119" t="s">
        <v>1967</v>
      </c>
      <c r="AU322" s="119"/>
      <c r="AV322" s="119"/>
      <c r="AW322" s="119"/>
      <c r="AX322" s="119"/>
      <c r="AY322" s="119"/>
      <c r="AZ322" s="119"/>
      <c r="BA322" s="119"/>
      <c r="BB322" s="99">
        <v>45754</v>
      </c>
      <c r="BC322" s="99" t="s">
        <v>1970</v>
      </c>
      <c r="BD322" s="97" t="s">
        <v>1971</v>
      </c>
      <c r="BE322" s="32" t="s">
        <v>1972</v>
      </c>
      <c r="BF322" s="107" t="s">
        <v>1973</v>
      </c>
      <c r="BG322" s="65"/>
      <c r="BH322" s="106"/>
      <c r="BI322" s="97" t="s">
        <v>1969</v>
      </c>
      <c r="BJ322" s="97"/>
      <c r="BK322" s="106"/>
      <c r="BL322" s="98"/>
    </row>
    <row r="323" spans="1:64" hidden="1" x14ac:dyDescent="0.3">
      <c r="A323" s="82">
        <v>322</v>
      </c>
      <c r="B323" s="119" t="s">
        <v>183</v>
      </c>
      <c r="C323" s="119" t="s">
        <v>184</v>
      </c>
      <c r="D323" s="119" t="s">
        <v>185</v>
      </c>
      <c r="E323" s="119" t="s">
        <v>186</v>
      </c>
      <c r="F323" s="119" t="s">
        <v>187</v>
      </c>
      <c r="G323" s="119" t="s">
        <v>188</v>
      </c>
      <c r="H323" s="119" t="s">
        <v>187</v>
      </c>
      <c r="I323" s="119">
        <v>133002</v>
      </c>
      <c r="J323" s="119" t="s">
        <v>189</v>
      </c>
      <c r="K323" s="119">
        <v>133002</v>
      </c>
      <c r="L323" s="119" t="s">
        <v>190</v>
      </c>
      <c r="M323" s="119" t="s">
        <v>191</v>
      </c>
      <c r="N323" s="119">
        <v>235565</v>
      </c>
      <c r="O323" s="119" t="s">
        <v>276</v>
      </c>
      <c r="P323" s="119">
        <v>309916</v>
      </c>
      <c r="Q323" s="119" t="s">
        <v>277</v>
      </c>
      <c r="R323" s="119" t="s">
        <v>377</v>
      </c>
      <c r="S323" s="119" t="s">
        <v>635</v>
      </c>
      <c r="T323" s="119" t="s">
        <v>907</v>
      </c>
      <c r="U323" s="119" t="s">
        <v>908</v>
      </c>
      <c r="V323" s="119">
        <v>0</v>
      </c>
      <c r="W323" s="119" t="s">
        <v>902</v>
      </c>
      <c r="X323" s="119">
        <v>354137364</v>
      </c>
      <c r="Y323" s="119" t="s">
        <v>1398</v>
      </c>
      <c r="Z323" s="119" t="s">
        <v>1399</v>
      </c>
      <c r="AA323" s="120">
        <v>73000</v>
      </c>
      <c r="AB323" s="119" t="s">
        <v>905</v>
      </c>
      <c r="AC323" s="119">
        <v>30</v>
      </c>
      <c r="AD323" s="119" t="s">
        <v>942</v>
      </c>
      <c r="AE323" s="119" t="s">
        <v>1898</v>
      </c>
      <c r="AF323" s="120">
        <v>3300</v>
      </c>
      <c r="AG323" s="120">
        <v>3300</v>
      </c>
      <c r="AH323" s="119" t="s">
        <v>1773</v>
      </c>
      <c r="AI323" s="120">
        <v>16125.56</v>
      </c>
      <c r="AJ323" s="120">
        <v>13574.44</v>
      </c>
      <c r="AK323" s="120">
        <v>29700</v>
      </c>
      <c r="AL323" s="120">
        <v>56874.44</v>
      </c>
      <c r="AM323" s="120">
        <v>14385.56</v>
      </c>
      <c r="AN323" s="120">
        <v>71260</v>
      </c>
      <c r="AO323" s="120">
        <v>10937.68</v>
      </c>
      <c r="AP323" s="120">
        <v>5562.32</v>
      </c>
      <c r="AQ323" s="120">
        <v>16500</v>
      </c>
      <c r="AR323" s="119">
        <v>14</v>
      </c>
      <c r="AS323" s="119">
        <v>145</v>
      </c>
      <c r="AT323" s="119" t="s">
        <v>1963</v>
      </c>
      <c r="AU323" s="119"/>
      <c r="AV323" s="119"/>
      <c r="AW323" s="119"/>
      <c r="AX323" s="119"/>
      <c r="AY323" s="119"/>
      <c r="AZ323" s="119"/>
      <c r="BA323" s="119"/>
      <c r="BB323" s="99"/>
      <c r="BC323" s="99"/>
      <c r="BD323" s="97" t="s">
        <v>2004</v>
      </c>
      <c r="BE323" s="32"/>
      <c r="BF323" s="107"/>
      <c r="BG323" s="65"/>
      <c r="BH323" s="106"/>
      <c r="BI323" s="97"/>
      <c r="BJ323" s="97"/>
      <c r="BK323" s="106"/>
      <c r="BL323" s="98"/>
    </row>
    <row r="324" spans="1:64" hidden="1" x14ac:dyDescent="0.3">
      <c r="A324" s="97">
        <v>323</v>
      </c>
      <c r="B324" s="119" t="s">
        <v>183</v>
      </c>
      <c r="C324" s="119" t="s">
        <v>184</v>
      </c>
      <c r="D324" s="119" t="s">
        <v>185</v>
      </c>
      <c r="E324" s="119" t="s">
        <v>186</v>
      </c>
      <c r="F324" s="119" t="s">
        <v>187</v>
      </c>
      <c r="G324" s="119" t="s">
        <v>188</v>
      </c>
      <c r="H324" s="119" t="s">
        <v>187</v>
      </c>
      <c r="I324" s="119">
        <v>133428</v>
      </c>
      <c r="J324" s="119" t="s">
        <v>405</v>
      </c>
      <c r="K324" s="119">
        <v>133428</v>
      </c>
      <c r="L324" s="119" t="s">
        <v>190</v>
      </c>
      <c r="M324" s="119" t="s">
        <v>191</v>
      </c>
      <c r="N324" s="119">
        <v>225234</v>
      </c>
      <c r="O324" s="119" t="s">
        <v>406</v>
      </c>
      <c r="P324" s="119">
        <v>551283</v>
      </c>
      <c r="Q324" s="119" t="s">
        <v>407</v>
      </c>
      <c r="R324" s="119" t="s">
        <v>377</v>
      </c>
      <c r="S324" s="119" t="s">
        <v>636</v>
      </c>
      <c r="T324" s="119" t="s">
        <v>900</v>
      </c>
      <c r="U324" s="119" t="s">
        <v>908</v>
      </c>
      <c r="V324" s="119">
        <v>0</v>
      </c>
      <c r="W324" s="119" t="s">
        <v>902</v>
      </c>
      <c r="X324" s="119">
        <v>354138349</v>
      </c>
      <c r="Y324" s="119" t="s">
        <v>1400</v>
      </c>
      <c r="Z324" s="119" t="s">
        <v>1401</v>
      </c>
      <c r="AA324" s="120">
        <v>52000</v>
      </c>
      <c r="AB324" s="119" t="s">
        <v>918</v>
      </c>
      <c r="AC324" s="119">
        <v>24</v>
      </c>
      <c r="AD324" s="119" t="s">
        <v>937</v>
      </c>
      <c r="AE324" s="119" t="s">
        <v>1892</v>
      </c>
      <c r="AF324" s="120">
        <v>2780</v>
      </c>
      <c r="AG324" s="120">
        <v>2780</v>
      </c>
      <c r="AH324" s="119" t="s">
        <v>1833</v>
      </c>
      <c r="AI324" s="120">
        <v>32346.79</v>
      </c>
      <c r="AJ324" s="120">
        <v>12133.21</v>
      </c>
      <c r="AK324" s="120">
        <v>44480</v>
      </c>
      <c r="AL324" s="120">
        <v>19653.21</v>
      </c>
      <c r="AM324" s="120">
        <v>1854.79</v>
      </c>
      <c r="AN324" s="120">
        <v>21508</v>
      </c>
      <c r="AO324" s="120">
        <v>0</v>
      </c>
      <c r="AP324" s="120">
        <v>0</v>
      </c>
      <c r="AQ324" s="120">
        <v>0</v>
      </c>
      <c r="AR324" s="119">
        <v>16</v>
      </c>
      <c r="AS324" s="119">
        <v>0</v>
      </c>
      <c r="AT324" s="119" t="s">
        <v>1961</v>
      </c>
      <c r="AU324" s="119"/>
      <c r="AV324" s="119"/>
      <c r="AW324" s="119"/>
      <c r="AX324" s="119"/>
      <c r="AY324" s="119"/>
      <c r="AZ324" s="119"/>
      <c r="BA324" s="119"/>
      <c r="BB324" s="99"/>
      <c r="BC324" s="99"/>
      <c r="BD324" s="97" t="s">
        <v>2004</v>
      </c>
      <c r="BE324" s="32"/>
      <c r="BF324" s="107"/>
      <c r="BG324" s="65"/>
      <c r="BH324" s="106"/>
      <c r="BI324" s="97"/>
      <c r="BJ324" s="97"/>
      <c r="BK324" s="106"/>
      <c r="BL324" s="118" t="s">
        <v>2014</v>
      </c>
    </row>
    <row r="325" spans="1:64" hidden="1" x14ac:dyDescent="0.3">
      <c r="A325" s="82">
        <v>324</v>
      </c>
      <c r="B325" s="119" t="s">
        <v>183</v>
      </c>
      <c r="C325" s="119" t="s">
        <v>184</v>
      </c>
      <c r="D325" s="119" t="s">
        <v>185</v>
      </c>
      <c r="E325" s="119" t="s">
        <v>186</v>
      </c>
      <c r="F325" s="119" t="s">
        <v>187</v>
      </c>
      <c r="G325" s="119" t="s">
        <v>188</v>
      </c>
      <c r="H325" s="119" t="s">
        <v>187</v>
      </c>
      <c r="I325" s="119">
        <v>133428</v>
      </c>
      <c r="J325" s="119" t="s">
        <v>405</v>
      </c>
      <c r="K325" s="119">
        <v>133428</v>
      </c>
      <c r="L325" s="119" t="s">
        <v>190</v>
      </c>
      <c r="M325" s="119" t="s">
        <v>191</v>
      </c>
      <c r="N325" s="119">
        <v>247335</v>
      </c>
      <c r="O325" s="119" t="s">
        <v>455</v>
      </c>
      <c r="P325" s="119">
        <v>325033</v>
      </c>
      <c r="Q325" s="119" t="s">
        <v>332</v>
      </c>
      <c r="R325" s="119" t="s">
        <v>377</v>
      </c>
      <c r="S325" s="119" t="s">
        <v>637</v>
      </c>
      <c r="T325" s="119" t="s">
        <v>900</v>
      </c>
      <c r="U325" s="119" t="s">
        <v>908</v>
      </c>
      <c r="V325" s="119">
        <v>0</v>
      </c>
      <c r="W325" s="119" t="s">
        <v>902</v>
      </c>
      <c r="X325" s="119">
        <v>354145595</v>
      </c>
      <c r="Y325" s="119" t="s">
        <v>1402</v>
      </c>
      <c r="Z325" s="119" t="s">
        <v>1401</v>
      </c>
      <c r="AA325" s="120">
        <v>62000</v>
      </c>
      <c r="AB325" s="119" t="s">
        <v>918</v>
      </c>
      <c r="AC325" s="119">
        <v>30</v>
      </c>
      <c r="AD325" s="119" t="s">
        <v>947</v>
      </c>
      <c r="AE325" s="119" t="s">
        <v>1892</v>
      </c>
      <c r="AF325" s="120">
        <v>2800</v>
      </c>
      <c r="AG325" s="120">
        <v>2800</v>
      </c>
      <c r="AH325" s="119" t="s">
        <v>1899</v>
      </c>
      <c r="AI325" s="120">
        <v>22851.21</v>
      </c>
      <c r="AJ325" s="120">
        <v>13548.79</v>
      </c>
      <c r="AK325" s="120">
        <v>36400</v>
      </c>
      <c r="AL325" s="120">
        <v>39148.79</v>
      </c>
      <c r="AM325" s="120">
        <v>7660.21</v>
      </c>
      <c r="AN325" s="120">
        <v>46809</v>
      </c>
      <c r="AO325" s="120">
        <v>6071.29</v>
      </c>
      <c r="AP325" s="120">
        <v>2328.71</v>
      </c>
      <c r="AQ325" s="120">
        <v>8400</v>
      </c>
      <c r="AR325" s="119">
        <v>16</v>
      </c>
      <c r="AS325" s="119">
        <v>60</v>
      </c>
      <c r="AT325" s="119" t="s">
        <v>1966</v>
      </c>
      <c r="AU325" s="119"/>
      <c r="AV325" s="119"/>
      <c r="AW325" s="119"/>
      <c r="AX325" s="119"/>
      <c r="AY325" s="119"/>
      <c r="AZ325" s="119"/>
      <c r="BA325" s="119"/>
      <c r="BB325" s="99">
        <v>45754</v>
      </c>
      <c r="BC325" s="99" t="s">
        <v>1970</v>
      </c>
      <c r="BD325" s="97" t="s">
        <v>1971</v>
      </c>
      <c r="BE325" s="32" t="s">
        <v>1972</v>
      </c>
      <c r="BF325" s="107" t="s">
        <v>1977</v>
      </c>
      <c r="BG325" s="65"/>
      <c r="BH325" s="106"/>
      <c r="BI325" s="97" t="s">
        <v>1969</v>
      </c>
      <c r="BJ325" s="97"/>
      <c r="BK325" s="106"/>
      <c r="BL325" s="98"/>
    </row>
    <row r="326" spans="1:64" hidden="1" x14ac:dyDescent="0.3">
      <c r="A326" s="97">
        <v>325</v>
      </c>
      <c r="B326" s="119" t="s">
        <v>183</v>
      </c>
      <c r="C326" s="119" t="s">
        <v>184</v>
      </c>
      <c r="D326" s="119" t="s">
        <v>185</v>
      </c>
      <c r="E326" s="119" t="s">
        <v>186</v>
      </c>
      <c r="F326" s="119" t="s">
        <v>187</v>
      </c>
      <c r="G326" s="119" t="s">
        <v>188</v>
      </c>
      <c r="H326" s="119" t="s">
        <v>187</v>
      </c>
      <c r="I326" s="119">
        <v>133273</v>
      </c>
      <c r="J326" s="119" t="s">
        <v>204</v>
      </c>
      <c r="K326" s="119">
        <v>133273</v>
      </c>
      <c r="L326" s="119" t="s">
        <v>190</v>
      </c>
      <c r="M326" s="119" t="s">
        <v>191</v>
      </c>
      <c r="N326" s="119">
        <v>391798</v>
      </c>
      <c r="O326" s="119" t="s">
        <v>419</v>
      </c>
      <c r="P326" s="119">
        <v>580628</v>
      </c>
      <c r="Q326" s="119" t="s">
        <v>420</v>
      </c>
      <c r="R326" s="119" t="s">
        <v>475</v>
      </c>
      <c r="S326" s="119" t="s">
        <v>638</v>
      </c>
      <c r="T326" s="119" t="s">
        <v>900</v>
      </c>
      <c r="U326" s="119" t="s">
        <v>908</v>
      </c>
      <c r="V326" s="119">
        <v>0</v>
      </c>
      <c r="W326" s="119" t="s">
        <v>902</v>
      </c>
      <c r="X326" s="119">
        <v>354153123</v>
      </c>
      <c r="Y326" s="119" t="s">
        <v>1403</v>
      </c>
      <c r="Z326" s="119" t="s">
        <v>1401</v>
      </c>
      <c r="AA326" s="120">
        <v>30000</v>
      </c>
      <c r="AB326" s="119" t="s">
        <v>1124</v>
      </c>
      <c r="AC326" s="119">
        <v>18</v>
      </c>
      <c r="AD326" s="119" t="s">
        <v>1098</v>
      </c>
      <c r="AE326" s="119" t="s">
        <v>1424</v>
      </c>
      <c r="AF326" s="120">
        <v>2020</v>
      </c>
      <c r="AG326" s="120">
        <v>2020</v>
      </c>
      <c r="AH326" s="119" t="s">
        <v>1818</v>
      </c>
      <c r="AI326" s="120">
        <v>24572.63</v>
      </c>
      <c r="AJ326" s="120">
        <v>5727.37</v>
      </c>
      <c r="AK326" s="120">
        <v>30300</v>
      </c>
      <c r="AL326" s="120">
        <v>5427.37</v>
      </c>
      <c r="AM326" s="120">
        <v>228.63</v>
      </c>
      <c r="AN326" s="120">
        <v>5656</v>
      </c>
      <c r="AO326" s="120">
        <v>0</v>
      </c>
      <c r="AP326" s="120">
        <v>0</v>
      </c>
      <c r="AQ326" s="120">
        <v>0</v>
      </c>
      <c r="AR326" s="119">
        <v>15</v>
      </c>
      <c r="AS326" s="119">
        <v>0</v>
      </c>
      <c r="AT326" s="119" t="s">
        <v>1961</v>
      </c>
      <c r="AU326" s="119"/>
      <c r="AV326" s="119"/>
      <c r="AW326" s="119"/>
      <c r="AX326" s="119"/>
      <c r="AY326" s="119"/>
      <c r="AZ326" s="119"/>
      <c r="BA326" s="119"/>
      <c r="BB326" s="99"/>
      <c r="BC326" s="99"/>
      <c r="BD326" s="97" t="s">
        <v>2004</v>
      </c>
      <c r="BE326" s="32"/>
      <c r="BF326" s="107"/>
      <c r="BG326" s="65"/>
      <c r="BH326" s="106"/>
      <c r="BI326" s="97"/>
      <c r="BJ326" s="97"/>
      <c r="BK326" s="106"/>
      <c r="BL326" s="118" t="s">
        <v>2015</v>
      </c>
    </row>
    <row r="327" spans="1:64" hidden="1" x14ac:dyDescent="0.3">
      <c r="A327" s="82">
        <v>326</v>
      </c>
      <c r="B327" s="119" t="s">
        <v>183</v>
      </c>
      <c r="C327" s="119" t="s">
        <v>184</v>
      </c>
      <c r="D327" s="119" t="s">
        <v>185</v>
      </c>
      <c r="E327" s="119" t="s">
        <v>186</v>
      </c>
      <c r="F327" s="119" t="s">
        <v>187</v>
      </c>
      <c r="G327" s="119" t="s">
        <v>188</v>
      </c>
      <c r="H327" s="119" t="s">
        <v>187</v>
      </c>
      <c r="I327" s="119">
        <v>133428</v>
      </c>
      <c r="J327" s="119" t="s">
        <v>405</v>
      </c>
      <c r="K327" s="119">
        <v>133428</v>
      </c>
      <c r="L327" s="119" t="s">
        <v>190</v>
      </c>
      <c r="M327" s="119" t="s">
        <v>191</v>
      </c>
      <c r="N327" s="119">
        <v>247335</v>
      </c>
      <c r="O327" s="119" t="s">
        <v>455</v>
      </c>
      <c r="P327" s="119">
        <v>484832</v>
      </c>
      <c r="Q327" s="119" t="s">
        <v>456</v>
      </c>
      <c r="R327" s="119" t="s">
        <v>377</v>
      </c>
      <c r="S327" s="119" t="s">
        <v>639</v>
      </c>
      <c r="T327" s="119" t="s">
        <v>900</v>
      </c>
      <c r="U327" s="119" t="s">
        <v>908</v>
      </c>
      <c r="V327" s="119">
        <v>0</v>
      </c>
      <c r="W327" s="119" t="s">
        <v>902</v>
      </c>
      <c r="X327" s="119">
        <v>354160783</v>
      </c>
      <c r="Y327" s="119" t="s">
        <v>1404</v>
      </c>
      <c r="Z327" s="119" t="s">
        <v>1405</v>
      </c>
      <c r="AA327" s="120">
        <v>52000</v>
      </c>
      <c r="AB327" s="119" t="s">
        <v>918</v>
      </c>
      <c r="AC327" s="119">
        <v>24</v>
      </c>
      <c r="AD327" s="119" t="s">
        <v>937</v>
      </c>
      <c r="AE327" s="119" t="s">
        <v>1900</v>
      </c>
      <c r="AF327" s="120">
        <v>2780</v>
      </c>
      <c r="AG327" s="120">
        <v>2780</v>
      </c>
      <c r="AH327" s="119" t="s">
        <v>1874</v>
      </c>
      <c r="AI327" s="120">
        <v>9992.2000000000007</v>
      </c>
      <c r="AJ327" s="120">
        <v>6687.8</v>
      </c>
      <c r="AK327" s="120">
        <v>16680</v>
      </c>
      <c r="AL327" s="120">
        <v>42007.8</v>
      </c>
      <c r="AM327" s="120">
        <v>8980.2000000000007</v>
      </c>
      <c r="AN327" s="120">
        <v>50988</v>
      </c>
      <c r="AO327" s="120">
        <v>18636.11</v>
      </c>
      <c r="AP327" s="120">
        <v>6383.89</v>
      </c>
      <c r="AQ327" s="120">
        <v>25020</v>
      </c>
      <c r="AR327" s="119">
        <v>15</v>
      </c>
      <c r="AS327" s="119">
        <v>249</v>
      </c>
      <c r="AT327" s="119" t="s">
        <v>1960</v>
      </c>
      <c r="AU327" s="119"/>
      <c r="AV327" s="119"/>
      <c r="AW327" s="119"/>
      <c r="AX327" s="119"/>
      <c r="AY327" s="119"/>
      <c r="AZ327" s="119"/>
      <c r="BA327" s="119"/>
      <c r="BB327" s="99"/>
      <c r="BC327" s="99"/>
      <c r="BD327" s="97" t="s">
        <v>2004</v>
      </c>
      <c r="BE327" s="32"/>
      <c r="BF327" s="107"/>
      <c r="BG327" s="65"/>
      <c r="BH327" s="106"/>
      <c r="BI327" s="97"/>
      <c r="BJ327" s="97"/>
      <c r="BK327" s="106"/>
      <c r="BL327" s="98"/>
    </row>
    <row r="328" spans="1:64" hidden="1" x14ac:dyDescent="0.3">
      <c r="A328" s="97">
        <v>327</v>
      </c>
      <c r="B328" s="119" t="s">
        <v>183</v>
      </c>
      <c r="C328" s="119" t="s">
        <v>184</v>
      </c>
      <c r="D328" s="119" t="s">
        <v>185</v>
      </c>
      <c r="E328" s="119" t="s">
        <v>186</v>
      </c>
      <c r="F328" s="119" t="s">
        <v>187</v>
      </c>
      <c r="G328" s="119" t="s">
        <v>188</v>
      </c>
      <c r="H328" s="119" t="s">
        <v>187</v>
      </c>
      <c r="I328" s="119">
        <v>133428</v>
      </c>
      <c r="J328" s="119" t="s">
        <v>405</v>
      </c>
      <c r="K328" s="119">
        <v>133428</v>
      </c>
      <c r="L328" s="119" t="s">
        <v>190</v>
      </c>
      <c r="M328" s="119" t="s">
        <v>191</v>
      </c>
      <c r="N328" s="119">
        <v>258585</v>
      </c>
      <c r="O328" s="119" t="s">
        <v>430</v>
      </c>
      <c r="P328" s="119">
        <v>339537</v>
      </c>
      <c r="Q328" s="119" t="s">
        <v>528</v>
      </c>
      <c r="R328" s="119" t="s">
        <v>377</v>
      </c>
      <c r="S328" s="119" t="s">
        <v>640</v>
      </c>
      <c r="T328" s="119" t="s">
        <v>1010</v>
      </c>
      <c r="U328" s="119" t="s">
        <v>908</v>
      </c>
      <c r="V328" s="119">
        <v>0</v>
      </c>
      <c r="W328" s="119" t="s">
        <v>902</v>
      </c>
      <c r="X328" s="119">
        <v>354160885</v>
      </c>
      <c r="Y328" s="119" t="s">
        <v>1406</v>
      </c>
      <c r="Z328" s="119" t="s">
        <v>1405</v>
      </c>
      <c r="AA328" s="120">
        <v>63000</v>
      </c>
      <c r="AB328" s="119" t="s">
        <v>918</v>
      </c>
      <c r="AC328" s="119">
        <v>24</v>
      </c>
      <c r="AD328" s="119" t="s">
        <v>947</v>
      </c>
      <c r="AE328" s="119" t="s">
        <v>1900</v>
      </c>
      <c r="AF328" s="120">
        <v>3360</v>
      </c>
      <c r="AG328" s="120">
        <v>3360</v>
      </c>
      <c r="AH328" s="119" t="s">
        <v>1833</v>
      </c>
      <c r="AI328" s="120">
        <v>34543.910000000003</v>
      </c>
      <c r="AJ328" s="120">
        <v>15856.09</v>
      </c>
      <c r="AK328" s="120">
        <v>50400</v>
      </c>
      <c r="AL328" s="120">
        <v>28456.09</v>
      </c>
      <c r="AM328" s="120">
        <v>3179.91</v>
      </c>
      <c r="AN328" s="120">
        <v>31636</v>
      </c>
      <c r="AO328" s="120">
        <v>0</v>
      </c>
      <c r="AP328" s="120">
        <v>0</v>
      </c>
      <c r="AQ328" s="120">
        <v>0</v>
      </c>
      <c r="AR328" s="119">
        <v>15</v>
      </c>
      <c r="AS328" s="119">
        <v>0</v>
      </c>
      <c r="AT328" s="119" t="s">
        <v>1961</v>
      </c>
      <c r="AU328" s="119"/>
      <c r="AV328" s="119"/>
      <c r="AW328" s="119"/>
      <c r="AX328" s="119"/>
      <c r="AY328" s="119"/>
      <c r="AZ328" s="119"/>
      <c r="BA328" s="119"/>
      <c r="BB328" s="99"/>
      <c r="BC328" s="99"/>
      <c r="BD328" s="97" t="s">
        <v>2004</v>
      </c>
      <c r="BE328" s="32"/>
      <c r="BF328" s="107"/>
      <c r="BG328" s="65"/>
      <c r="BH328" s="106"/>
      <c r="BI328" s="97"/>
      <c r="BJ328" s="97"/>
      <c r="BK328" s="106"/>
      <c r="BL328" s="97" t="s">
        <v>2016</v>
      </c>
    </row>
    <row r="329" spans="1:64" hidden="1" x14ac:dyDescent="0.3">
      <c r="A329" s="82">
        <v>328</v>
      </c>
      <c r="B329" s="119" t="s">
        <v>183</v>
      </c>
      <c r="C329" s="119" t="s">
        <v>184</v>
      </c>
      <c r="D329" s="119" t="s">
        <v>185</v>
      </c>
      <c r="E329" s="119" t="s">
        <v>186</v>
      </c>
      <c r="F329" s="119" t="s">
        <v>187</v>
      </c>
      <c r="G329" s="119" t="s">
        <v>188</v>
      </c>
      <c r="H329" s="119" t="s">
        <v>187</v>
      </c>
      <c r="I329" s="119">
        <v>133002</v>
      </c>
      <c r="J329" s="119" t="s">
        <v>189</v>
      </c>
      <c r="K329" s="119">
        <v>133002</v>
      </c>
      <c r="L329" s="119" t="s">
        <v>190</v>
      </c>
      <c r="M329" s="119" t="s">
        <v>191</v>
      </c>
      <c r="N329" s="119">
        <v>381416</v>
      </c>
      <c r="O329" s="119" t="s">
        <v>463</v>
      </c>
      <c r="P329" s="119">
        <v>560207</v>
      </c>
      <c r="Q329" s="119" t="s">
        <v>464</v>
      </c>
      <c r="R329" s="119" t="s">
        <v>377</v>
      </c>
      <c r="S329" s="119" t="s">
        <v>641</v>
      </c>
      <c r="T329" s="119" t="s">
        <v>1109</v>
      </c>
      <c r="U329" s="119" t="s">
        <v>901</v>
      </c>
      <c r="V329" s="119">
        <v>0</v>
      </c>
      <c r="W329" s="119" t="s">
        <v>902</v>
      </c>
      <c r="X329" s="119">
        <v>354194119</v>
      </c>
      <c r="Y329" s="119" t="s">
        <v>1407</v>
      </c>
      <c r="Z329" s="119" t="s">
        <v>1408</v>
      </c>
      <c r="AA329" s="120">
        <v>39000</v>
      </c>
      <c r="AB329" s="119" t="s">
        <v>905</v>
      </c>
      <c r="AC329" s="119">
        <v>24</v>
      </c>
      <c r="AD329" s="119" t="s">
        <v>937</v>
      </c>
      <c r="AE329" s="119" t="s">
        <v>1891</v>
      </c>
      <c r="AF329" s="120">
        <v>2080</v>
      </c>
      <c r="AG329" s="120">
        <v>2080</v>
      </c>
      <c r="AH329" s="119" t="s">
        <v>1885</v>
      </c>
      <c r="AI329" s="120">
        <v>2226.84</v>
      </c>
      <c r="AJ329" s="120">
        <v>1933.16</v>
      </c>
      <c r="AK329" s="120">
        <v>4160</v>
      </c>
      <c r="AL329" s="120">
        <v>36773.160000000003</v>
      </c>
      <c r="AM329" s="120">
        <v>9713.84</v>
      </c>
      <c r="AN329" s="120">
        <v>46487</v>
      </c>
      <c r="AO329" s="120">
        <v>14320.52</v>
      </c>
      <c r="AP329" s="120">
        <v>6479.48</v>
      </c>
      <c r="AQ329" s="120">
        <v>20800</v>
      </c>
      <c r="AR329" s="119">
        <v>12</v>
      </c>
      <c r="AS329" s="119">
        <v>299</v>
      </c>
      <c r="AT329" s="119" t="s">
        <v>1960</v>
      </c>
      <c r="AU329" s="119"/>
      <c r="AV329" s="119"/>
      <c r="AW329" s="119"/>
      <c r="AX329" s="119"/>
      <c r="AY329" s="119"/>
      <c r="AZ329" s="119"/>
      <c r="BA329" s="119"/>
      <c r="BB329" s="99"/>
      <c r="BC329" s="99"/>
      <c r="BD329" s="97" t="s">
        <v>2004</v>
      </c>
      <c r="BE329" s="32"/>
      <c r="BF329" s="107"/>
      <c r="BG329" s="65"/>
      <c r="BH329" s="106"/>
      <c r="BI329" s="97"/>
      <c r="BJ329" s="97"/>
      <c r="BK329" s="106"/>
      <c r="BL329" s="98"/>
    </row>
    <row r="330" spans="1:64" hidden="1" x14ac:dyDescent="0.3">
      <c r="A330" s="97">
        <v>329</v>
      </c>
      <c r="B330" s="119" t="s">
        <v>183</v>
      </c>
      <c r="C330" s="119" t="s">
        <v>184</v>
      </c>
      <c r="D330" s="119" t="s">
        <v>185</v>
      </c>
      <c r="E330" s="119" t="s">
        <v>186</v>
      </c>
      <c r="F330" s="119" t="s">
        <v>187</v>
      </c>
      <c r="G330" s="119" t="s">
        <v>188</v>
      </c>
      <c r="H330" s="119" t="s">
        <v>187</v>
      </c>
      <c r="I330" s="119">
        <v>133002</v>
      </c>
      <c r="J330" s="119" t="s">
        <v>189</v>
      </c>
      <c r="K330" s="119">
        <v>133002</v>
      </c>
      <c r="L330" s="119" t="s">
        <v>190</v>
      </c>
      <c r="M330" s="119" t="s">
        <v>191</v>
      </c>
      <c r="N330" s="119">
        <v>235565</v>
      </c>
      <c r="O330" s="119" t="s">
        <v>276</v>
      </c>
      <c r="P330" s="119">
        <v>309916</v>
      </c>
      <c r="Q330" s="119" t="s">
        <v>277</v>
      </c>
      <c r="R330" s="119" t="s">
        <v>475</v>
      </c>
      <c r="S330" s="119" t="s">
        <v>409</v>
      </c>
      <c r="T330" s="119" t="s">
        <v>1109</v>
      </c>
      <c r="U330" s="119" t="s">
        <v>908</v>
      </c>
      <c r="V330" s="119">
        <v>0</v>
      </c>
      <c r="W330" s="119" t="s">
        <v>902</v>
      </c>
      <c r="X330" s="119">
        <v>354200681</v>
      </c>
      <c r="Y330" s="119" t="s">
        <v>1409</v>
      </c>
      <c r="Z330" s="119" t="s">
        <v>1410</v>
      </c>
      <c r="AA330" s="120">
        <v>20000</v>
      </c>
      <c r="AB330" s="119" t="s">
        <v>905</v>
      </c>
      <c r="AC330" s="119">
        <v>18</v>
      </c>
      <c r="AD330" s="119" t="s">
        <v>1098</v>
      </c>
      <c r="AE330" s="119" t="s">
        <v>1898</v>
      </c>
      <c r="AF330" s="120">
        <v>1340</v>
      </c>
      <c r="AG330" s="120">
        <v>1340</v>
      </c>
      <c r="AH330" s="119" t="s">
        <v>1869</v>
      </c>
      <c r="AI330" s="120">
        <v>13188.07</v>
      </c>
      <c r="AJ330" s="120">
        <v>4231.93</v>
      </c>
      <c r="AK330" s="120">
        <v>17420</v>
      </c>
      <c r="AL330" s="120">
        <v>6811.93</v>
      </c>
      <c r="AM330" s="120">
        <v>439.07</v>
      </c>
      <c r="AN330" s="120">
        <v>7251</v>
      </c>
      <c r="AO330" s="120">
        <v>1209.3599999999999</v>
      </c>
      <c r="AP330" s="120">
        <v>130.63999999999999</v>
      </c>
      <c r="AQ330" s="120">
        <v>1340</v>
      </c>
      <c r="AR330" s="119">
        <v>14</v>
      </c>
      <c r="AS330" s="119">
        <v>25</v>
      </c>
      <c r="AT330" s="119" t="s">
        <v>1965</v>
      </c>
      <c r="AU330" s="119"/>
      <c r="AV330" s="119"/>
      <c r="AW330" s="119"/>
      <c r="AX330" s="119"/>
      <c r="AY330" s="119"/>
      <c r="AZ330" s="119"/>
      <c r="BA330" s="119"/>
      <c r="BB330" s="99">
        <v>45756</v>
      </c>
      <c r="BC330" s="99" t="s">
        <v>1970</v>
      </c>
      <c r="BD330" s="97" t="s">
        <v>1971</v>
      </c>
      <c r="BE330" s="32" t="s">
        <v>1972</v>
      </c>
      <c r="BF330" s="107" t="s">
        <v>1973</v>
      </c>
      <c r="BG330" s="65"/>
      <c r="BH330" s="106"/>
      <c r="BI330" s="97" t="s">
        <v>1969</v>
      </c>
      <c r="BJ330" s="97"/>
      <c r="BK330" s="106"/>
      <c r="BL330" s="98"/>
    </row>
    <row r="331" spans="1:64" hidden="1" x14ac:dyDescent="0.3">
      <c r="A331" s="82">
        <v>330</v>
      </c>
      <c r="B331" s="119" t="s">
        <v>183</v>
      </c>
      <c r="C331" s="119" t="s">
        <v>184</v>
      </c>
      <c r="D331" s="119" t="s">
        <v>185</v>
      </c>
      <c r="E331" s="119" t="s">
        <v>186</v>
      </c>
      <c r="F331" s="119" t="s">
        <v>187</v>
      </c>
      <c r="G331" s="119" t="s">
        <v>188</v>
      </c>
      <c r="H331" s="119" t="s">
        <v>187</v>
      </c>
      <c r="I331" s="119">
        <v>134879</v>
      </c>
      <c r="J331" s="119" t="s">
        <v>272</v>
      </c>
      <c r="K331" s="119">
        <v>134879</v>
      </c>
      <c r="L331" s="119" t="s">
        <v>190</v>
      </c>
      <c r="M331" s="119" t="s">
        <v>191</v>
      </c>
      <c r="N331" s="119">
        <v>233783</v>
      </c>
      <c r="O331" s="119" t="s">
        <v>273</v>
      </c>
      <c r="P331" s="119">
        <v>331888</v>
      </c>
      <c r="Q331" s="119" t="s">
        <v>493</v>
      </c>
      <c r="R331" s="119" t="s">
        <v>475</v>
      </c>
      <c r="S331" s="119" t="s">
        <v>494</v>
      </c>
      <c r="T331" s="119" t="s">
        <v>907</v>
      </c>
      <c r="U331" s="119" t="s">
        <v>908</v>
      </c>
      <c r="V331" s="119">
        <v>0</v>
      </c>
      <c r="W331" s="119" t="s">
        <v>902</v>
      </c>
      <c r="X331" s="119">
        <v>354209484</v>
      </c>
      <c r="Y331" s="119" t="s">
        <v>1204</v>
      </c>
      <c r="Z331" s="119" t="s">
        <v>1399</v>
      </c>
      <c r="AA331" s="120">
        <v>30000</v>
      </c>
      <c r="AB331" s="119" t="s">
        <v>911</v>
      </c>
      <c r="AC331" s="119">
        <v>18</v>
      </c>
      <c r="AD331" s="119" t="s">
        <v>1098</v>
      </c>
      <c r="AE331" s="119" t="s">
        <v>1898</v>
      </c>
      <c r="AF331" s="120">
        <v>2020</v>
      </c>
      <c r="AG331" s="120">
        <v>2020</v>
      </c>
      <c r="AH331" s="119" t="s">
        <v>1901</v>
      </c>
      <c r="AI331" s="120">
        <v>16458.32</v>
      </c>
      <c r="AJ331" s="120">
        <v>5761.68</v>
      </c>
      <c r="AK331" s="120">
        <v>22220</v>
      </c>
      <c r="AL331" s="120">
        <v>13541.68</v>
      </c>
      <c r="AM331" s="120">
        <v>1180.32</v>
      </c>
      <c r="AN331" s="120">
        <v>14722</v>
      </c>
      <c r="AO331" s="120">
        <v>5325.25</v>
      </c>
      <c r="AP331" s="120">
        <v>734.75</v>
      </c>
      <c r="AQ331" s="120">
        <v>6060</v>
      </c>
      <c r="AR331" s="119">
        <v>14</v>
      </c>
      <c r="AS331" s="119">
        <v>89</v>
      </c>
      <c r="AT331" s="119" t="s">
        <v>1964</v>
      </c>
      <c r="AU331" s="119"/>
      <c r="AV331" s="119"/>
      <c r="AW331" s="119"/>
      <c r="AX331" s="119"/>
      <c r="AY331" s="119"/>
      <c r="AZ331" s="119"/>
      <c r="BA331" s="119"/>
      <c r="BB331" s="99"/>
      <c r="BC331" s="99"/>
      <c r="BD331" s="97" t="s">
        <v>2004</v>
      </c>
      <c r="BE331" s="32"/>
      <c r="BF331" s="107"/>
      <c r="BG331" s="65"/>
      <c r="BH331" s="106"/>
      <c r="BI331" s="97"/>
      <c r="BJ331" s="97"/>
      <c r="BK331" s="106"/>
      <c r="BL331" s="98"/>
    </row>
    <row r="332" spans="1:64" hidden="1" x14ac:dyDescent="0.3">
      <c r="A332" s="97">
        <v>331</v>
      </c>
      <c r="B332" s="119" t="s">
        <v>183</v>
      </c>
      <c r="C332" s="119" t="s">
        <v>184</v>
      </c>
      <c r="D332" s="119" t="s">
        <v>185</v>
      </c>
      <c r="E332" s="119" t="s">
        <v>186</v>
      </c>
      <c r="F332" s="119" t="s">
        <v>187</v>
      </c>
      <c r="G332" s="119" t="s">
        <v>188</v>
      </c>
      <c r="H332" s="119" t="s">
        <v>187</v>
      </c>
      <c r="I332" s="119">
        <v>133002</v>
      </c>
      <c r="J332" s="119" t="s">
        <v>189</v>
      </c>
      <c r="K332" s="119">
        <v>133002</v>
      </c>
      <c r="L332" s="119" t="s">
        <v>190</v>
      </c>
      <c r="M332" s="119" t="s">
        <v>191</v>
      </c>
      <c r="N332" s="119">
        <v>284866</v>
      </c>
      <c r="O332" s="119" t="s">
        <v>392</v>
      </c>
      <c r="P332" s="119">
        <v>374704</v>
      </c>
      <c r="Q332" s="119" t="s">
        <v>393</v>
      </c>
      <c r="R332" s="119" t="s">
        <v>377</v>
      </c>
      <c r="S332" s="119" t="s">
        <v>642</v>
      </c>
      <c r="T332" s="119" t="s">
        <v>1109</v>
      </c>
      <c r="U332" s="119" t="s">
        <v>908</v>
      </c>
      <c r="V332" s="119">
        <v>0</v>
      </c>
      <c r="W332" s="119" t="s">
        <v>902</v>
      </c>
      <c r="X332" s="119">
        <v>354269904</v>
      </c>
      <c r="Y332" s="119" t="s">
        <v>1411</v>
      </c>
      <c r="Z332" s="119" t="s">
        <v>1412</v>
      </c>
      <c r="AA332" s="120">
        <v>33000</v>
      </c>
      <c r="AB332" s="119" t="s">
        <v>979</v>
      </c>
      <c r="AC332" s="119">
        <v>24</v>
      </c>
      <c r="AD332" s="119" t="s">
        <v>906</v>
      </c>
      <c r="AE332" s="119" t="s">
        <v>1508</v>
      </c>
      <c r="AF332" s="120">
        <v>1760</v>
      </c>
      <c r="AG332" s="120">
        <v>1760</v>
      </c>
      <c r="AH332" s="119" t="s">
        <v>1859</v>
      </c>
      <c r="AI332" s="120">
        <v>16648.009999999998</v>
      </c>
      <c r="AJ332" s="120">
        <v>7991.99</v>
      </c>
      <c r="AK332" s="120">
        <v>24640</v>
      </c>
      <c r="AL332" s="120">
        <v>16351.99</v>
      </c>
      <c r="AM332" s="120">
        <v>1980.01</v>
      </c>
      <c r="AN332" s="120">
        <v>18332</v>
      </c>
      <c r="AO332" s="120">
        <v>0</v>
      </c>
      <c r="AP332" s="120">
        <v>0</v>
      </c>
      <c r="AQ332" s="120">
        <v>0</v>
      </c>
      <c r="AR332" s="119">
        <v>14</v>
      </c>
      <c r="AS332" s="119">
        <v>0</v>
      </c>
      <c r="AT332" s="119" t="s">
        <v>1961</v>
      </c>
      <c r="AU332" s="119"/>
      <c r="AV332" s="119"/>
      <c r="AW332" s="119"/>
      <c r="AX332" s="119"/>
      <c r="AY332" s="119"/>
      <c r="AZ332" s="119"/>
      <c r="BA332" s="119"/>
      <c r="BB332" s="99"/>
      <c r="BC332" s="99"/>
      <c r="BD332" s="97" t="s">
        <v>2004</v>
      </c>
      <c r="BE332" s="32"/>
      <c r="BF332" s="107"/>
      <c r="BG332" s="65"/>
      <c r="BH332" s="106"/>
      <c r="BI332" s="97"/>
      <c r="BJ332" s="97"/>
      <c r="BK332" s="106"/>
      <c r="BL332" s="97" t="s">
        <v>2016</v>
      </c>
    </row>
    <row r="333" spans="1:64" hidden="1" x14ac:dyDescent="0.3">
      <c r="A333" s="82">
        <v>332</v>
      </c>
      <c r="B333" s="119" t="s">
        <v>183</v>
      </c>
      <c r="C333" s="119" t="s">
        <v>184</v>
      </c>
      <c r="D333" s="119" t="s">
        <v>185</v>
      </c>
      <c r="E333" s="119" t="s">
        <v>186</v>
      </c>
      <c r="F333" s="119" t="s">
        <v>187</v>
      </c>
      <c r="G333" s="119" t="s">
        <v>188</v>
      </c>
      <c r="H333" s="119" t="s">
        <v>187</v>
      </c>
      <c r="I333" s="119">
        <v>133422</v>
      </c>
      <c r="J333" s="119" t="s">
        <v>315</v>
      </c>
      <c r="K333" s="119">
        <v>133422</v>
      </c>
      <c r="L333" s="119" t="s">
        <v>190</v>
      </c>
      <c r="M333" s="119" t="s">
        <v>191</v>
      </c>
      <c r="N333" s="119">
        <v>253598</v>
      </c>
      <c r="O333" s="119" t="s">
        <v>316</v>
      </c>
      <c r="P333" s="119">
        <v>333087</v>
      </c>
      <c r="Q333" s="119" t="s">
        <v>317</v>
      </c>
      <c r="R333" s="119" t="s">
        <v>377</v>
      </c>
      <c r="S333" s="119" t="s">
        <v>643</v>
      </c>
      <c r="T333" s="119" t="s">
        <v>934</v>
      </c>
      <c r="U333" s="119" t="s">
        <v>908</v>
      </c>
      <c r="V333" s="119">
        <v>0</v>
      </c>
      <c r="W333" s="119" t="s">
        <v>902</v>
      </c>
      <c r="X333" s="119">
        <v>354274405</v>
      </c>
      <c r="Y333" s="119" t="s">
        <v>1413</v>
      </c>
      <c r="Z333" s="119" t="s">
        <v>1414</v>
      </c>
      <c r="AA333" s="120">
        <v>48000</v>
      </c>
      <c r="AB333" s="119" t="s">
        <v>911</v>
      </c>
      <c r="AC333" s="119">
        <v>24</v>
      </c>
      <c r="AD333" s="119" t="s">
        <v>944</v>
      </c>
      <c r="AE333" s="119" t="s">
        <v>1902</v>
      </c>
      <c r="AF333" s="120">
        <v>2560</v>
      </c>
      <c r="AG333" s="120">
        <v>2560</v>
      </c>
      <c r="AH333" s="119" t="s">
        <v>1838</v>
      </c>
      <c r="AI333" s="120">
        <v>26555.16</v>
      </c>
      <c r="AJ333" s="120">
        <v>11844.84</v>
      </c>
      <c r="AK333" s="120">
        <v>38400</v>
      </c>
      <c r="AL333" s="120">
        <v>21444.84</v>
      </c>
      <c r="AM333" s="120">
        <v>2405.16</v>
      </c>
      <c r="AN333" s="120">
        <v>23850</v>
      </c>
      <c r="AO333" s="120">
        <v>0</v>
      </c>
      <c r="AP333" s="120">
        <v>0</v>
      </c>
      <c r="AQ333" s="120">
        <v>0</v>
      </c>
      <c r="AR333" s="119">
        <v>15</v>
      </c>
      <c r="AS333" s="119">
        <v>0</v>
      </c>
      <c r="AT333" s="119" t="s">
        <v>1961</v>
      </c>
      <c r="AU333" s="119"/>
      <c r="AV333" s="119"/>
      <c r="AW333" s="119"/>
      <c r="AX333" s="119"/>
      <c r="AY333" s="119"/>
      <c r="AZ333" s="119"/>
      <c r="BA333" s="119"/>
      <c r="BB333" s="99"/>
      <c r="BC333" s="99"/>
      <c r="BD333" s="97" t="s">
        <v>2004</v>
      </c>
      <c r="BE333" s="32"/>
      <c r="BF333" s="107"/>
      <c r="BG333" s="65"/>
      <c r="BH333" s="106"/>
      <c r="BI333" s="97"/>
      <c r="BJ333" s="97"/>
      <c r="BK333" s="106"/>
      <c r="BL333" s="97" t="s">
        <v>2016</v>
      </c>
    </row>
    <row r="334" spans="1:64" hidden="1" x14ac:dyDescent="0.3">
      <c r="A334" s="97">
        <v>333</v>
      </c>
      <c r="B334" s="119" t="s">
        <v>183</v>
      </c>
      <c r="C334" s="119" t="s">
        <v>184</v>
      </c>
      <c r="D334" s="119" t="s">
        <v>185</v>
      </c>
      <c r="E334" s="119" t="s">
        <v>186</v>
      </c>
      <c r="F334" s="119" t="s">
        <v>187</v>
      </c>
      <c r="G334" s="119" t="s">
        <v>188</v>
      </c>
      <c r="H334" s="119" t="s">
        <v>187</v>
      </c>
      <c r="I334" s="119">
        <v>132839</v>
      </c>
      <c r="J334" s="119" t="s">
        <v>187</v>
      </c>
      <c r="K334" s="119">
        <v>132839</v>
      </c>
      <c r="L334" s="119" t="s">
        <v>190</v>
      </c>
      <c r="M334" s="119" t="s">
        <v>191</v>
      </c>
      <c r="N334" s="119">
        <v>255174</v>
      </c>
      <c r="O334" s="119" t="s">
        <v>319</v>
      </c>
      <c r="P334" s="119">
        <v>344315</v>
      </c>
      <c r="Q334" s="119" t="s">
        <v>332</v>
      </c>
      <c r="R334" s="119" t="s">
        <v>377</v>
      </c>
      <c r="S334" s="119" t="s">
        <v>644</v>
      </c>
      <c r="T334" s="119" t="s">
        <v>1109</v>
      </c>
      <c r="U334" s="119" t="s">
        <v>908</v>
      </c>
      <c r="V334" s="119">
        <v>0</v>
      </c>
      <c r="W334" s="119" t="s">
        <v>1415</v>
      </c>
      <c r="X334" s="119">
        <v>354299912</v>
      </c>
      <c r="Y334" s="119" t="s">
        <v>1416</v>
      </c>
      <c r="Z334" s="119" t="s">
        <v>1412</v>
      </c>
      <c r="AA334" s="120">
        <v>42000</v>
      </c>
      <c r="AB334" s="119" t="s">
        <v>911</v>
      </c>
      <c r="AC334" s="119">
        <v>24</v>
      </c>
      <c r="AD334" s="119" t="s">
        <v>906</v>
      </c>
      <c r="AE334" s="119" t="s">
        <v>1898</v>
      </c>
      <c r="AF334" s="120">
        <v>2240</v>
      </c>
      <c r="AG334" s="120">
        <v>2240</v>
      </c>
      <c r="AH334" s="119" t="s">
        <v>1812</v>
      </c>
      <c r="AI334" s="120">
        <v>21203.38</v>
      </c>
      <c r="AJ334" s="120">
        <v>10156.620000000001</v>
      </c>
      <c r="AK334" s="120">
        <v>31360</v>
      </c>
      <c r="AL334" s="120">
        <v>20796.62</v>
      </c>
      <c r="AM334" s="120">
        <v>2543.38</v>
      </c>
      <c r="AN334" s="120">
        <v>23340</v>
      </c>
      <c r="AO334" s="120">
        <v>0</v>
      </c>
      <c r="AP334" s="120">
        <v>0</v>
      </c>
      <c r="AQ334" s="120">
        <v>0</v>
      </c>
      <c r="AR334" s="119">
        <v>14</v>
      </c>
      <c r="AS334" s="119">
        <v>0</v>
      </c>
      <c r="AT334" s="119" t="s">
        <v>1961</v>
      </c>
      <c r="AU334" s="119"/>
      <c r="AV334" s="119"/>
      <c r="AW334" s="119"/>
      <c r="AX334" s="119"/>
      <c r="AY334" s="119"/>
      <c r="AZ334" s="119"/>
      <c r="BA334" s="119"/>
      <c r="BB334" s="99">
        <v>45755</v>
      </c>
      <c r="BC334" s="99" t="s">
        <v>1970</v>
      </c>
      <c r="BD334" s="97" t="s">
        <v>1971</v>
      </c>
      <c r="BE334" s="32" t="s">
        <v>1979</v>
      </c>
      <c r="BF334" s="107" t="s">
        <v>1977</v>
      </c>
      <c r="BG334" s="65"/>
      <c r="BH334" s="106"/>
      <c r="BI334" s="97" t="s">
        <v>1969</v>
      </c>
      <c r="BJ334" s="97"/>
      <c r="BK334" s="106"/>
      <c r="BL334" s="98"/>
    </row>
    <row r="335" spans="1:64" hidden="1" x14ac:dyDescent="0.3">
      <c r="A335" s="82">
        <v>334</v>
      </c>
      <c r="B335" s="119" t="s">
        <v>183</v>
      </c>
      <c r="C335" s="119" t="s">
        <v>184</v>
      </c>
      <c r="D335" s="119" t="s">
        <v>185</v>
      </c>
      <c r="E335" s="119" t="s">
        <v>186</v>
      </c>
      <c r="F335" s="119" t="s">
        <v>187</v>
      </c>
      <c r="G335" s="119" t="s">
        <v>188</v>
      </c>
      <c r="H335" s="119" t="s">
        <v>187</v>
      </c>
      <c r="I335" s="119">
        <v>133422</v>
      </c>
      <c r="J335" s="119" t="s">
        <v>315</v>
      </c>
      <c r="K335" s="119">
        <v>133422</v>
      </c>
      <c r="L335" s="119" t="s">
        <v>190</v>
      </c>
      <c r="M335" s="119" t="s">
        <v>191</v>
      </c>
      <c r="N335" s="119">
        <v>261241</v>
      </c>
      <c r="O335" s="119" t="s">
        <v>395</v>
      </c>
      <c r="P335" s="119">
        <v>342975</v>
      </c>
      <c r="Q335" s="119" t="s">
        <v>440</v>
      </c>
      <c r="R335" s="119" t="s">
        <v>377</v>
      </c>
      <c r="S335" s="119" t="s">
        <v>645</v>
      </c>
      <c r="T335" s="119" t="s">
        <v>934</v>
      </c>
      <c r="U335" s="119" t="s">
        <v>908</v>
      </c>
      <c r="V335" s="119">
        <v>0</v>
      </c>
      <c r="W335" s="119" t="s">
        <v>902</v>
      </c>
      <c r="X335" s="119">
        <v>354324298</v>
      </c>
      <c r="Y335" s="119" t="s">
        <v>1417</v>
      </c>
      <c r="Z335" s="119" t="s">
        <v>1418</v>
      </c>
      <c r="AA335" s="120">
        <v>42000</v>
      </c>
      <c r="AB335" s="119" t="s">
        <v>911</v>
      </c>
      <c r="AC335" s="119">
        <v>24</v>
      </c>
      <c r="AD335" s="119" t="s">
        <v>906</v>
      </c>
      <c r="AE335" s="119" t="s">
        <v>1898</v>
      </c>
      <c r="AF335" s="120">
        <v>2240</v>
      </c>
      <c r="AG335" s="120">
        <v>2240</v>
      </c>
      <c r="AH335" s="119" t="s">
        <v>1782</v>
      </c>
      <c r="AI335" s="120">
        <v>21278.42</v>
      </c>
      <c r="AJ335" s="120">
        <v>10081.58</v>
      </c>
      <c r="AK335" s="120">
        <v>31360</v>
      </c>
      <c r="AL335" s="120">
        <v>20721.580000000002</v>
      </c>
      <c r="AM335" s="120">
        <v>2525.42</v>
      </c>
      <c r="AN335" s="120">
        <v>23247</v>
      </c>
      <c r="AO335" s="120">
        <v>0</v>
      </c>
      <c r="AP335" s="120">
        <v>0</v>
      </c>
      <c r="AQ335" s="120">
        <v>0</v>
      </c>
      <c r="AR335" s="119">
        <v>14</v>
      </c>
      <c r="AS335" s="119">
        <v>0</v>
      </c>
      <c r="AT335" s="119" t="s">
        <v>1961</v>
      </c>
      <c r="AU335" s="119"/>
      <c r="AV335" s="119"/>
      <c r="AW335" s="119"/>
      <c r="AX335" s="119"/>
      <c r="AY335" s="119"/>
      <c r="AZ335" s="119"/>
      <c r="BA335" s="119"/>
      <c r="BB335" s="99"/>
      <c r="BC335" s="99"/>
      <c r="BD335" s="97" t="s">
        <v>2004</v>
      </c>
      <c r="BE335" s="32"/>
      <c r="BF335" s="107"/>
      <c r="BG335" s="65"/>
      <c r="BH335" s="106"/>
      <c r="BI335" s="97"/>
      <c r="BJ335" s="97"/>
      <c r="BK335" s="106"/>
      <c r="BL335" s="118" t="s">
        <v>2014</v>
      </c>
    </row>
    <row r="336" spans="1:64" hidden="1" x14ac:dyDescent="0.3">
      <c r="A336" s="97">
        <v>335</v>
      </c>
      <c r="B336" s="119" t="s">
        <v>183</v>
      </c>
      <c r="C336" s="119" t="s">
        <v>184</v>
      </c>
      <c r="D336" s="119" t="s">
        <v>185</v>
      </c>
      <c r="E336" s="119" t="s">
        <v>186</v>
      </c>
      <c r="F336" s="119" t="s">
        <v>187</v>
      </c>
      <c r="G336" s="119" t="s">
        <v>188</v>
      </c>
      <c r="H336" s="119" t="s">
        <v>187</v>
      </c>
      <c r="I336" s="119">
        <v>133428</v>
      </c>
      <c r="J336" s="119" t="s">
        <v>405</v>
      </c>
      <c r="K336" s="119">
        <v>133428</v>
      </c>
      <c r="L336" s="119" t="s">
        <v>190</v>
      </c>
      <c r="M336" s="119" t="s">
        <v>191</v>
      </c>
      <c r="N336" s="119">
        <v>258585</v>
      </c>
      <c r="O336" s="119" t="s">
        <v>430</v>
      </c>
      <c r="P336" s="119">
        <v>339537</v>
      </c>
      <c r="Q336" s="119" t="s">
        <v>528</v>
      </c>
      <c r="R336" s="119" t="s">
        <v>377</v>
      </c>
      <c r="S336" s="119" t="s">
        <v>646</v>
      </c>
      <c r="T336" s="119" t="s">
        <v>900</v>
      </c>
      <c r="U336" s="119" t="s">
        <v>908</v>
      </c>
      <c r="V336" s="119">
        <v>0</v>
      </c>
      <c r="W336" s="119" t="s">
        <v>902</v>
      </c>
      <c r="X336" s="119">
        <v>354408235</v>
      </c>
      <c r="Y336" s="119" t="s">
        <v>1419</v>
      </c>
      <c r="Z336" s="119" t="s">
        <v>1420</v>
      </c>
      <c r="AA336" s="120">
        <v>32000</v>
      </c>
      <c r="AB336" s="119" t="s">
        <v>918</v>
      </c>
      <c r="AC336" s="119">
        <v>24</v>
      </c>
      <c r="AD336" s="119" t="s">
        <v>906</v>
      </c>
      <c r="AE336" s="119" t="s">
        <v>1900</v>
      </c>
      <c r="AF336" s="120">
        <v>1710</v>
      </c>
      <c r="AG336" s="120">
        <v>1710</v>
      </c>
      <c r="AH336" s="119" t="s">
        <v>1903</v>
      </c>
      <c r="AI336" s="120">
        <v>16570.52</v>
      </c>
      <c r="AJ336" s="120">
        <v>7369.48</v>
      </c>
      <c r="AK336" s="120">
        <v>23940</v>
      </c>
      <c r="AL336" s="120">
        <v>15429.48</v>
      </c>
      <c r="AM336" s="120">
        <v>1819.52</v>
      </c>
      <c r="AN336" s="120">
        <v>17249</v>
      </c>
      <c r="AO336" s="120">
        <v>1414.09</v>
      </c>
      <c r="AP336" s="120">
        <v>295.91000000000003</v>
      </c>
      <c r="AQ336" s="120">
        <v>1710</v>
      </c>
      <c r="AR336" s="119">
        <v>15</v>
      </c>
      <c r="AS336" s="119">
        <v>4</v>
      </c>
      <c r="AT336" s="119" t="s">
        <v>1967</v>
      </c>
      <c r="AU336" s="119"/>
      <c r="AV336" s="119"/>
      <c r="AW336" s="119"/>
      <c r="AX336" s="119"/>
      <c r="AY336" s="119"/>
      <c r="AZ336" s="119"/>
      <c r="BA336" s="119"/>
      <c r="BB336" s="99">
        <v>45754</v>
      </c>
      <c r="BC336" s="99" t="s">
        <v>1970</v>
      </c>
      <c r="BD336" s="97" t="s">
        <v>1971</v>
      </c>
      <c r="BE336" s="32" t="s">
        <v>1972</v>
      </c>
      <c r="BF336" s="107" t="s">
        <v>1973</v>
      </c>
      <c r="BG336" s="65"/>
      <c r="BH336" s="106"/>
      <c r="BI336" s="97" t="s">
        <v>1969</v>
      </c>
      <c r="BJ336" s="97"/>
      <c r="BK336" s="106"/>
      <c r="BL336" s="98"/>
    </row>
    <row r="337" spans="1:64" hidden="1" x14ac:dyDescent="0.3">
      <c r="A337" s="82">
        <v>336</v>
      </c>
      <c r="B337" s="119" t="s">
        <v>183</v>
      </c>
      <c r="C337" s="119" t="s">
        <v>184</v>
      </c>
      <c r="D337" s="119" t="s">
        <v>185</v>
      </c>
      <c r="E337" s="119" t="s">
        <v>186</v>
      </c>
      <c r="F337" s="119" t="s">
        <v>187</v>
      </c>
      <c r="G337" s="119" t="s">
        <v>188</v>
      </c>
      <c r="H337" s="119" t="s">
        <v>187</v>
      </c>
      <c r="I337" s="119">
        <v>133002</v>
      </c>
      <c r="J337" s="119" t="s">
        <v>189</v>
      </c>
      <c r="K337" s="119">
        <v>133002</v>
      </c>
      <c r="L337" s="119" t="s">
        <v>190</v>
      </c>
      <c r="M337" s="119" t="s">
        <v>191</v>
      </c>
      <c r="N337" s="119">
        <v>331196</v>
      </c>
      <c r="O337" s="119" t="s">
        <v>452</v>
      </c>
      <c r="P337" s="119">
        <v>466855</v>
      </c>
      <c r="Q337" s="119" t="s">
        <v>647</v>
      </c>
      <c r="R337" s="119" t="s">
        <v>377</v>
      </c>
      <c r="S337" s="119" t="s">
        <v>648</v>
      </c>
      <c r="T337" s="119" t="s">
        <v>934</v>
      </c>
      <c r="U337" s="119" t="s">
        <v>908</v>
      </c>
      <c r="V337" s="119">
        <v>0</v>
      </c>
      <c r="W337" s="119" t="s">
        <v>1415</v>
      </c>
      <c r="X337" s="119">
        <v>354411608</v>
      </c>
      <c r="Y337" s="119" t="s">
        <v>1421</v>
      </c>
      <c r="Z337" s="119" t="s">
        <v>1422</v>
      </c>
      <c r="AA337" s="120">
        <v>42000</v>
      </c>
      <c r="AB337" s="119" t="s">
        <v>905</v>
      </c>
      <c r="AC337" s="119">
        <v>24</v>
      </c>
      <c r="AD337" s="119" t="s">
        <v>937</v>
      </c>
      <c r="AE337" s="119" t="s">
        <v>1898</v>
      </c>
      <c r="AF337" s="120">
        <v>2240</v>
      </c>
      <c r="AG337" s="120">
        <v>2240</v>
      </c>
      <c r="AH337" s="119" t="s">
        <v>1812</v>
      </c>
      <c r="AI337" s="120">
        <v>21466.03</v>
      </c>
      <c r="AJ337" s="120">
        <v>9893.9699999999993</v>
      </c>
      <c r="AK337" s="120">
        <v>31360</v>
      </c>
      <c r="AL337" s="120">
        <v>20533.97</v>
      </c>
      <c r="AM337" s="120">
        <v>2482.0300000000002</v>
      </c>
      <c r="AN337" s="120">
        <v>23016</v>
      </c>
      <c r="AO337" s="120">
        <v>0</v>
      </c>
      <c r="AP337" s="120">
        <v>0</v>
      </c>
      <c r="AQ337" s="120">
        <v>0</v>
      </c>
      <c r="AR337" s="119">
        <v>14</v>
      </c>
      <c r="AS337" s="119">
        <v>0</v>
      </c>
      <c r="AT337" s="119" t="s">
        <v>1961</v>
      </c>
      <c r="AU337" s="119"/>
      <c r="AV337" s="119"/>
      <c r="AW337" s="119"/>
      <c r="AX337" s="119"/>
      <c r="AY337" s="119"/>
      <c r="AZ337" s="119"/>
      <c r="BA337" s="119"/>
      <c r="BB337" s="99"/>
      <c r="BC337" s="99"/>
      <c r="BD337" s="97" t="s">
        <v>2004</v>
      </c>
      <c r="BE337" s="32"/>
      <c r="BF337" s="107"/>
      <c r="BG337" s="65"/>
      <c r="BH337" s="106"/>
      <c r="BI337" s="97"/>
      <c r="BJ337" s="97"/>
      <c r="BK337" s="106"/>
      <c r="BL337" s="97" t="s">
        <v>2016</v>
      </c>
    </row>
    <row r="338" spans="1:64" hidden="1" x14ac:dyDescent="0.3">
      <c r="A338" s="97">
        <v>337</v>
      </c>
      <c r="B338" s="119" t="s">
        <v>183</v>
      </c>
      <c r="C338" s="119" t="s">
        <v>184</v>
      </c>
      <c r="D338" s="119" t="s">
        <v>185</v>
      </c>
      <c r="E338" s="119" t="s">
        <v>186</v>
      </c>
      <c r="F338" s="119" t="s">
        <v>187</v>
      </c>
      <c r="G338" s="119" t="s">
        <v>188</v>
      </c>
      <c r="H338" s="119" t="s">
        <v>187</v>
      </c>
      <c r="I338" s="119">
        <v>134879</v>
      </c>
      <c r="J338" s="119" t="s">
        <v>272</v>
      </c>
      <c r="K338" s="119">
        <v>134879</v>
      </c>
      <c r="L338" s="119" t="s">
        <v>190</v>
      </c>
      <c r="M338" s="119" t="s">
        <v>191</v>
      </c>
      <c r="N338" s="119">
        <v>282019</v>
      </c>
      <c r="O338" s="119" t="s">
        <v>365</v>
      </c>
      <c r="P338" s="119">
        <v>370705</v>
      </c>
      <c r="Q338" s="119" t="s">
        <v>366</v>
      </c>
      <c r="R338" s="119" t="s">
        <v>377</v>
      </c>
      <c r="S338" s="119" t="s">
        <v>649</v>
      </c>
      <c r="T338" s="119" t="s">
        <v>1109</v>
      </c>
      <c r="U338" s="119" t="s">
        <v>901</v>
      </c>
      <c r="V338" s="119">
        <v>0</v>
      </c>
      <c r="W338" s="119" t="s">
        <v>1415</v>
      </c>
      <c r="X338" s="119">
        <v>354427218</v>
      </c>
      <c r="Y338" s="119" t="s">
        <v>1423</v>
      </c>
      <c r="Z338" s="119" t="s">
        <v>1424</v>
      </c>
      <c r="AA338" s="120">
        <v>32000</v>
      </c>
      <c r="AB338" s="119" t="s">
        <v>911</v>
      </c>
      <c r="AC338" s="119">
        <v>24</v>
      </c>
      <c r="AD338" s="119" t="s">
        <v>906</v>
      </c>
      <c r="AE338" s="119" t="s">
        <v>1898</v>
      </c>
      <c r="AF338" s="120">
        <v>1710</v>
      </c>
      <c r="AG338" s="120">
        <v>1710</v>
      </c>
      <c r="AH338" s="119" t="s">
        <v>1782</v>
      </c>
      <c r="AI338" s="120">
        <v>16465.79</v>
      </c>
      <c r="AJ338" s="120">
        <v>7474.21</v>
      </c>
      <c r="AK338" s="120">
        <v>23940</v>
      </c>
      <c r="AL338" s="120">
        <v>15534.21</v>
      </c>
      <c r="AM338" s="120">
        <v>1861.79</v>
      </c>
      <c r="AN338" s="120">
        <v>17396</v>
      </c>
      <c r="AO338" s="120">
        <v>0</v>
      </c>
      <c r="AP338" s="120">
        <v>0</v>
      </c>
      <c r="AQ338" s="120">
        <v>0</v>
      </c>
      <c r="AR338" s="119">
        <v>14</v>
      </c>
      <c r="AS338" s="119">
        <v>0</v>
      </c>
      <c r="AT338" s="119" t="s">
        <v>1961</v>
      </c>
      <c r="AU338" s="119"/>
      <c r="AV338" s="119"/>
      <c r="AW338" s="119"/>
      <c r="AX338" s="119"/>
      <c r="AY338" s="119"/>
      <c r="AZ338" s="119"/>
      <c r="BA338" s="119"/>
      <c r="BB338" s="99">
        <v>45754</v>
      </c>
      <c r="BC338" s="99" t="s">
        <v>1970</v>
      </c>
      <c r="BD338" s="97" t="s">
        <v>1971</v>
      </c>
      <c r="BE338" s="32" t="s">
        <v>1972</v>
      </c>
      <c r="BF338" s="107" t="s">
        <v>1973</v>
      </c>
      <c r="BG338" s="65"/>
      <c r="BH338" s="106"/>
      <c r="BI338" s="97" t="s">
        <v>1969</v>
      </c>
      <c r="BJ338" s="97"/>
      <c r="BK338" s="106"/>
      <c r="BL338" s="98"/>
    </row>
    <row r="339" spans="1:64" hidden="1" x14ac:dyDescent="0.3">
      <c r="A339" s="82">
        <v>338</v>
      </c>
      <c r="B339" s="119" t="s">
        <v>183</v>
      </c>
      <c r="C339" s="119" t="s">
        <v>184</v>
      </c>
      <c r="D339" s="119" t="s">
        <v>185</v>
      </c>
      <c r="E339" s="119" t="s">
        <v>186</v>
      </c>
      <c r="F339" s="119" t="s">
        <v>187</v>
      </c>
      <c r="G339" s="119" t="s">
        <v>188</v>
      </c>
      <c r="H339" s="119" t="s">
        <v>187</v>
      </c>
      <c r="I339" s="119">
        <v>132839</v>
      </c>
      <c r="J339" s="119" t="s">
        <v>187</v>
      </c>
      <c r="K339" s="119">
        <v>132839</v>
      </c>
      <c r="L339" s="119" t="s">
        <v>190</v>
      </c>
      <c r="M339" s="119" t="s">
        <v>191</v>
      </c>
      <c r="N339" s="119">
        <v>229544</v>
      </c>
      <c r="O339" s="119" t="s">
        <v>225</v>
      </c>
      <c r="P339" s="119">
        <v>309753</v>
      </c>
      <c r="Q339" s="119" t="s">
        <v>417</v>
      </c>
      <c r="R339" s="119" t="s">
        <v>475</v>
      </c>
      <c r="S339" s="119" t="s">
        <v>650</v>
      </c>
      <c r="T339" s="119" t="s">
        <v>934</v>
      </c>
      <c r="U339" s="119" t="s">
        <v>901</v>
      </c>
      <c r="V339" s="119">
        <v>0</v>
      </c>
      <c r="W339" s="119" t="s">
        <v>902</v>
      </c>
      <c r="X339" s="119">
        <v>354428258</v>
      </c>
      <c r="Y339" s="119" t="s">
        <v>1425</v>
      </c>
      <c r="Z339" s="119" t="s">
        <v>1422</v>
      </c>
      <c r="AA339" s="120">
        <v>20000</v>
      </c>
      <c r="AB339" s="119" t="s">
        <v>911</v>
      </c>
      <c r="AC339" s="119">
        <v>18</v>
      </c>
      <c r="AD339" s="119" t="s">
        <v>1098</v>
      </c>
      <c r="AE339" s="119" t="s">
        <v>1902</v>
      </c>
      <c r="AF339" s="120">
        <v>1340</v>
      </c>
      <c r="AG339" s="120">
        <v>1340</v>
      </c>
      <c r="AH339" s="119" t="s">
        <v>1777</v>
      </c>
      <c r="AI339" s="120">
        <v>14736.93</v>
      </c>
      <c r="AJ339" s="120">
        <v>4023.07</v>
      </c>
      <c r="AK339" s="120">
        <v>18760</v>
      </c>
      <c r="AL339" s="120">
        <v>5263.07</v>
      </c>
      <c r="AM339" s="120">
        <v>279.93</v>
      </c>
      <c r="AN339" s="120">
        <v>5543</v>
      </c>
      <c r="AO339" s="120">
        <v>0</v>
      </c>
      <c r="AP339" s="120">
        <v>0</v>
      </c>
      <c r="AQ339" s="120">
        <v>0</v>
      </c>
      <c r="AR339" s="119">
        <v>14</v>
      </c>
      <c r="AS339" s="119">
        <v>0</v>
      </c>
      <c r="AT339" s="119" t="s">
        <v>1961</v>
      </c>
      <c r="AU339" s="119"/>
      <c r="AV339" s="119"/>
      <c r="AW339" s="119"/>
      <c r="AX339" s="119"/>
      <c r="AY339" s="119"/>
      <c r="AZ339" s="119"/>
      <c r="BA339" s="119"/>
      <c r="BB339" s="99">
        <v>45755</v>
      </c>
      <c r="BC339" s="99" t="s">
        <v>1970</v>
      </c>
      <c r="BD339" s="97" t="s">
        <v>1971</v>
      </c>
      <c r="BE339" s="32" t="s">
        <v>1972</v>
      </c>
      <c r="BF339" s="107" t="s">
        <v>1973</v>
      </c>
      <c r="BG339" s="65"/>
      <c r="BH339" s="106"/>
      <c r="BI339" s="97" t="s">
        <v>1969</v>
      </c>
      <c r="BJ339" s="97"/>
      <c r="BK339" s="106"/>
      <c r="BL339" s="98"/>
    </row>
    <row r="340" spans="1:64" hidden="1" x14ac:dyDescent="0.3">
      <c r="A340" s="97">
        <v>339</v>
      </c>
      <c r="B340" s="119" t="s">
        <v>183</v>
      </c>
      <c r="C340" s="119" t="s">
        <v>184</v>
      </c>
      <c r="D340" s="119" t="s">
        <v>185</v>
      </c>
      <c r="E340" s="119" t="s">
        <v>186</v>
      </c>
      <c r="F340" s="119" t="s">
        <v>187</v>
      </c>
      <c r="G340" s="119" t="s">
        <v>188</v>
      </c>
      <c r="H340" s="119" t="s">
        <v>187</v>
      </c>
      <c r="I340" s="119">
        <v>140733</v>
      </c>
      <c r="J340" s="119" t="s">
        <v>302</v>
      </c>
      <c r="K340" s="119">
        <v>140733</v>
      </c>
      <c r="L340" s="119" t="s">
        <v>190</v>
      </c>
      <c r="M340" s="119" t="s">
        <v>191</v>
      </c>
      <c r="N340" s="119">
        <v>245685</v>
      </c>
      <c r="O340" s="119" t="s">
        <v>303</v>
      </c>
      <c r="P340" s="119">
        <v>332165</v>
      </c>
      <c r="Q340" s="119" t="s">
        <v>313</v>
      </c>
      <c r="R340" s="119" t="s">
        <v>377</v>
      </c>
      <c r="S340" s="119" t="s">
        <v>651</v>
      </c>
      <c r="T340" s="119" t="s">
        <v>1010</v>
      </c>
      <c r="U340" s="119" t="s">
        <v>908</v>
      </c>
      <c r="V340" s="119">
        <v>0</v>
      </c>
      <c r="W340" s="119" t="s">
        <v>902</v>
      </c>
      <c r="X340" s="119">
        <v>354450051</v>
      </c>
      <c r="Y340" s="119" t="s">
        <v>1426</v>
      </c>
      <c r="Z340" s="119" t="s">
        <v>1424</v>
      </c>
      <c r="AA340" s="120">
        <v>63000</v>
      </c>
      <c r="AB340" s="119" t="s">
        <v>956</v>
      </c>
      <c r="AC340" s="119">
        <v>24</v>
      </c>
      <c r="AD340" s="119" t="s">
        <v>947</v>
      </c>
      <c r="AE340" s="119" t="s">
        <v>1904</v>
      </c>
      <c r="AF340" s="120">
        <v>3360</v>
      </c>
      <c r="AG340" s="120">
        <v>3360</v>
      </c>
      <c r="AH340" s="119" t="s">
        <v>1840</v>
      </c>
      <c r="AI340" s="120">
        <v>35505.519999999997</v>
      </c>
      <c r="AJ340" s="120">
        <v>14894.48</v>
      </c>
      <c r="AK340" s="120">
        <v>50400</v>
      </c>
      <c r="AL340" s="120">
        <v>27494.48</v>
      </c>
      <c r="AM340" s="120">
        <v>3036.52</v>
      </c>
      <c r="AN340" s="120">
        <v>30531</v>
      </c>
      <c r="AO340" s="120">
        <v>0</v>
      </c>
      <c r="AP340" s="120">
        <v>0</v>
      </c>
      <c r="AQ340" s="120">
        <v>0</v>
      </c>
      <c r="AR340" s="119">
        <v>15</v>
      </c>
      <c r="AS340" s="119">
        <v>0</v>
      </c>
      <c r="AT340" s="119" t="s">
        <v>1961</v>
      </c>
      <c r="AU340" s="119"/>
      <c r="AV340" s="119"/>
      <c r="AW340" s="119"/>
      <c r="AX340" s="119"/>
      <c r="AY340" s="119"/>
      <c r="AZ340" s="119"/>
      <c r="BA340" s="119"/>
      <c r="BB340" s="99"/>
      <c r="BC340" s="99"/>
      <c r="BD340" s="97" t="s">
        <v>2004</v>
      </c>
      <c r="BE340" s="32"/>
      <c r="BF340" s="107"/>
      <c r="BG340" s="65"/>
      <c r="BH340" s="106"/>
      <c r="BI340" s="97"/>
      <c r="BJ340" s="97"/>
      <c r="BK340" s="106"/>
      <c r="BL340" s="97" t="s">
        <v>2016</v>
      </c>
    </row>
    <row r="341" spans="1:64" hidden="1" x14ac:dyDescent="0.3">
      <c r="A341" s="82">
        <v>340</v>
      </c>
      <c r="B341" s="119" t="s">
        <v>183</v>
      </c>
      <c r="C341" s="119" t="s">
        <v>184</v>
      </c>
      <c r="D341" s="119" t="s">
        <v>185</v>
      </c>
      <c r="E341" s="119" t="s">
        <v>186</v>
      </c>
      <c r="F341" s="119" t="s">
        <v>187</v>
      </c>
      <c r="G341" s="119" t="s">
        <v>188</v>
      </c>
      <c r="H341" s="119" t="s">
        <v>187</v>
      </c>
      <c r="I341" s="119">
        <v>140733</v>
      </c>
      <c r="J341" s="119" t="s">
        <v>302</v>
      </c>
      <c r="K341" s="119">
        <v>140733</v>
      </c>
      <c r="L341" s="119" t="s">
        <v>190</v>
      </c>
      <c r="M341" s="119" t="s">
        <v>191</v>
      </c>
      <c r="N341" s="119">
        <v>245685</v>
      </c>
      <c r="O341" s="119" t="s">
        <v>303</v>
      </c>
      <c r="P341" s="119">
        <v>322830</v>
      </c>
      <c r="Q341" s="119" t="s">
        <v>304</v>
      </c>
      <c r="R341" s="119" t="s">
        <v>475</v>
      </c>
      <c r="S341" s="119" t="s">
        <v>306</v>
      </c>
      <c r="T341" s="119" t="s">
        <v>934</v>
      </c>
      <c r="U341" s="119" t="s">
        <v>908</v>
      </c>
      <c r="V341" s="119">
        <v>0</v>
      </c>
      <c r="W341" s="119" t="s">
        <v>902</v>
      </c>
      <c r="X341" s="119">
        <v>354457198</v>
      </c>
      <c r="Y341" s="119" t="s">
        <v>1427</v>
      </c>
      <c r="Z341" s="119" t="s">
        <v>1424</v>
      </c>
      <c r="AA341" s="120">
        <v>30000</v>
      </c>
      <c r="AB341" s="119" t="s">
        <v>956</v>
      </c>
      <c r="AC341" s="119">
        <v>18</v>
      </c>
      <c r="AD341" s="119" t="s">
        <v>1098</v>
      </c>
      <c r="AE341" s="119" t="s">
        <v>1904</v>
      </c>
      <c r="AF341" s="120">
        <v>2020</v>
      </c>
      <c r="AG341" s="120">
        <v>2020</v>
      </c>
      <c r="AH341" s="119" t="s">
        <v>1840</v>
      </c>
      <c r="AI341" s="120">
        <v>24197.69</v>
      </c>
      <c r="AJ341" s="120">
        <v>6102.31</v>
      </c>
      <c r="AK341" s="120">
        <v>30300</v>
      </c>
      <c r="AL341" s="120">
        <v>5802.31</v>
      </c>
      <c r="AM341" s="120">
        <v>252.69</v>
      </c>
      <c r="AN341" s="120">
        <v>6055</v>
      </c>
      <c r="AO341" s="120">
        <v>0</v>
      </c>
      <c r="AP341" s="120">
        <v>0</v>
      </c>
      <c r="AQ341" s="120">
        <v>0</v>
      </c>
      <c r="AR341" s="119">
        <v>15</v>
      </c>
      <c r="AS341" s="119">
        <v>0</v>
      </c>
      <c r="AT341" s="119" t="s">
        <v>1961</v>
      </c>
      <c r="AU341" s="119"/>
      <c r="AV341" s="119"/>
      <c r="AW341" s="119"/>
      <c r="AX341" s="119"/>
      <c r="AY341" s="119"/>
      <c r="AZ341" s="119"/>
      <c r="BA341" s="119"/>
      <c r="BB341" s="99"/>
      <c r="BC341" s="99"/>
      <c r="BD341" s="97" t="s">
        <v>2004</v>
      </c>
      <c r="BE341" s="32"/>
      <c r="BF341" s="107"/>
      <c r="BG341" s="65"/>
      <c r="BH341" s="106"/>
      <c r="BI341" s="97"/>
      <c r="BJ341" s="97"/>
      <c r="BK341" s="106"/>
      <c r="BL341" s="97" t="s">
        <v>2016</v>
      </c>
    </row>
    <row r="342" spans="1:64" hidden="1" x14ac:dyDescent="0.3">
      <c r="A342" s="97">
        <v>341</v>
      </c>
      <c r="B342" s="119" t="s">
        <v>183</v>
      </c>
      <c r="C342" s="119" t="s">
        <v>184</v>
      </c>
      <c r="D342" s="119" t="s">
        <v>185</v>
      </c>
      <c r="E342" s="119" t="s">
        <v>186</v>
      </c>
      <c r="F342" s="119" t="s">
        <v>187</v>
      </c>
      <c r="G342" s="119" t="s">
        <v>188</v>
      </c>
      <c r="H342" s="119" t="s">
        <v>187</v>
      </c>
      <c r="I342" s="119">
        <v>132839</v>
      </c>
      <c r="J342" s="119" t="s">
        <v>187</v>
      </c>
      <c r="K342" s="119">
        <v>132839</v>
      </c>
      <c r="L342" s="119" t="s">
        <v>190</v>
      </c>
      <c r="M342" s="119" t="s">
        <v>191</v>
      </c>
      <c r="N342" s="119">
        <v>232285</v>
      </c>
      <c r="O342" s="119" t="s">
        <v>232</v>
      </c>
      <c r="P342" s="119">
        <v>310862</v>
      </c>
      <c r="Q342" s="119" t="s">
        <v>516</v>
      </c>
      <c r="R342" s="119" t="s">
        <v>377</v>
      </c>
      <c r="S342" s="119" t="s">
        <v>652</v>
      </c>
      <c r="T342" s="119" t="s">
        <v>934</v>
      </c>
      <c r="U342" s="119" t="s">
        <v>908</v>
      </c>
      <c r="V342" s="119">
        <v>0</v>
      </c>
      <c r="W342" s="119" t="s">
        <v>902</v>
      </c>
      <c r="X342" s="119">
        <v>354475716</v>
      </c>
      <c r="Y342" s="119" t="s">
        <v>1428</v>
      </c>
      <c r="Z342" s="119" t="s">
        <v>1424</v>
      </c>
      <c r="AA342" s="120">
        <v>63000</v>
      </c>
      <c r="AB342" s="119" t="s">
        <v>911</v>
      </c>
      <c r="AC342" s="119">
        <v>24</v>
      </c>
      <c r="AD342" s="119" t="s">
        <v>942</v>
      </c>
      <c r="AE342" s="119" t="s">
        <v>1902</v>
      </c>
      <c r="AF342" s="120">
        <v>3360</v>
      </c>
      <c r="AG342" s="120">
        <v>3360</v>
      </c>
      <c r="AH342" s="119" t="s">
        <v>1838</v>
      </c>
      <c r="AI342" s="120">
        <v>35484.61</v>
      </c>
      <c r="AJ342" s="120">
        <v>14915.39</v>
      </c>
      <c r="AK342" s="120">
        <v>50400</v>
      </c>
      <c r="AL342" s="120">
        <v>27515.39</v>
      </c>
      <c r="AM342" s="120">
        <v>3024.61</v>
      </c>
      <c r="AN342" s="120">
        <v>30540</v>
      </c>
      <c r="AO342" s="120">
        <v>0</v>
      </c>
      <c r="AP342" s="120">
        <v>0</v>
      </c>
      <c r="AQ342" s="120">
        <v>0</v>
      </c>
      <c r="AR342" s="119">
        <v>15</v>
      </c>
      <c r="AS342" s="119">
        <v>0</v>
      </c>
      <c r="AT342" s="119" t="s">
        <v>1961</v>
      </c>
      <c r="AU342" s="119"/>
      <c r="AV342" s="119"/>
      <c r="AW342" s="119"/>
      <c r="AX342" s="119"/>
      <c r="AY342" s="119"/>
      <c r="AZ342" s="119"/>
      <c r="BA342" s="119"/>
      <c r="BB342" s="99">
        <v>45755</v>
      </c>
      <c r="BC342" s="99" t="s">
        <v>1970</v>
      </c>
      <c r="BD342" s="97" t="s">
        <v>1971</v>
      </c>
      <c r="BE342" s="32" t="s">
        <v>1972</v>
      </c>
      <c r="BF342" s="107" t="s">
        <v>1977</v>
      </c>
      <c r="BG342" s="65"/>
      <c r="BH342" s="106"/>
      <c r="BI342" s="97" t="s">
        <v>1969</v>
      </c>
      <c r="BJ342" s="97"/>
      <c r="BK342" s="106"/>
      <c r="BL342" s="98"/>
    </row>
    <row r="343" spans="1:64" hidden="1" x14ac:dyDescent="0.3">
      <c r="A343" s="82">
        <v>342</v>
      </c>
      <c r="B343" s="119" t="s">
        <v>183</v>
      </c>
      <c r="C343" s="119" t="s">
        <v>184</v>
      </c>
      <c r="D343" s="119" t="s">
        <v>185</v>
      </c>
      <c r="E343" s="119" t="s">
        <v>186</v>
      </c>
      <c r="F343" s="119" t="s">
        <v>187</v>
      </c>
      <c r="G343" s="119" t="s">
        <v>188</v>
      </c>
      <c r="H343" s="119" t="s">
        <v>187</v>
      </c>
      <c r="I343" s="119">
        <v>133428</v>
      </c>
      <c r="J343" s="119" t="s">
        <v>405</v>
      </c>
      <c r="K343" s="119">
        <v>133428</v>
      </c>
      <c r="L343" s="119" t="s">
        <v>190</v>
      </c>
      <c r="M343" s="119" t="s">
        <v>191</v>
      </c>
      <c r="N343" s="119">
        <v>225234</v>
      </c>
      <c r="O343" s="119" t="s">
        <v>406</v>
      </c>
      <c r="P343" s="119">
        <v>296839</v>
      </c>
      <c r="Q343" s="119" t="s">
        <v>574</v>
      </c>
      <c r="R343" s="119" t="s">
        <v>377</v>
      </c>
      <c r="S343" s="119" t="s">
        <v>653</v>
      </c>
      <c r="T343" s="119" t="s">
        <v>1109</v>
      </c>
      <c r="U343" s="119" t="s">
        <v>908</v>
      </c>
      <c r="V343" s="119">
        <v>0</v>
      </c>
      <c r="W343" s="119" t="s">
        <v>902</v>
      </c>
      <c r="X343" s="119">
        <v>354489709</v>
      </c>
      <c r="Y343" s="119" t="s">
        <v>1429</v>
      </c>
      <c r="Z343" s="119" t="s">
        <v>1424</v>
      </c>
      <c r="AA343" s="120">
        <v>73000</v>
      </c>
      <c r="AB343" s="119" t="s">
        <v>918</v>
      </c>
      <c r="AC343" s="119">
        <v>24</v>
      </c>
      <c r="AD343" s="119" t="s">
        <v>947</v>
      </c>
      <c r="AE343" s="119" t="s">
        <v>1900</v>
      </c>
      <c r="AF343" s="120">
        <v>3900</v>
      </c>
      <c r="AG343" s="120">
        <v>3900</v>
      </c>
      <c r="AH343" s="119" t="s">
        <v>1833</v>
      </c>
      <c r="AI343" s="120">
        <v>41211.440000000002</v>
      </c>
      <c r="AJ343" s="120">
        <v>17288.560000000001</v>
      </c>
      <c r="AK343" s="120">
        <v>58500</v>
      </c>
      <c r="AL343" s="120">
        <v>31788.560000000001</v>
      </c>
      <c r="AM343" s="120">
        <v>3438.44</v>
      </c>
      <c r="AN343" s="120">
        <v>35227</v>
      </c>
      <c r="AO343" s="120">
        <v>0</v>
      </c>
      <c r="AP343" s="120">
        <v>0</v>
      </c>
      <c r="AQ343" s="120">
        <v>0</v>
      </c>
      <c r="AR343" s="119">
        <v>15</v>
      </c>
      <c r="AS343" s="119">
        <v>0</v>
      </c>
      <c r="AT343" s="119" t="s">
        <v>1961</v>
      </c>
      <c r="AU343" s="119"/>
      <c r="AV343" s="119"/>
      <c r="AW343" s="119"/>
      <c r="AX343" s="119"/>
      <c r="AY343" s="119"/>
      <c r="AZ343" s="119"/>
      <c r="BA343" s="119"/>
      <c r="BB343" s="99"/>
      <c r="BC343" s="99"/>
      <c r="BD343" s="97" t="s">
        <v>2004</v>
      </c>
      <c r="BE343" s="32"/>
      <c r="BF343" s="107"/>
      <c r="BG343" s="65"/>
      <c r="BH343" s="106"/>
      <c r="BI343" s="97"/>
      <c r="BJ343" s="97"/>
      <c r="BK343" s="106"/>
      <c r="BL343" s="97" t="s">
        <v>2016</v>
      </c>
    </row>
    <row r="344" spans="1:64" hidden="1" x14ac:dyDescent="0.3">
      <c r="A344" s="97">
        <v>343</v>
      </c>
      <c r="B344" s="119" t="s">
        <v>183</v>
      </c>
      <c r="C344" s="119" t="s">
        <v>184</v>
      </c>
      <c r="D344" s="119" t="s">
        <v>185</v>
      </c>
      <c r="E344" s="119" t="s">
        <v>186</v>
      </c>
      <c r="F344" s="119" t="s">
        <v>187</v>
      </c>
      <c r="G344" s="119" t="s">
        <v>188</v>
      </c>
      <c r="H344" s="119" t="s">
        <v>187</v>
      </c>
      <c r="I344" s="119">
        <v>133428</v>
      </c>
      <c r="J344" s="119" t="s">
        <v>405</v>
      </c>
      <c r="K344" s="119">
        <v>133428</v>
      </c>
      <c r="L344" s="119" t="s">
        <v>190</v>
      </c>
      <c r="M344" s="119" t="s">
        <v>191</v>
      </c>
      <c r="N344" s="119">
        <v>258585</v>
      </c>
      <c r="O344" s="119" t="s">
        <v>430</v>
      </c>
      <c r="P344" s="119">
        <v>496913</v>
      </c>
      <c r="Q344" s="119" t="s">
        <v>431</v>
      </c>
      <c r="R344" s="119" t="s">
        <v>377</v>
      </c>
      <c r="S344" s="119" t="s">
        <v>654</v>
      </c>
      <c r="T344" s="119" t="s">
        <v>900</v>
      </c>
      <c r="U344" s="119" t="s">
        <v>908</v>
      </c>
      <c r="V344" s="119">
        <v>541</v>
      </c>
      <c r="W344" s="119" t="s">
        <v>902</v>
      </c>
      <c r="X344" s="119">
        <v>354501600</v>
      </c>
      <c r="Y344" s="119" t="s">
        <v>1430</v>
      </c>
      <c r="Z344" s="119" t="s">
        <v>1424</v>
      </c>
      <c r="AA344" s="120">
        <v>42000</v>
      </c>
      <c r="AB344" s="119" t="s">
        <v>918</v>
      </c>
      <c r="AC344" s="119">
        <v>24</v>
      </c>
      <c r="AD344" s="119" t="s">
        <v>906</v>
      </c>
      <c r="AE344" s="119" t="s">
        <v>1900</v>
      </c>
      <c r="AF344" s="120">
        <v>2240</v>
      </c>
      <c r="AG344" s="120">
        <v>2240</v>
      </c>
      <c r="AH344" s="119" t="s">
        <v>1833</v>
      </c>
      <c r="AI344" s="120">
        <v>23644.04</v>
      </c>
      <c r="AJ344" s="120">
        <v>9955.9599999999991</v>
      </c>
      <c r="AK344" s="120">
        <v>33600</v>
      </c>
      <c r="AL344" s="120">
        <v>18355.96</v>
      </c>
      <c r="AM344" s="120">
        <v>1995.04</v>
      </c>
      <c r="AN344" s="120">
        <v>20351</v>
      </c>
      <c r="AO344" s="120">
        <v>0</v>
      </c>
      <c r="AP344" s="120">
        <v>0</v>
      </c>
      <c r="AQ344" s="120">
        <v>0</v>
      </c>
      <c r="AR344" s="119">
        <v>15</v>
      </c>
      <c r="AS344" s="119">
        <v>0</v>
      </c>
      <c r="AT344" s="119" t="s">
        <v>1961</v>
      </c>
      <c r="AU344" s="119"/>
      <c r="AV344" s="119"/>
      <c r="AW344" s="119"/>
      <c r="AX344" s="119"/>
      <c r="AY344" s="119"/>
      <c r="AZ344" s="119"/>
      <c r="BA344" s="119"/>
      <c r="BB344" s="99"/>
      <c r="BC344" s="99"/>
      <c r="BD344" s="97" t="s">
        <v>2004</v>
      </c>
      <c r="BE344" s="32"/>
      <c r="BF344" s="107"/>
      <c r="BG344" s="65"/>
      <c r="BH344" s="106"/>
      <c r="BI344" s="97"/>
      <c r="BJ344" s="97"/>
      <c r="BK344" s="106"/>
      <c r="BL344" s="97" t="s">
        <v>2016</v>
      </c>
    </row>
    <row r="345" spans="1:64" hidden="1" x14ac:dyDescent="0.3">
      <c r="A345" s="82">
        <v>344</v>
      </c>
      <c r="B345" s="119" t="s">
        <v>183</v>
      </c>
      <c r="C345" s="119" t="s">
        <v>184</v>
      </c>
      <c r="D345" s="119" t="s">
        <v>185</v>
      </c>
      <c r="E345" s="119" t="s">
        <v>186</v>
      </c>
      <c r="F345" s="119" t="s">
        <v>187</v>
      </c>
      <c r="G345" s="119" t="s">
        <v>188</v>
      </c>
      <c r="H345" s="119" t="s">
        <v>187</v>
      </c>
      <c r="I345" s="119">
        <v>133428</v>
      </c>
      <c r="J345" s="119" t="s">
        <v>405</v>
      </c>
      <c r="K345" s="119">
        <v>133428</v>
      </c>
      <c r="L345" s="119" t="s">
        <v>190</v>
      </c>
      <c r="M345" s="119" t="s">
        <v>191</v>
      </c>
      <c r="N345" s="119">
        <v>247335</v>
      </c>
      <c r="O345" s="119" t="s">
        <v>455</v>
      </c>
      <c r="P345" s="119">
        <v>325033</v>
      </c>
      <c r="Q345" s="119" t="s">
        <v>332</v>
      </c>
      <c r="R345" s="119" t="s">
        <v>475</v>
      </c>
      <c r="S345" s="119" t="s">
        <v>655</v>
      </c>
      <c r="T345" s="119" t="s">
        <v>900</v>
      </c>
      <c r="U345" s="119" t="s">
        <v>908</v>
      </c>
      <c r="V345" s="119">
        <v>0</v>
      </c>
      <c r="W345" s="119" t="s">
        <v>902</v>
      </c>
      <c r="X345" s="119">
        <v>354504023</v>
      </c>
      <c r="Y345" s="119" t="s">
        <v>1431</v>
      </c>
      <c r="Z345" s="119" t="s">
        <v>1424</v>
      </c>
      <c r="AA345" s="120">
        <v>30000</v>
      </c>
      <c r="AB345" s="119" t="s">
        <v>918</v>
      </c>
      <c r="AC345" s="119">
        <v>18</v>
      </c>
      <c r="AD345" s="119" t="s">
        <v>1098</v>
      </c>
      <c r="AE345" s="119" t="s">
        <v>1900</v>
      </c>
      <c r="AF345" s="120">
        <v>2020</v>
      </c>
      <c r="AG345" s="120">
        <v>2020</v>
      </c>
      <c r="AH345" s="119" t="s">
        <v>1833</v>
      </c>
      <c r="AI345" s="120">
        <v>24188.42</v>
      </c>
      <c r="AJ345" s="120">
        <v>6111.58</v>
      </c>
      <c r="AK345" s="120">
        <v>30300</v>
      </c>
      <c r="AL345" s="120">
        <v>5811.58</v>
      </c>
      <c r="AM345" s="120">
        <v>243.42</v>
      </c>
      <c r="AN345" s="120">
        <v>6055</v>
      </c>
      <c r="AO345" s="120">
        <v>0</v>
      </c>
      <c r="AP345" s="120">
        <v>0</v>
      </c>
      <c r="AQ345" s="120">
        <v>0</v>
      </c>
      <c r="AR345" s="119">
        <v>15</v>
      </c>
      <c r="AS345" s="119">
        <v>0</v>
      </c>
      <c r="AT345" s="119" t="s">
        <v>1961</v>
      </c>
      <c r="AU345" s="119"/>
      <c r="AV345" s="119"/>
      <c r="AW345" s="119"/>
      <c r="AX345" s="119"/>
      <c r="AY345" s="119"/>
      <c r="AZ345" s="119"/>
      <c r="BA345" s="119"/>
      <c r="BB345" s="99"/>
      <c r="BC345" s="99"/>
      <c r="BD345" s="97" t="s">
        <v>2004</v>
      </c>
      <c r="BE345" s="32"/>
      <c r="BF345" s="107"/>
      <c r="BG345" s="65"/>
      <c r="BH345" s="106"/>
      <c r="BI345" s="97"/>
      <c r="BJ345" s="97"/>
      <c r="BK345" s="106"/>
      <c r="BL345" s="97" t="s">
        <v>2016</v>
      </c>
    </row>
    <row r="346" spans="1:64" hidden="1" x14ac:dyDescent="0.3">
      <c r="A346" s="97">
        <v>345</v>
      </c>
      <c r="B346" s="119" t="s">
        <v>183</v>
      </c>
      <c r="C346" s="119" t="s">
        <v>184</v>
      </c>
      <c r="D346" s="119" t="s">
        <v>185</v>
      </c>
      <c r="E346" s="119" t="s">
        <v>186</v>
      </c>
      <c r="F346" s="119" t="s">
        <v>187</v>
      </c>
      <c r="G346" s="119" t="s">
        <v>188</v>
      </c>
      <c r="H346" s="119" t="s">
        <v>187</v>
      </c>
      <c r="I346" s="119">
        <v>133422</v>
      </c>
      <c r="J346" s="119" t="s">
        <v>315</v>
      </c>
      <c r="K346" s="119">
        <v>133422</v>
      </c>
      <c r="L346" s="119" t="s">
        <v>190</v>
      </c>
      <c r="M346" s="119" t="s">
        <v>191</v>
      </c>
      <c r="N346" s="119">
        <v>257868</v>
      </c>
      <c r="O346" s="119" t="s">
        <v>381</v>
      </c>
      <c r="P346" s="119">
        <v>338647</v>
      </c>
      <c r="Q346" s="119" t="s">
        <v>382</v>
      </c>
      <c r="R346" s="119" t="s">
        <v>377</v>
      </c>
      <c r="S346" s="119" t="s">
        <v>656</v>
      </c>
      <c r="T346" s="119" t="s">
        <v>934</v>
      </c>
      <c r="U346" s="119" t="s">
        <v>908</v>
      </c>
      <c r="V346" s="119">
        <v>0</v>
      </c>
      <c r="W346" s="119" t="s">
        <v>902</v>
      </c>
      <c r="X346" s="119">
        <v>354510877</v>
      </c>
      <c r="Y346" s="119" t="s">
        <v>1432</v>
      </c>
      <c r="Z346" s="119" t="s">
        <v>1424</v>
      </c>
      <c r="AA346" s="120">
        <v>42000</v>
      </c>
      <c r="AB346" s="119" t="s">
        <v>911</v>
      </c>
      <c r="AC346" s="119">
        <v>24</v>
      </c>
      <c r="AD346" s="119" t="s">
        <v>906</v>
      </c>
      <c r="AE346" s="119" t="s">
        <v>1898</v>
      </c>
      <c r="AF346" s="120">
        <v>2240</v>
      </c>
      <c r="AG346" s="120">
        <v>2240</v>
      </c>
      <c r="AH346" s="119" t="s">
        <v>1782</v>
      </c>
      <c r="AI346" s="120">
        <v>21541.08</v>
      </c>
      <c r="AJ346" s="120">
        <v>9818.92</v>
      </c>
      <c r="AK346" s="120">
        <v>31360</v>
      </c>
      <c r="AL346" s="120">
        <v>20458.919999999998</v>
      </c>
      <c r="AM346" s="120">
        <v>2465.08</v>
      </c>
      <c r="AN346" s="120">
        <v>22924</v>
      </c>
      <c r="AO346" s="120">
        <v>0</v>
      </c>
      <c r="AP346" s="120">
        <v>0</v>
      </c>
      <c r="AQ346" s="120">
        <v>0</v>
      </c>
      <c r="AR346" s="119">
        <v>14</v>
      </c>
      <c r="AS346" s="119">
        <v>0</v>
      </c>
      <c r="AT346" s="119" t="s">
        <v>1961</v>
      </c>
      <c r="AU346" s="119"/>
      <c r="AV346" s="119"/>
      <c r="AW346" s="119"/>
      <c r="AX346" s="119"/>
      <c r="AY346" s="119"/>
      <c r="AZ346" s="119"/>
      <c r="BA346" s="119"/>
      <c r="BB346" s="99"/>
      <c r="BC346" s="99"/>
      <c r="BD346" s="97" t="s">
        <v>2004</v>
      </c>
      <c r="BE346" s="32"/>
      <c r="BF346" s="107"/>
      <c r="BG346" s="65"/>
      <c r="BH346" s="106"/>
      <c r="BI346" s="97"/>
      <c r="BJ346" s="97"/>
      <c r="BK346" s="106"/>
      <c r="BL346" s="97" t="s">
        <v>2016</v>
      </c>
    </row>
    <row r="347" spans="1:64" hidden="1" x14ac:dyDescent="0.3">
      <c r="A347" s="82">
        <v>346</v>
      </c>
      <c r="B347" s="119" t="s">
        <v>183</v>
      </c>
      <c r="C347" s="119" t="s">
        <v>184</v>
      </c>
      <c r="D347" s="119" t="s">
        <v>185</v>
      </c>
      <c r="E347" s="119" t="s">
        <v>186</v>
      </c>
      <c r="F347" s="119" t="s">
        <v>187</v>
      </c>
      <c r="G347" s="119" t="s">
        <v>188</v>
      </c>
      <c r="H347" s="119" t="s">
        <v>187</v>
      </c>
      <c r="I347" s="119">
        <v>139017</v>
      </c>
      <c r="J347" s="119" t="s">
        <v>279</v>
      </c>
      <c r="K347" s="119">
        <v>139017</v>
      </c>
      <c r="L347" s="119" t="s">
        <v>190</v>
      </c>
      <c r="M347" s="119" t="s">
        <v>191</v>
      </c>
      <c r="N347" s="119">
        <v>478059</v>
      </c>
      <c r="O347" s="119" t="s">
        <v>657</v>
      </c>
      <c r="P347" s="119">
        <v>748497</v>
      </c>
      <c r="Q347" s="119" t="s">
        <v>658</v>
      </c>
      <c r="R347" s="119" t="s">
        <v>377</v>
      </c>
      <c r="S347" s="119" t="s">
        <v>659</v>
      </c>
      <c r="T347" s="119" t="s">
        <v>1010</v>
      </c>
      <c r="U347" s="119" t="s">
        <v>908</v>
      </c>
      <c r="V347" s="119">
        <v>0</v>
      </c>
      <c r="W347" s="119" t="s">
        <v>902</v>
      </c>
      <c r="X347" s="119">
        <v>354522003</v>
      </c>
      <c r="Y347" s="119" t="s">
        <v>1433</v>
      </c>
      <c r="Z347" s="119" t="s">
        <v>1424</v>
      </c>
      <c r="AA347" s="120">
        <v>32000</v>
      </c>
      <c r="AB347" s="119" t="s">
        <v>979</v>
      </c>
      <c r="AC347" s="119">
        <v>24</v>
      </c>
      <c r="AD347" s="119" t="s">
        <v>906</v>
      </c>
      <c r="AE347" s="119" t="s">
        <v>1900</v>
      </c>
      <c r="AF347" s="120">
        <v>1710</v>
      </c>
      <c r="AG347" s="120">
        <v>1710</v>
      </c>
      <c r="AH347" s="119" t="s">
        <v>1905</v>
      </c>
      <c r="AI347" s="120">
        <v>15267.59</v>
      </c>
      <c r="AJ347" s="120">
        <v>6962.41</v>
      </c>
      <c r="AK347" s="120">
        <v>22230</v>
      </c>
      <c r="AL347" s="120">
        <v>16732.41</v>
      </c>
      <c r="AM347" s="120">
        <v>2120.59</v>
      </c>
      <c r="AN347" s="120">
        <v>18853</v>
      </c>
      <c r="AO347" s="120">
        <v>1389.1</v>
      </c>
      <c r="AP347" s="120">
        <v>320.89999999999998</v>
      </c>
      <c r="AQ347" s="120">
        <v>1710</v>
      </c>
      <c r="AR347" s="119">
        <v>14</v>
      </c>
      <c r="AS347" s="119">
        <v>24</v>
      </c>
      <c r="AT347" s="119" t="s">
        <v>1967</v>
      </c>
      <c r="AU347" s="119"/>
      <c r="AV347" s="119"/>
      <c r="AW347" s="119"/>
      <c r="AX347" s="119"/>
      <c r="AY347" s="119"/>
      <c r="AZ347" s="119"/>
      <c r="BA347" s="119"/>
      <c r="BB347" s="99">
        <v>45756</v>
      </c>
      <c r="BC347" s="99" t="s">
        <v>1970</v>
      </c>
      <c r="BD347" s="97" t="s">
        <v>1971</v>
      </c>
      <c r="BE347" s="32" t="s">
        <v>1972</v>
      </c>
      <c r="BF347" s="107" t="s">
        <v>1973</v>
      </c>
      <c r="BG347" s="65"/>
      <c r="BH347" s="106"/>
      <c r="BI347" s="97" t="s">
        <v>1969</v>
      </c>
      <c r="BJ347" s="97"/>
      <c r="BK347" s="106"/>
      <c r="BL347" s="98"/>
    </row>
    <row r="348" spans="1:64" hidden="1" x14ac:dyDescent="0.3">
      <c r="A348" s="97">
        <v>347</v>
      </c>
      <c r="B348" s="119" t="s">
        <v>183</v>
      </c>
      <c r="C348" s="119" t="s">
        <v>184</v>
      </c>
      <c r="D348" s="119" t="s">
        <v>185</v>
      </c>
      <c r="E348" s="119" t="s">
        <v>186</v>
      </c>
      <c r="F348" s="119" t="s">
        <v>187</v>
      </c>
      <c r="G348" s="119" t="s">
        <v>188</v>
      </c>
      <c r="H348" s="119" t="s">
        <v>187</v>
      </c>
      <c r="I348" s="119">
        <v>133428</v>
      </c>
      <c r="J348" s="119" t="s">
        <v>405</v>
      </c>
      <c r="K348" s="119">
        <v>133428</v>
      </c>
      <c r="L348" s="119" t="s">
        <v>190</v>
      </c>
      <c r="M348" s="119" t="s">
        <v>191</v>
      </c>
      <c r="N348" s="119">
        <v>258585</v>
      </c>
      <c r="O348" s="119" t="s">
        <v>430</v>
      </c>
      <c r="P348" s="119">
        <v>605370</v>
      </c>
      <c r="Q348" s="119" t="s">
        <v>458</v>
      </c>
      <c r="R348" s="119" t="s">
        <v>475</v>
      </c>
      <c r="S348" s="119" t="s">
        <v>462</v>
      </c>
      <c r="T348" s="119" t="s">
        <v>900</v>
      </c>
      <c r="U348" s="119" t="s">
        <v>908</v>
      </c>
      <c r="V348" s="119">
        <v>0</v>
      </c>
      <c r="W348" s="119" t="s">
        <v>902</v>
      </c>
      <c r="X348" s="119">
        <v>354534170</v>
      </c>
      <c r="Y348" s="119" t="s">
        <v>1165</v>
      </c>
      <c r="Z348" s="119" t="s">
        <v>1424</v>
      </c>
      <c r="AA348" s="120">
        <v>30000</v>
      </c>
      <c r="AB348" s="119" t="s">
        <v>918</v>
      </c>
      <c r="AC348" s="119">
        <v>18</v>
      </c>
      <c r="AD348" s="119" t="s">
        <v>1098</v>
      </c>
      <c r="AE348" s="119" t="s">
        <v>1900</v>
      </c>
      <c r="AF348" s="120">
        <v>2020</v>
      </c>
      <c r="AG348" s="120">
        <v>2020</v>
      </c>
      <c r="AH348" s="119" t="s">
        <v>1871</v>
      </c>
      <c r="AI348" s="120">
        <v>20478.400000000001</v>
      </c>
      <c r="AJ348" s="120">
        <v>5781.6</v>
      </c>
      <c r="AK348" s="120">
        <v>26260</v>
      </c>
      <c r="AL348" s="120">
        <v>9521.6</v>
      </c>
      <c r="AM348" s="120">
        <v>573.4</v>
      </c>
      <c r="AN348" s="120">
        <v>10095</v>
      </c>
      <c r="AO348" s="120">
        <v>3710.02</v>
      </c>
      <c r="AP348" s="120">
        <v>329.98</v>
      </c>
      <c r="AQ348" s="120">
        <v>4040</v>
      </c>
      <c r="AR348" s="119">
        <v>15</v>
      </c>
      <c r="AS348" s="119">
        <v>32</v>
      </c>
      <c r="AT348" s="119" t="s">
        <v>1966</v>
      </c>
      <c r="AU348" s="119"/>
      <c r="AV348" s="119"/>
      <c r="AW348" s="119"/>
      <c r="AX348" s="119"/>
      <c r="AY348" s="119"/>
      <c r="AZ348" s="119"/>
      <c r="BA348" s="119"/>
      <c r="BB348" s="99">
        <v>45754</v>
      </c>
      <c r="BC348" s="99" t="s">
        <v>1970</v>
      </c>
      <c r="BD348" s="97" t="s">
        <v>1971</v>
      </c>
      <c r="BE348" s="32" t="s">
        <v>1976</v>
      </c>
      <c r="BF348" s="107" t="s">
        <v>1973</v>
      </c>
      <c r="BG348" s="65"/>
      <c r="BH348" s="106"/>
      <c r="BI348" s="97" t="s">
        <v>1968</v>
      </c>
      <c r="BJ348" s="97"/>
      <c r="BK348" s="106"/>
      <c r="BL348" s="98"/>
    </row>
    <row r="349" spans="1:64" hidden="1" x14ac:dyDescent="0.3">
      <c r="A349" s="82">
        <v>348</v>
      </c>
      <c r="B349" s="119" t="s">
        <v>183</v>
      </c>
      <c r="C349" s="119" t="s">
        <v>184</v>
      </c>
      <c r="D349" s="119" t="s">
        <v>185</v>
      </c>
      <c r="E349" s="119" t="s">
        <v>186</v>
      </c>
      <c r="F349" s="119" t="s">
        <v>187</v>
      </c>
      <c r="G349" s="119" t="s">
        <v>188</v>
      </c>
      <c r="H349" s="119" t="s">
        <v>187</v>
      </c>
      <c r="I349" s="119">
        <v>134879</v>
      </c>
      <c r="J349" s="119" t="s">
        <v>272</v>
      </c>
      <c r="K349" s="119">
        <v>134879</v>
      </c>
      <c r="L349" s="119" t="s">
        <v>190</v>
      </c>
      <c r="M349" s="119" t="s">
        <v>191</v>
      </c>
      <c r="N349" s="119">
        <v>233783</v>
      </c>
      <c r="O349" s="119" t="s">
        <v>273</v>
      </c>
      <c r="P349" s="119">
        <v>307692</v>
      </c>
      <c r="Q349" s="119" t="s">
        <v>274</v>
      </c>
      <c r="R349" s="119" t="s">
        <v>377</v>
      </c>
      <c r="S349" s="119" t="s">
        <v>660</v>
      </c>
      <c r="T349" s="119" t="s">
        <v>900</v>
      </c>
      <c r="U349" s="119" t="s">
        <v>908</v>
      </c>
      <c r="V349" s="119">
        <v>0</v>
      </c>
      <c r="W349" s="119" t="s">
        <v>902</v>
      </c>
      <c r="X349" s="119">
        <v>354536769</v>
      </c>
      <c r="Y349" s="119" t="s">
        <v>1434</v>
      </c>
      <c r="Z349" s="119" t="s">
        <v>1424</v>
      </c>
      <c r="AA349" s="120">
        <v>75000</v>
      </c>
      <c r="AB349" s="119" t="s">
        <v>911</v>
      </c>
      <c r="AC349" s="119">
        <v>24</v>
      </c>
      <c r="AD349" s="119" t="s">
        <v>942</v>
      </c>
      <c r="AE349" s="119" t="s">
        <v>1898</v>
      </c>
      <c r="AF349" s="120">
        <v>4000</v>
      </c>
      <c r="AG349" s="120">
        <v>4000</v>
      </c>
      <c r="AH349" s="119" t="s">
        <v>1845</v>
      </c>
      <c r="AI349" s="120">
        <v>20358.740000000002</v>
      </c>
      <c r="AJ349" s="120">
        <v>11641.26</v>
      </c>
      <c r="AK349" s="120">
        <v>32000</v>
      </c>
      <c r="AL349" s="120">
        <v>54641.26</v>
      </c>
      <c r="AM349" s="120">
        <v>10293.74</v>
      </c>
      <c r="AN349" s="120">
        <v>64935</v>
      </c>
      <c r="AO349" s="120">
        <v>18107.52</v>
      </c>
      <c r="AP349" s="120">
        <v>5892.48</v>
      </c>
      <c r="AQ349" s="120">
        <v>24000</v>
      </c>
      <c r="AR349" s="119">
        <v>14</v>
      </c>
      <c r="AS349" s="119">
        <v>180</v>
      </c>
      <c r="AT349" s="119" t="s">
        <v>1962</v>
      </c>
      <c r="AU349" s="119"/>
      <c r="AV349" s="119"/>
      <c r="AW349" s="119"/>
      <c r="AX349" s="119"/>
      <c r="AY349" s="119"/>
      <c r="AZ349" s="119"/>
      <c r="BA349" s="119"/>
      <c r="BB349" s="99"/>
      <c r="BC349" s="99"/>
      <c r="BD349" s="97" t="s">
        <v>2004</v>
      </c>
      <c r="BE349" s="32"/>
      <c r="BF349" s="107"/>
      <c r="BG349" s="65"/>
      <c r="BH349" s="106"/>
      <c r="BI349" s="97"/>
      <c r="BJ349" s="97"/>
      <c r="BK349" s="106"/>
      <c r="BL349" s="98"/>
    </row>
    <row r="350" spans="1:64" hidden="1" x14ac:dyDescent="0.3">
      <c r="A350" s="97">
        <v>349</v>
      </c>
      <c r="B350" s="119" t="s">
        <v>183</v>
      </c>
      <c r="C350" s="119" t="s">
        <v>184</v>
      </c>
      <c r="D350" s="119" t="s">
        <v>185</v>
      </c>
      <c r="E350" s="119" t="s">
        <v>186</v>
      </c>
      <c r="F350" s="119" t="s">
        <v>187</v>
      </c>
      <c r="G350" s="119" t="s">
        <v>188</v>
      </c>
      <c r="H350" s="119" t="s">
        <v>187</v>
      </c>
      <c r="I350" s="119">
        <v>134879</v>
      </c>
      <c r="J350" s="119" t="s">
        <v>272</v>
      </c>
      <c r="K350" s="119">
        <v>134879</v>
      </c>
      <c r="L350" s="119" t="s">
        <v>190</v>
      </c>
      <c r="M350" s="119" t="s">
        <v>191</v>
      </c>
      <c r="N350" s="119">
        <v>233783</v>
      </c>
      <c r="O350" s="119" t="s">
        <v>273</v>
      </c>
      <c r="P350" s="119">
        <v>307692</v>
      </c>
      <c r="Q350" s="119" t="s">
        <v>274</v>
      </c>
      <c r="R350" s="119" t="s">
        <v>377</v>
      </c>
      <c r="S350" s="119" t="s">
        <v>661</v>
      </c>
      <c r="T350" s="119" t="s">
        <v>907</v>
      </c>
      <c r="U350" s="119" t="s">
        <v>908</v>
      </c>
      <c r="V350" s="119">
        <v>0</v>
      </c>
      <c r="W350" s="119" t="s">
        <v>902</v>
      </c>
      <c r="X350" s="119">
        <v>354536919</v>
      </c>
      <c r="Y350" s="119" t="s">
        <v>1435</v>
      </c>
      <c r="Z350" s="119" t="s">
        <v>1424</v>
      </c>
      <c r="AA350" s="120">
        <v>75000</v>
      </c>
      <c r="AB350" s="119" t="s">
        <v>911</v>
      </c>
      <c r="AC350" s="119">
        <v>24</v>
      </c>
      <c r="AD350" s="119" t="s">
        <v>942</v>
      </c>
      <c r="AE350" s="119" t="s">
        <v>1898</v>
      </c>
      <c r="AF350" s="120">
        <v>4000</v>
      </c>
      <c r="AG350" s="120">
        <v>4000</v>
      </c>
      <c r="AH350" s="119" t="s">
        <v>1845</v>
      </c>
      <c r="AI350" s="120">
        <v>26071.71</v>
      </c>
      <c r="AJ350" s="120">
        <v>13928.29</v>
      </c>
      <c r="AK350" s="120">
        <v>40000</v>
      </c>
      <c r="AL350" s="120">
        <v>48928.29</v>
      </c>
      <c r="AM350" s="120">
        <v>8006.71</v>
      </c>
      <c r="AN350" s="120">
        <v>56935</v>
      </c>
      <c r="AO350" s="120">
        <v>12394.55</v>
      </c>
      <c r="AP350" s="120">
        <v>3605.45</v>
      </c>
      <c r="AQ350" s="120">
        <v>16000</v>
      </c>
      <c r="AR350" s="119">
        <v>14</v>
      </c>
      <c r="AS350" s="119">
        <v>117</v>
      </c>
      <c r="AT350" s="119" t="s">
        <v>1964</v>
      </c>
      <c r="AU350" s="119"/>
      <c r="AV350" s="119"/>
      <c r="AW350" s="119"/>
      <c r="AX350" s="119"/>
      <c r="AY350" s="119"/>
      <c r="AZ350" s="119"/>
      <c r="BA350" s="119"/>
      <c r="BB350" s="99"/>
      <c r="BC350" s="99"/>
      <c r="BD350" s="97" t="s">
        <v>2004</v>
      </c>
      <c r="BE350" s="32"/>
      <c r="BF350" s="107"/>
      <c r="BG350" s="65"/>
      <c r="BH350" s="106"/>
      <c r="BI350" s="97"/>
      <c r="BJ350" s="97"/>
      <c r="BK350" s="106"/>
      <c r="BL350" s="98"/>
    </row>
    <row r="351" spans="1:64" hidden="1" x14ac:dyDescent="0.3">
      <c r="A351" s="82">
        <v>350</v>
      </c>
      <c r="B351" s="119" t="s">
        <v>183</v>
      </c>
      <c r="C351" s="119" t="s">
        <v>184</v>
      </c>
      <c r="D351" s="119" t="s">
        <v>185</v>
      </c>
      <c r="E351" s="119" t="s">
        <v>186</v>
      </c>
      <c r="F351" s="119" t="s">
        <v>187</v>
      </c>
      <c r="G351" s="119" t="s">
        <v>188</v>
      </c>
      <c r="H351" s="119" t="s">
        <v>187</v>
      </c>
      <c r="I351" s="119">
        <v>133002</v>
      </c>
      <c r="J351" s="119" t="s">
        <v>189</v>
      </c>
      <c r="K351" s="119">
        <v>133002</v>
      </c>
      <c r="L351" s="119" t="s">
        <v>190</v>
      </c>
      <c r="M351" s="119" t="s">
        <v>191</v>
      </c>
      <c r="N351" s="119">
        <v>235565</v>
      </c>
      <c r="O351" s="119" t="s">
        <v>276</v>
      </c>
      <c r="P351" s="119">
        <v>367362</v>
      </c>
      <c r="Q351" s="119" t="s">
        <v>402</v>
      </c>
      <c r="R351" s="119" t="s">
        <v>475</v>
      </c>
      <c r="S351" s="119" t="s">
        <v>403</v>
      </c>
      <c r="T351" s="119" t="s">
        <v>1109</v>
      </c>
      <c r="U351" s="119" t="s">
        <v>901</v>
      </c>
      <c r="V351" s="119">
        <v>0</v>
      </c>
      <c r="W351" s="119" t="s">
        <v>902</v>
      </c>
      <c r="X351" s="119">
        <v>354554945</v>
      </c>
      <c r="Y351" s="119" t="s">
        <v>1110</v>
      </c>
      <c r="Z351" s="119" t="s">
        <v>1424</v>
      </c>
      <c r="AA351" s="120">
        <v>30000</v>
      </c>
      <c r="AB351" s="119" t="s">
        <v>905</v>
      </c>
      <c r="AC351" s="119">
        <v>18</v>
      </c>
      <c r="AD351" s="119" t="s">
        <v>1098</v>
      </c>
      <c r="AE351" s="119" t="s">
        <v>1898</v>
      </c>
      <c r="AF351" s="120">
        <v>2020</v>
      </c>
      <c r="AG351" s="120">
        <v>2020</v>
      </c>
      <c r="AH351" s="119" t="s">
        <v>1716</v>
      </c>
      <c r="AI351" s="120">
        <v>11759.62</v>
      </c>
      <c r="AJ351" s="120">
        <v>4400.38</v>
      </c>
      <c r="AK351" s="120">
        <v>16160</v>
      </c>
      <c r="AL351" s="120">
        <v>18240.38</v>
      </c>
      <c r="AM351" s="120">
        <v>2163.62</v>
      </c>
      <c r="AN351" s="120">
        <v>20404</v>
      </c>
      <c r="AO351" s="120">
        <v>10372.379999999999</v>
      </c>
      <c r="AP351" s="120">
        <v>1747.62</v>
      </c>
      <c r="AQ351" s="120">
        <v>12120</v>
      </c>
      <c r="AR351" s="119">
        <v>14</v>
      </c>
      <c r="AS351" s="119">
        <v>180</v>
      </c>
      <c r="AT351" s="119" t="s">
        <v>1960</v>
      </c>
      <c r="AU351" s="119"/>
      <c r="AV351" s="119"/>
      <c r="AW351" s="119"/>
      <c r="AX351" s="119"/>
      <c r="AY351" s="119"/>
      <c r="AZ351" s="119"/>
      <c r="BA351" s="119"/>
      <c r="BB351" s="99"/>
      <c r="BC351" s="99"/>
      <c r="BD351" s="97" t="s">
        <v>2004</v>
      </c>
      <c r="BE351" s="32"/>
      <c r="BF351" s="107"/>
      <c r="BG351" s="65"/>
      <c r="BH351" s="106"/>
      <c r="BI351" s="97"/>
      <c r="BJ351" s="97"/>
      <c r="BK351" s="106"/>
      <c r="BL351" s="98"/>
    </row>
    <row r="352" spans="1:64" hidden="1" x14ac:dyDescent="0.3">
      <c r="A352" s="97">
        <v>351</v>
      </c>
      <c r="B352" s="119" t="s">
        <v>183</v>
      </c>
      <c r="C352" s="119" t="s">
        <v>184</v>
      </c>
      <c r="D352" s="119" t="s">
        <v>185</v>
      </c>
      <c r="E352" s="119" t="s">
        <v>186</v>
      </c>
      <c r="F352" s="119" t="s">
        <v>187</v>
      </c>
      <c r="G352" s="119" t="s">
        <v>188</v>
      </c>
      <c r="H352" s="119" t="s">
        <v>187</v>
      </c>
      <c r="I352" s="119">
        <v>133002</v>
      </c>
      <c r="J352" s="119" t="s">
        <v>189</v>
      </c>
      <c r="K352" s="119">
        <v>133002</v>
      </c>
      <c r="L352" s="119" t="s">
        <v>190</v>
      </c>
      <c r="M352" s="119" t="s">
        <v>191</v>
      </c>
      <c r="N352" s="119">
        <v>237908</v>
      </c>
      <c r="O352" s="119" t="s">
        <v>369</v>
      </c>
      <c r="P352" s="119">
        <v>312955</v>
      </c>
      <c r="Q352" s="119" t="s">
        <v>370</v>
      </c>
      <c r="R352" s="119" t="s">
        <v>475</v>
      </c>
      <c r="S352" s="119" t="s">
        <v>662</v>
      </c>
      <c r="T352" s="119" t="s">
        <v>1109</v>
      </c>
      <c r="U352" s="119" t="s">
        <v>908</v>
      </c>
      <c r="V352" s="119">
        <v>0</v>
      </c>
      <c r="W352" s="119" t="s">
        <v>902</v>
      </c>
      <c r="X352" s="119">
        <v>354556584</v>
      </c>
      <c r="Y352" s="119" t="s">
        <v>1436</v>
      </c>
      <c r="Z352" s="119" t="s">
        <v>1424</v>
      </c>
      <c r="AA352" s="120">
        <v>20000</v>
      </c>
      <c r="AB352" s="119" t="s">
        <v>979</v>
      </c>
      <c r="AC352" s="119">
        <v>18</v>
      </c>
      <c r="AD352" s="119" t="s">
        <v>1098</v>
      </c>
      <c r="AE352" s="119" t="s">
        <v>1898</v>
      </c>
      <c r="AF352" s="120">
        <v>1340</v>
      </c>
      <c r="AG352" s="120">
        <v>1340</v>
      </c>
      <c r="AH352" s="119" t="s">
        <v>1831</v>
      </c>
      <c r="AI352" s="120">
        <v>14647.59</v>
      </c>
      <c r="AJ352" s="120">
        <v>4112.41</v>
      </c>
      <c r="AK352" s="120">
        <v>18760</v>
      </c>
      <c r="AL352" s="120">
        <v>5352.41</v>
      </c>
      <c r="AM352" s="120">
        <v>287.58999999999997</v>
      </c>
      <c r="AN352" s="120">
        <v>5640</v>
      </c>
      <c r="AO352" s="120">
        <v>0</v>
      </c>
      <c r="AP352" s="120">
        <v>0</v>
      </c>
      <c r="AQ352" s="120">
        <v>0</v>
      </c>
      <c r="AR352" s="119">
        <v>14</v>
      </c>
      <c r="AS352" s="119">
        <v>0</v>
      </c>
      <c r="AT352" s="119" t="s">
        <v>1961</v>
      </c>
      <c r="AU352" s="119"/>
      <c r="AV352" s="119"/>
      <c r="AW352" s="119"/>
      <c r="AX352" s="119"/>
      <c r="AY352" s="119"/>
      <c r="AZ352" s="119"/>
      <c r="BA352" s="119"/>
      <c r="BB352" s="99"/>
      <c r="BC352" s="99"/>
      <c r="BD352" s="97" t="s">
        <v>2004</v>
      </c>
      <c r="BE352" s="32"/>
      <c r="BF352" s="107"/>
      <c r="BG352" s="65"/>
      <c r="BH352" s="106"/>
      <c r="BI352" s="97"/>
      <c r="BJ352" s="97"/>
      <c r="BK352" s="106"/>
      <c r="BL352" s="97" t="s">
        <v>2016</v>
      </c>
    </row>
    <row r="353" spans="1:64" hidden="1" x14ac:dyDescent="0.3">
      <c r="A353" s="82">
        <v>352</v>
      </c>
      <c r="B353" s="119" t="s">
        <v>183</v>
      </c>
      <c r="C353" s="119" t="s">
        <v>184</v>
      </c>
      <c r="D353" s="119" t="s">
        <v>185</v>
      </c>
      <c r="E353" s="119" t="s">
        <v>186</v>
      </c>
      <c r="F353" s="119" t="s">
        <v>187</v>
      </c>
      <c r="G353" s="119" t="s">
        <v>188</v>
      </c>
      <c r="H353" s="119" t="s">
        <v>187</v>
      </c>
      <c r="I353" s="119">
        <v>133002</v>
      </c>
      <c r="J353" s="119" t="s">
        <v>189</v>
      </c>
      <c r="K353" s="119">
        <v>133002</v>
      </c>
      <c r="L353" s="119" t="s">
        <v>190</v>
      </c>
      <c r="M353" s="119" t="s">
        <v>191</v>
      </c>
      <c r="N353" s="119">
        <v>235565</v>
      </c>
      <c r="O353" s="119" t="s">
        <v>276</v>
      </c>
      <c r="P353" s="119">
        <v>367362</v>
      </c>
      <c r="Q353" s="119" t="s">
        <v>402</v>
      </c>
      <c r="R353" s="119" t="s">
        <v>377</v>
      </c>
      <c r="S353" s="119" t="s">
        <v>663</v>
      </c>
      <c r="T353" s="119" t="s">
        <v>907</v>
      </c>
      <c r="U353" s="119" t="s">
        <v>908</v>
      </c>
      <c r="V353" s="119">
        <v>0</v>
      </c>
      <c r="W353" s="119" t="s">
        <v>902</v>
      </c>
      <c r="X353" s="119">
        <v>354556672</v>
      </c>
      <c r="Y353" s="119" t="s">
        <v>1437</v>
      </c>
      <c r="Z353" s="119" t="s">
        <v>1438</v>
      </c>
      <c r="AA353" s="120">
        <v>68000</v>
      </c>
      <c r="AB353" s="119" t="s">
        <v>905</v>
      </c>
      <c r="AC353" s="119">
        <v>30</v>
      </c>
      <c r="AD353" s="119" t="s">
        <v>947</v>
      </c>
      <c r="AE353" s="119" t="s">
        <v>1898</v>
      </c>
      <c r="AF353" s="120">
        <v>3070</v>
      </c>
      <c r="AG353" s="120">
        <v>3070</v>
      </c>
      <c r="AH353" s="119" t="s">
        <v>1862</v>
      </c>
      <c r="AI353" s="120">
        <v>21869.93</v>
      </c>
      <c r="AJ353" s="120">
        <v>14970.07</v>
      </c>
      <c r="AK353" s="120">
        <v>36840</v>
      </c>
      <c r="AL353" s="120">
        <v>46130.07</v>
      </c>
      <c r="AM353" s="120">
        <v>9853.93</v>
      </c>
      <c r="AN353" s="120">
        <v>55984</v>
      </c>
      <c r="AO353" s="120">
        <v>4187.12</v>
      </c>
      <c r="AP353" s="120">
        <v>1952.88</v>
      </c>
      <c r="AQ353" s="120">
        <v>6140</v>
      </c>
      <c r="AR353" s="119">
        <v>14</v>
      </c>
      <c r="AS353" s="119">
        <v>53</v>
      </c>
      <c r="AT353" s="119" t="s">
        <v>1966</v>
      </c>
      <c r="AU353" s="119"/>
      <c r="AV353" s="119"/>
      <c r="AW353" s="119"/>
      <c r="AX353" s="119"/>
      <c r="AY353" s="119"/>
      <c r="AZ353" s="119"/>
      <c r="BA353" s="119"/>
      <c r="BB353" s="99">
        <v>45756</v>
      </c>
      <c r="BC353" s="99" t="s">
        <v>1970</v>
      </c>
      <c r="BD353" s="97" t="s">
        <v>1971</v>
      </c>
      <c r="BE353" s="32" t="s">
        <v>1972</v>
      </c>
      <c r="BF353" s="107" t="s">
        <v>1973</v>
      </c>
      <c r="BG353" s="65"/>
      <c r="BH353" s="106"/>
      <c r="BI353" s="97" t="s">
        <v>1969</v>
      </c>
      <c r="BJ353" s="97"/>
      <c r="BK353" s="106"/>
      <c r="BL353" s="98"/>
    </row>
    <row r="354" spans="1:64" hidden="1" x14ac:dyDescent="0.3">
      <c r="A354" s="97">
        <v>353</v>
      </c>
      <c r="B354" s="119" t="s">
        <v>183</v>
      </c>
      <c r="C354" s="119" t="s">
        <v>184</v>
      </c>
      <c r="D354" s="119" t="s">
        <v>185</v>
      </c>
      <c r="E354" s="119" t="s">
        <v>186</v>
      </c>
      <c r="F354" s="119" t="s">
        <v>187</v>
      </c>
      <c r="G354" s="119" t="s">
        <v>188</v>
      </c>
      <c r="H354" s="119" t="s">
        <v>187</v>
      </c>
      <c r="I354" s="119">
        <v>133002</v>
      </c>
      <c r="J354" s="119" t="s">
        <v>189</v>
      </c>
      <c r="K354" s="119">
        <v>133002</v>
      </c>
      <c r="L354" s="119" t="s">
        <v>190</v>
      </c>
      <c r="M354" s="119" t="s">
        <v>191</v>
      </c>
      <c r="N354" s="119">
        <v>285170</v>
      </c>
      <c r="O354" s="119" t="s">
        <v>372</v>
      </c>
      <c r="P354" s="119">
        <v>375148</v>
      </c>
      <c r="Q354" s="119" t="s">
        <v>373</v>
      </c>
      <c r="R354" s="119" t="s">
        <v>377</v>
      </c>
      <c r="S354" s="119" t="s">
        <v>664</v>
      </c>
      <c r="T354" s="119" t="s">
        <v>1109</v>
      </c>
      <c r="U354" s="119" t="s">
        <v>908</v>
      </c>
      <c r="V354" s="119">
        <v>0</v>
      </c>
      <c r="W354" s="119" t="s">
        <v>902</v>
      </c>
      <c r="X354" s="119">
        <v>354558125</v>
      </c>
      <c r="Y354" s="119" t="s">
        <v>1439</v>
      </c>
      <c r="Z354" s="119" t="s">
        <v>1438</v>
      </c>
      <c r="AA354" s="120">
        <v>63000</v>
      </c>
      <c r="AB354" s="119" t="s">
        <v>905</v>
      </c>
      <c r="AC354" s="119">
        <v>24</v>
      </c>
      <c r="AD354" s="119" t="s">
        <v>944</v>
      </c>
      <c r="AE354" s="119" t="s">
        <v>1898</v>
      </c>
      <c r="AF354" s="120">
        <v>3360</v>
      </c>
      <c r="AG354" s="120">
        <v>3360</v>
      </c>
      <c r="AH354" s="119" t="s">
        <v>1812</v>
      </c>
      <c r="AI354" s="120">
        <v>27200.98</v>
      </c>
      <c r="AJ354" s="120">
        <v>13119.02</v>
      </c>
      <c r="AK354" s="120">
        <v>40320</v>
      </c>
      <c r="AL354" s="120">
        <v>35799.019999999997</v>
      </c>
      <c r="AM354" s="120">
        <v>5167.9799999999996</v>
      </c>
      <c r="AN354" s="120">
        <v>40967</v>
      </c>
      <c r="AO354" s="120">
        <v>5223.22</v>
      </c>
      <c r="AP354" s="120">
        <v>1496.78</v>
      </c>
      <c r="AQ354" s="120">
        <v>6720</v>
      </c>
      <c r="AR354" s="119">
        <v>14</v>
      </c>
      <c r="AS354" s="119">
        <v>53</v>
      </c>
      <c r="AT354" s="119" t="s">
        <v>1966</v>
      </c>
      <c r="AU354" s="119"/>
      <c r="AV354" s="119"/>
      <c r="AW354" s="119"/>
      <c r="AX354" s="119"/>
      <c r="AY354" s="119"/>
      <c r="AZ354" s="119"/>
      <c r="BA354" s="119"/>
      <c r="BB354" s="99">
        <v>45756</v>
      </c>
      <c r="BC354" s="99" t="s">
        <v>1970</v>
      </c>
      <c r="BD354" s="97" t="s">
        <v>1971</v>
      </c>
      <c r="BE354" s="32" t="s">
        <v>1972</v>
      </c>
      <c r="BF354" s="107" t="s">
        <v>1973</v>
      </c>
      <c r="BG354" s="65"/>
      <c r="BH354" s="106"/>
      <c r="BI354" s="97" t="s">
        <v>1969</v>
      </c>
      <c r="BJ354" s="97"/>
      <c r="BK354" s="106"/>
      <c r="BL354" s="98"/>
    </row>
    <row r="355" spans="1:64" hidden="1" x14ac:dyDescent="0.3">
      <c r="A355" s="82">
        <v>354</v>
      </c>
      <c r="B355" s="119" t="s">
        <v>183</v>
      </c>
      <c r="C355" s="119" t="s">
        <v>184</v>
      </c>
      <c r="D355" s="119" t="s">
        <v>185</v>
      </c>
      <c r="E355" s="119" t="s">
        <v>186</v>
      </c>
      <c r="F355" s="119" t="s">
        <v>187</v>
      </c>
      <c r="G355" s="119" t="s">
        <v>188</v>
      </c>
      <c r="H355" s="119" t="s">
        <v>187</v>
      </c>
      <c r="I355" s="119">
        <v>133422</v>
      </c>
      <c r="J355" s="119" t="s">
        <v>315</v>
      </c>
      <c r="K355" s="119">
        <v>133422</v>
      </c>
      <c r="L355" s="119" t="s">
        <v>190</v>
      </c>
      <c r="M355" s="119" t="s">
        <v>191</v>
      </c>
      <c r="N355" s="119">
        <v>261241</v>
      </c>
      <c r="O355" s="119" t="s">
        <v>395</v>
      </c>
      <c r="P355" s="119">
        <v>342975</v>
      </c>
      <c r="Q355" s="119" t="s">
        <v>440</v>
      </c>
      <c r="R355" s="119" t="s">
        <v>475</v>
      </c>
      <c r="S355" s="119" t="s">
        <v>501</v>
      </c>
      <c r="T355" s="119" t="s">
        <v>934</v>
      </c>
      <c r="U355" s="119" t="s">
        <v>908</v>
      </c>
      <c r="V355" s="119">
        <v>0</v>
      </c>
      <c r="W355" s="119" t="s">
        <v>902</v>
      </c>
      <c r="X355" s="119">
        <v>354561847</v>
      </c>
      <c r="Y355" s="119" t="s">
        <v>1214</v>
      </c>
      <c r="Z355" s="119" t="s">
        <v>1438</v>
      </c>
      <c r="AA355" s="120">
        <v>20000</v>
      </c>
      <c r="AB355" s="119" t="s">
        <v>911</v>
      </c>
      <c r="AC355" s="119">
        <v>18</v>
      </c>
      <c r="AD355" s="119" t="s">
        <v>1098</v>
      </c>
      <c r="AE355" s="119" t="s">
        <v>1898</v>
      </c>
      <c r="AF355" s="120">
        <v>1340</v>
      </c>
      <c r="AG355" s="120">
        <v>1340</v>
      </c>
      <c r="AH355" s="119" t="s">
        <v>1795</v>
      </c>
      <c r="AI355" s="120">
        <v>7813.94</v>
      </c>
      <c r="AJ355" s="120">
        <v>2906.06</v>
      </c>
      <c r="AK355" s="120">
        <v>10720</v>
      </c>
      <c r="AL355" s="120">
        <v>12186.06</v>
      </c>
      <c r="AM355" s="120">
        <v>1454.94</v>
      </c>
      <c r="AN355" s="120">
        <v>13641</v>
      </c>
      <c r="AO355" s="120">
        <v>6869.39</v>
      </c>
      <c r="AP355" s="120">
        <v>1170.6099999999999</v>
      </c>
      <c r="AQ355" s="120">
        <v>8040</v>
      </c>
      <c r="AR355" s="119">
        <v>14</v>
      </c>
      <c r="AS355" s="119">
        <v>180</v>
      </c>
      <c r="AT355" s="119" t="s">
        <v>1960</v>
      </c>
      <c r="AU355" s="119"/>
      <c r="AV355" s="119"/>
      <c r="AW355" s="119"/>
      <c r="AX355" s="119"/>
      <c r="AY355" s="119"/>
      <c r="AZ355" s="119"/>
      <c r="BA355" s="119"/>
      <c r="BB355" s="99"/>
      <c r="BC355" s="99"/>
      <c r="BD355" s="97" t="s">
        <v>2004</v>
      </c>
      <c r="BE355" s="32"/>
      <c r="BF355" s="107"/>
      <c r="BG355" s="65"/>
      <c r="BH355" s="106"/>
      <c r="BI355" s="97"/>
      <c r="BJ355" s="97"/>
      <c r="BK355" s="106"/>
      <c r="BL355" s="98"/>
    </row>
    <row r="356" spans="1:64" hidden="1" x14ac:dyDescent="0.3">
      <c r="A356" s="97">
        <v>355</v>
      </c>
      <c r="B356" s="119" t="s">
        <v>183</v>
      </c>
      <c r="C356" s="119" t="s">
        <v>184</v>
      </c>
      <c r="D356" s="119" t="s">
        <v>185</v>
      </c>
      <c r="E356" s="119" t="s">
        <v>186</v>
      </c>
      <c r="F356" s="119" t="s">
        <v>187</v>
      </c>
      <c r="G356" s="119" t="s">
        <v>188</v>
      </c>
      <c r="H356" s="119" t="s">
        <v>187</v>
      </c>
      <c r="I356" s="119">
        <v>133428</v>
      </c>
      <c r="J356" s="119" t="s">
        <v>405</v>
      </c>
      <c r="K356" s="119">
        <v>133428</v>
      </c>
      <c r="L356" s="119" t="s">
        <v>190</v>
      </c>
      <c r="M356" s="119" t="s">
        <v>191</v>
      </c>
      <c r="N356" s="119">
        <v>258585</v>
      </c>
      <c r="O356" s="119" t="s">
        <v>430</v>
      </c>
      <c r="P356" s="119">
        <v>605370</v>
      </c>
      <c r="Q356" s="119" t="s">
        <v>458</v>
      </c>
      <c r="R356" s="119" t="s">
        <v>475</v>
      </c>
      <c r="S356" s="119" t="s">
        <v>460</v>
      </c>
      <c r="T356" s="119" t="s">
        <v>900</v>
      </c>
      <c r="U356" s="119" t="s">
        <v>908</v>
      </c>
      <c r="V356" s="119">
        <v>0</v>
      </c>
      <c r="W356" s="119" t="s">
        <v>902</v>
      </c>
      <c r="X356" s="119">
        <v>354567714</v>
      </c>
      <c r="Y356" s="119" t="s">
        <v>1162</v>
      </c>
      <c r="Z356" s="119" t="s">
        <v>1424</v>
      </c>
      <c r="AA356" s="120">
        <v>30000</v>
      </c>
      <c r="AB356" s="119" t="s">
        <v>918</v>
      </c>
      <c r="AC356" s="119">
        <v>18</v>
      </c>
      <c r="AD356" s="119" t="s">
        <v>1098</v>
      </c>
      <c r="AE356" s="119" t="s">
        <v>1900</v>
      </c>
      <c r="AF356" s="120">
        <v>2020</v>
      </c>
      <c r="AG356" s="120">
        <v>2020</v>
      </c>
      <c r="AH356" s="119" t="s">
        <v>1833</v>
      </c>
      <c r="AI356" s="120">
        <v>24188.42</v>
      </c>
      <c r="AJ356" s="120">
        <v>6111.58</v>
      </c>
      <c r="AK356" s="120">
        <v>30300</v>
      </c>
      <c r="AL356" s="120">
        <v>5811.58</v>
      </c>
      <c r="AM356" s="120">
        <v>243.42</v>
      </c>
      <c r="AN356" s="120">
        <v>6055</v>
      </c>
      <c r="AO356" s="120">
        <v>0</v>
      </c>
      <c r="AP356" s="120">
        <v>0</v>
      </c>
      <c r="AQ356" s="120">
        <v>0</v>
      </c>
      <c r="AR356" s="119">
        <v>15</v>
      </c>
      <c r="AS356" s="119">
        <v>0</v>
      </c>
      <c r="AT356" s="119" t="s">
        <v>1961</v>
      </c>
      <c r="AU356" s="119"/>
      <c r="AV356" s="119"/>
      <c r="AW356" s="119"/>
      <c r="AX356" s="119"/>
      <c r="AY356" s="119"/>
      <c r="AZ356" s="119"/>
      <c r="BA356" s="119"/>
      <c r="BB356" s="99"/>
      <c r="BC356" s="99"/>
      <c r="BD356" s="97" t="s">
        <v>2004</v>
      </c>
      <c r="BE356" s="32"/>
      <c r="BF356" s="107"/>
      <c r="BG356" s="65"/>
      <c r="BH356" s="106"/>
      <c r="BI356" s="97"/>
      <c r="BJ356" s="97"/>
      <c r="BK356" s="106"/>
      <c r="BL356" s="97" t="s">
        <v>2016</v>
      </c>
    </row>
    <row r="357" spans="1:64" hidden="1" x14ac:dyDescent="0.3">
      <c r="A357" s="82">
        <v>356</v>
      </c>
      <c r="B357" s="119" t="s">
        <v>183</v>
      </c>
      <c r="C357" s="119" t="s">
        <v>184</v>
      </c>
      <c r="D357" s="119" t="s">
        <v>185</v>
      </c>
      <c r="E357" s="119" t="s">
        <v>186</v>
      </c>
      <c r="F357" s="119" t="s">
        <v>187</v>
      </c>
      <c r="G357" s="119" t="s">
        <v>188</v>
      </c>
      <c r="H357" s="119" t="s">
        <v>187</v>
      </c>
      <c r="I357" s="119">
        <v>133002</v>
      </c>
      <c r="J357" s="119" t="s">
        <v>189</v>
      </c>
      <c r="K357" s="119">
        <v>133002</v>
      </c>
      <c r="L357" s="119" t="s">
        <v>190</v>
      </c>
      <c r="M357" s="119" t="s">
        <v>191</v>
      </c>
      <c r="N357" s="119">
        <v>285170</v>
      </c>
      <c r="O357" s="119" t="s">
        <v>372</v>
      </c>
      <c r="P357" s="119">
        <v>375139</v>
      </c>
      <c r="Q357" s="119" t="s">
        <v>433</v>
      </c>
      <c r="R357" s="119" t="s">
        <v>475</v>
      </c>
      <c r="S357" s="119" t="s">
        <v>665</v>
      </c>
      <c r="T357" s="119" t="s">
        <v>1109</v>
      </c>
      <c r="U357" s="119" t="s">
        <v>908</v>
      </c>
      <c r="V357" s="119">
        <v>0</v>
      </c>
      <c r="W357" s="119" t="s">
        <v>902</v>
      </c>
      <c r="X357" s="119">
        <v>354573341</v>
      </c>
      <c r="Y357" s="119" t="s">
        <v>1440</v>
      </c>
      <c r="Z357" s="119" t="s">
        <v>1438</v>
      </c>
      <c r="AA357" s="120">
        <v>20000</v>
      </c>
      <c r="AB357" s="119" t="s">
        <v>905</v>
      </c>
      <c r="AC357" s="119">
        <v>18</v>
      </c>
      <c r="AD357" s="119" t="s">
        <v>1098</v>
      </c>
      <c r="AE357" s="119" t="s">
        <v>1898</v>
      </c>
      <c r="AF357" s="120">
        <v>1340</v>
      </c>
      <c r="AG357" s="120">
        <v>1340</v>
      </c>
      <c r="AH357" s="119" t="s">
        <v>1906</v>
      </c>
      <c r="AI357" s="120">
        <v>13468.59</v>
      </c>
      <c r="AJ357" s="120">
        <v>3951.41</v>
      </c>
      <c r="AK357" s="120">
        <v>17420</v>
      </c>
      <c r="AL357" s="120">
        <v>6531.41</v>
      </c>
      <c r="AM357" s="120">
        <v>409.59</v>
      </c>
      <c r="AN357" s="120">
        <v>6941</v>
      </c>
      <c r="AO357" s="120">
        <v>1214.74</v>
      </c>
      <c r="AP357" s="120">
        <v>125.26</v>
      </c>
      <c r="AQ357" s="120">
        <v>1340</v>
      </c>
      <c r="AR357" s="119">
        <v>14</v>
      </c>
      <c r="AS357" s="119">
        <v>25</v>
      </c>
      <c r="AT357" s="119" t="s">
        <v>1966</v>
      </c>
      <c r="AU357" s="119"/>
      <c r="AV357" s="119"/>
      <c r="AW357" s="119"/>
      <c r="AX357" s="119"/>
      <c r="AY357" s="119"/>
      <c r="AZ357" s="119"/>
      <c r="BA357" s="119"/>
      <c r="BB357" s="99">
        <v>45756</v>
      </c>
      <c r="BC357" s="99" t="s">
        <v>1970</v>
      </c>
      <c r="BD357" s="97" t="s">
        <v>1971</v>
      </c>
      <c r="BE357" s="32" t="s">
        <v>1972</v>
      </c>
      <c r="BF357" s="107" t="s">
        <v>1977</v>
      </c>
      <c r="BG357" s="65"/>
      <c r="BH357" s="106"/>
      <c r="BI357" s="97" t="s">
        <v>1969</v>
      </c>
      <c r="BJ357" s="97"/>
      <c r="BK357" s="106"/>
      <c r="BL357" s="98"/>
    </row>
    <row r="358" spans="1:64" hidden="1" x14ac:dyDescent="0.3">
      <c r="A358" s="97">
        <v>357</v>
      </c>
      <c r="B358" s="119" t="s">
        <v>183</v>
      </c>
      <c r="C358" s="119" t="s">
        <v>184</v>
      </c>
      <c r="D358" s="119" t="s">
        <v>185</v>
      </c>
      <c r="E358" s="119" t="s">
        <v>186</v>
      </c>
      <c r="F358" s="119" t="s">
        <v>187</v>
      </c>
      <c r="G358" s="119" t="s">
        <v>188</v>
      </c>
      <c r="H358" s="119" t="s">
        <v>187</v>
      </c>
      <c r="I358" s="119">
        <v>133002</v>
      </c>
      <c r="J358" s="119" t="s">
        <v>189</v>
      </c>
      <c r="K358" s="119">
        <v>133002</v>
      </c>
      <c r="L358" s="119" t="s">
        <v>190</v>
      </c>
      <c r="M358" s="119" t="s">
        <v>191</v>
      </c>
      <c r="N358" s="119">
        <v>285170</v>
      </c>
      <c r="O358" s="119" t="s">
        <v>372</v>
      </c>
      <c r="P358" s="119">
        <v>375139</v>
      </c>
      <c r="Q358" s="119" t="s">
        <v>433</v>
      </c>
      <c r="R358" s="119" t="s">
        <v>475</v>
      </c>
      <c r="S358" s="119" t="s">
        <v>435</v>
      </c>
      <c r="T358" s="119" t="s">
        <v>1109</v>
      </c>
      <c r="U358" s="119" t="s">
        <v>908</v>
      </c>
      <c r="V358" s="119">
        <v>0</v>
      </c>
      <c r="W358" s="119" t="s">
        <v>902</v>
      </c>
      <c r="X358" s="119">
        <v>354574013</v>
      </c>
      <c r="Y358" s="119" t="s">
        <v>1140</v>
      </c>
      <c r="Z358" s="119" t="s">
        <v>1438</v>
      </c>
      <c r="AA358" s="120">
        <v>20000</v>
      </c>
      <c r="AB358" s="119" t="s">
        <v>905</v>
      </c>
      <c r="AC358" s="119">
        <v>18</v>
      </c>
      <c r="AD358" s="119" t="s">
        <v>1098</v>
      </c>
      <c r="AE358" s="119" t="s">
        <v>1898</v>
      </c>
      <c r="AF358" s="120">
        <v>1340</v>
      </c>
      <c r="AG358" s="120">
        <v>1340</v>
      </c>
      <c r="AH358" s="119" t="s">
        <v>1812</v>
      </c>
      <c r="AI358" s="120">
        <v>14683.33</v>
      </c>
      <c r="AJ358" s="120">
        <v>4076.67</v>
      </c>
      <c r="AK358" s="120">
        <v>18760</v>
      </c>
      <c r="AL358" s="120">
        <v>5316.67</v>
      </c>
      <c r="AM358" s="120">
        <v>284.33</v>
      </c>
      <c r="AN358" s="120">
        <v>5601</v>
      </c>
      <c r="AO358" s="120">
        <v>0</v>
      </c>
      <c r="AP358" s="120">
        <v>0</v>
      </c>
      <c r="AQ358" s="120">
        <v>0</v>
      </c>
      <c r="AR358" s="119">
        <v>14</v>
      </c>
      <c r="AS358" s="119">
        <v>0</v>
      </c>
      <c r="AT358" s="119" t="s">
        <v>1961</v>
      </c>
      <c r="AU358" s="119"/>
      <c r="AV358" s="119"/>
      <c r="AW358" s="119"/>
      <c r="AX358" s="119"/>
      <c r="AY358" s="119"/>
      <c r="AZ358" s="119"/>
      <c r="BA358" s="119"/>
      <c r="BB358" s="99"/>
      <c r="BC358" s="99"/>
      <c r="BD358" s="97" t="s">
        <v>2004</v>
      </c>
      <c r="BE358" s="32"/>
      <c r="BF358" s="107"/>
      <c r="BG358" s="65"/>
      <c r="BH358" s="106"/>
      <c r="BI358" s="97"/>
      <c r="BJ358" s="97"/>
      <c r="BK358" s="106"/>
      <c r="BL358" s="118" t="s">
        <v>2014</v>
      </c>
    </row>
    <row r="359" spans="1:64" hidden="1" x14ac:dyDescent="0.3">
      <c r="A359" s="82">
        <v>358</v>
      </c>
      <c r="B359" s="119" t="s">
        <v>183</v>
      </c>
      <c r="C359" s="119" t="s">
        <v>184</v>
      </c>
      <c r="D359" s="119" t="s">
        <v>185</v>
      </c>
      <c r="E359" s="119" t="s">
        <v>186</v>
      </c>
      <c r="F359" s="119" t="s">
        <v>187</v>
      </c>
      <c r="G359" s="119" t="s">
        <v>188</v>
      </c>
      <c r="H359" s="119" t="s">
        <v>187</v>
      </c>
      <c r="I359" s="119">
        <v>133002</v>
      </c>
      <c r="J359" s="119" t="s">
        <v>189</v>
      </c>
      <c r="K359" s="119">
        <v>133002</v>
      </c>
      <c r="L359" s="119" t="s">
        <v>190</v>
      </c>
      <c r="M359" s="119" t="s">
        <v>191</v>
      </c>
      <c r="N359" s="119">
        <v>290608</v>
      </c>
      <c r="O359" s="119" t="s">
        <v>372</v>
      </c>
      <c r="P359" s="119">
        <v>383034</v>
      </c>
      <c r="Q359" s="119" t="s">
        <v>373</v>
      </c>
      <c r="R359" s="119" t="s">
        <v>377</v>
      </c>
      <c r="S359" s="119" t="s">
        <v>666</v>
      </c>
      <c r="T359" s="119" t="s">
        <v>1109</v>
      </c>
      <c r="U359" s="119" t="s">
        <v>908</v>
      </c>
      <c r="V359" s="119">
        <v>0</v>
      </c>
      <c r="W359" s="119" t="s">
        <v>902</v>
      </c>
      <c r="X359" s="119">
        <v>354585196</v>
      </c>
      <c r="Y359" s="119" t="s">
        <v>1441</v>
      </c>
      <c r="Z359" s="119" t="s">
        <v>1442</v>
      </c>
      <c r="AA359" s="120">
        <v>32000</v>
      </c>
      <c r="AB359" s="119" t="s">
        <v>905</v>
      </c>
      <c r="AC359" s="119">
        <v>24</v>
      </c>
      <c r="AD359" s="119" t="s">
        <v>906</v>
      </c>
      <c r="AE359" s="119" t="s">
        <v>1508</v>
      </c>
      <c r="AF359" s="120">
        <v>1710</v>
      </c>
      <c r="AG359" s="120">
        <v>1710</v>
      </c>
      <c r="AH359" s="119" t="s">
        <v>1812</v>
      </c>
      <c r="AI359" s="120">
        <v>16857.75</v>
      </c>
      <c r="AJ359" s="120">
        <v>7082.25</v>
      </c>
      <c r="AK359" s="120">
        <v>23940</v>
      </c>
      <c r="AL359" s="120">
        <v>15142.25</v>
      </c>
      <c r="AM359" s="120">
        <v>1754.75</v>
      </c>
      <c r="AN359" s="120">
        <v>16897</v>
      </c>
      <c r="AO359" s="120">
        <v>0</v>
      </c>
      <c r="AP359" s="120">
        <v>0</v>
      </c>
      <c r="AQ359" s="120">
        <v>0</v>
      </c>
      <c r="AR359" s="119">
        <v>14</v>
      </c>
      <c r="AS359" s="119">
        <v>0</v>
      </c>
      <c r="AT359" s="119" t="s">
        <v>1961</v>
      </c>
      <c r="AU359" s="119"/>
      <c r="AV359" s="119"/>
      <c r="AW359" s="119"/>
      <c r="AX359" s="119"/>
      <c r="AY359" s="119"/>
      <c r="AZ359" s="119"/>
      <c r="BA359" s="119"/>
      <c r="BB359" s="99"/>
      <c r="BC359" s="99"/>
      <c r="BD359" s="97" t="s">
        <v>2004</v>
      </c>
      <c r="BE359" s="32"/>
      <c r="BF359" s="107"/>
      <c r="BG359" s="65"/>
      <c r="BH359" s="106"/>
      <c r="BI359" s="97"/>
      <c r="BJ359" s="97"/>
      <c r="BK359" s="106"/>
      <c r="BL359" s="118" t="s">
        <v>2015</v>
      </c>
    </row>
    <row r="360" spans="1:64" hidden="1" x14ac:dyDescent="0.3">
      <c r="A360" s="97">
        <v>359</v>
      </c>
      <c r="B360" s="119" t="s">
        <v>183</v>
      </c>
      <c r="C360" s="119" t="s">
        <v>184</v>
      </c>
      <c r="D360" s="119" t="s">
        <v>185</v>
      </c>
      <c r="E360" s="119" t="s">
        <v>186</v>
      </c>
      <c r="F360" s="119" t="s">
        <v>187</v>
      </c>
      <c r="G360" s="119" t="s">
        <v>188</v>
      </c>
      <c r="H360" s="119" t="s">
        <v>187</v>
      </c>
      <c r="I360" s="119">
        <v>133002</v>
      </c>
      <c r="J360" s="119" t="s">
        <v>189</v>
      </c>
      <c r="K360" s="119">
        <v>133002</v>
      </c>
      <c r="L360" s="119" t="s">
        <v>190</v>
      </c>
      <c r="M360" s="119" t="s">
        <v>191</v>
      </c>
      <c r="N360" s="119">
        <v>381416</v>
      </c>
      <c r="O360" s="119" t="s">
        <v>463</v>
      </c>
      <c r="P360" s="119">
        <v>560207</v>
      </c>
      <c r="Q360" s="119" t="s">
        <v>464</v>
      </c>
      <c r="R360" s="119" t="s">
        <v>475</v>
      </c>
      <c r="S360" s="119" t="s">
        <v>667</v>
      </c>
      <c r="T360" s="119" t="s">
        <v>1109</v>
      </c>
      <c r="U360" s="119" t="s">
        <v>908</v>
      </c>
      <c r="V360" s="119">
        <v>0</v>
      </c>
      <c r="W360" s="119" t="s">
        <v>902</v>
      </c>
      <c r="X360" s="119">
        <v>354585395</v>
      </c>
      <c r="Y360" s="119" t="s">
        <v>1443</v>
      </c>
      <c r="Z360" s="119" t="s">
        <v>1444</v>
      </c>
      <c r="AA360" s="120">
        <v>20000</v>
      </c>
      <c r="AB360" s="119" t="s">
        <v>905</v>
      </c>
      <c r="AC360" s="119">
        <v>18</v>
      </c>
      <c r="AD360" s="119" t="s">
        <v>1098</v>
      </c>
      <c r="AE360" s="119" t="s">
        <v>1898</v>
      </c>
      <c r="AF360" s="120">
        <v>1340</v>
      </c>
      <c r="AG360" s="120">
        <v>1340</v>
      </c>
      <c r="AH360" s="119" t="s">
        <v>1812</v>
      </c>
      <c r="AI360" s="120">
        <v>14790.53</v>
      </c>
      <c r="AJ360" s="120">
        <v>3969.47</v>
      </c>
      <c r="AK360" s="120">
        <v>18760</v>
      </c>
      <c r="AL360" s="120">
        <v>5209.47</v>
      </c>
      <c r="AM360" s="120">
        <v>275.52999999999997</v>
      </c>
      <c r="AN360" s="120">
        <v>5485</v>
      </c>
      <c r="AO360" s="120">
        <v>0</v>
      </c>
      <c r="AP360" s="120">
        <v>0</v>
      </c>
      <c r="AQ360" s="120">
        <v>0</v>
      </c>
      <c r="AR360" s="119">
        <v>14</v>
      </c>
      <c r="AS360" s="119">
        <v>0</v>
      </c>
      <c r="AT360" s="119" t="s">
        <v>1961</v>
      </c>
      <c r="AU360" s="119"/>
      <c r="AV360" s="119"/>
      <c r="AW360" s="119"/>
      <c r="AX360" s="119"/>
      <c r="AY360" s="119"/>
      <c r="AZ360" s="119"/>
      <c r="BA360" s="119"/>
      <c r="BB360" s="99"/>
      <c r="BC360" s="99"/>
      <c r="BD360" s="97" t="s">
        <v>2004</v>
      </c>
      <c r="BE360" s="32"/>
      <c r="BF360" s="107"/>
      <c r="BG360" s="65"/>
      <c r="BH360" s="106"/>
      <c r="BI360" s="97"/>
      <c r="BJ360" s="97"/>
      <c r="BK360" s="106"/>
      <c r="BL360" s="97" t="s">
        <v>2016</v>
      </c>
    </row>
    <row r="361" spans="1:64" hidden="1" x14ac:dyDescent="0.3">
      <c r="A361" s="82">
        <v>360</v>
      </c>
      <c r="B361" s="119" t="s">
        <v>183</v>
      </c>
      <c r="C361" s="119" t="s">
        <v>184</v>
      </c>
      <c r="D361" s="119" t="s">
        <v>185</v>
      </c>
      <c r="E361" s="119" t="s">
        <v>186</v>
      </c>
      <c r="F361" s="119" t="s">
        <v>187</v>
      </c>
      <c r="G361" s="119" t="s">
        <v>188</v>
      </c>
      <c r="H361" s="119" t="s">
        <v>187</v>
      </c>
      <c r="I361" s="119">
        <v>132839</v>
      </c>
      <c r="J361" s="119" t="s">
        <v>187</v>
      </c>
      <c r="K361" s="119">
        <v>132839</v>
      </c>
      <c r="L361" s="119" t="s">
        <v>190</v>
      </c>
      <c r="M361" s="119" t="s">
        <v>191</v>
      </c>
      <c r="N361" s="119">
        <v>235684</v>
      </c>
      <c r="O361" s="119" t="s">
        <v>283</v>
      </c>
      <c r="P361" s="119">
        <v>310150</v>
      </c>
      <c r="Q361" s="119" t="s">
        <v>471</v>
      </c>
      <c r="R361" s="119" t="s">
        <v>377</v>
      </c>
      <c r="S361" s="119" t="s">
        <v>668</v>
      </c>
      <c r="T361" s="119" t="s">
        <v>934</v>
      </c>
      <c r="U361" s="119" t="s">
        <v>908</v>
      </c>
      <c r="V361" s="119">
        <v>0</v>
      </c>
      <c r="W361" s="119" t="s">
        <v>902</v>
      </c>
      <c r="X361" s="119">
        <v>354593970</v>
      </c>
      <c r="Y361" s="119" t="s">
        <v>1445</v>
      </c>
      <c r="Z361" s="119" t="s">
        <v>1446</v>
      </c>
      <c r="AA361" s="120">
        <v>73000</v>
      </c>
      <c r="AB361" s="119" t="s">
        <v>911</v>
      </c>
      <c r="AC361" s="119">
        <v>24</v>
      </c>
      <c r="AD361" s="119" t="s">
        <v>947</v>
      </c>
      <c r="AE361" s="119" t="s">
        <v>1902</v>
      </c>
      <c r="AF361" s="120">
        <v>3900</v>
      </c>
      <c r="AG361" s="120">
        <v>3900</v>
      </c>
      <c r="AH361" s="119" t="s">
        <v>1782</v>
      </c>
      <c r="AI361" s="120">
        <v>38460.589999999997</v>
      </c>
      <c r="AJ361" s="120">
        <v>16139.41</v>
      </c>
      <c r="AK361" s="120">
        <v>54600</v>
      </c>
      <c r="AL361" s="120">
        <v>34539.410000000003</v>
      </c>
      <c r="AM361" s="120">
        <v>4039.59</v>
      </c>
      <c r="AN361" s="120">
        <v>38579</v>
      </c>
      <c r="AO361" s="120">
        <v>0</v>
      </c>
      <c r="AP361" s="120">
        <v>0</v>
      </c>
      <c r="AQ361" s="120">
        <v>0</v>
      </c>
      <c r="AR361" s="119">
        <v>14</v>
      </c>
      <c r="AS361" s="119">
        <v>0</v>
      </c>
      <c r="AT361" s="119" t="s">
        <v>1961</v>
      </c>
      <c r="AU361" s="119"/>
      <c r="AV361" s="119"/>
      <c r="AW361" s="119"/>
      <c r="AX361" s="119"/>
      <c r="AY361" s="119"/>
      <c r="AZ361" s="119"/>
      <c r="BA361" s="119"/>
      <c r="BB361" s="99">
        <v>45755</v>
      </c>
      <c r="BC361" s="99" t="s">
        <v>1970</v>
      </c>
      <c r="BD361" s="97" t="s">
        <v>1971</v>
      </c>
      <c r="BE361" s="32" t="s">
        <v>1979</v>
      </c>
      <c r="BF361" s="107" t="s">
        <v>1977</v>
      </c>
      <c r="BG361" s="65"/>
      <c r="BH361" s="106"/>
      <c r="BI361" s="97" t="s">
        <v>1969</v>
      </c>
      <c r="BJ361" s="97"/>
      <c r="BK361" s="106"/>
      <c r="BL361" s="98"/>
    </row>
    <row r="362" spans="1:64" hidden="1" x14ac:dyDescent="0.3">
      <c r="A362" s="97">
        <v>361</v>
      </c>
      <c r="B362" s="119" t="s">
        <v>183</v>
      </c>
      <c r="C362" s="119" t="s">
        <v>184</v>
      </c>
      <c r="D362" s="119" t="s">
        <v>185</v>
      </c>
      <c r="E362" s="119" t="s">
        <v>186</v>
      </c>
      <c r="F362" s="119" t="s">
        <v>187</v>
      </c>
      <c r="G362" s="119" t="s">
        <v>188</v>
      </c>
      <c r="H362" s="119" t="s">
        <v>187</v>
      </c>
      <c r="I362" s="119">
        <v>132839</v>
      </c>
      <c r="J362" s="119" t="s">
        <v>187</v>
      </c>
      <c r="K362" s="119">
        <v>132839</v>
      </c>
      <c r="L362" s="119" t="s">
        <v>190</v>
      </c>
      <c r="M362" s="119" t="s">
        <v>191</v>
      </c>
      <c r="N362" s="119">
        <v>229544</v>
      </c>
      <c r="O362" s="119" t="s">
        <v>225</v>
      </c>
      <c r="P362" s="119">
        <v>340472</v>
      </c>
      <c r="Q362" s="119" t="s">
        <v>386</v>
      </c>
      <c r="R362" s="119" t="s">
        <v>475</v>
      </c>
      <c r="S362" s="119" t="s">
        <v>669</v>
      </c>
      <c r="T362" s="119" t="s">
        <v>1109</v>
      </c>
      <c r="U362" s="119" t="s">
        <v>908</v>
      </c>
      <c r="V362" s="119">
        <v>0</v>
      </c>
      <c r="W362" s="119" t="s">
        <v>902</v>
      </c>
      <c r="X362" s="119">
        <v>354597612</v>
      </c>
      <c r="Y362" s="119" t="s">
        <v>1447</v>
      </c>
      <c r="Z362" s="119" t="s">
        <v>1444</v>
      </c>
      <c r="AA362" s="120">
        <v>20000</v>
      </c>
      <c r="AB362" s="119" t="s">
        <v>911</v>
      </c>
      <c r="AC362" s="119">
        <v>18</v>
      </c>
      <c r="AD362" s="119" t="s">
        <v>1098</v>
      </c>
      <c r="AE362" s="119" t="s">
        <v>1902</v>
      </c>
      <c r="AF362" s="120">
        <v>1340</v>
      </c>
      <c r="AG362" s="120">
        <v>1340</v>
      </c>
      <c r="AH362" s="119" t="s">
        <v>1782</v>
      </c>
      <c r="AI362" s="120">
        <v>14915.64</v>
      </c>
      <c r="AJ362" s="120">
        <v>3844.36</v>
      </c>
      <c r="AK362" s="120">
        <v>18760</v>
      </c>
      <c r="AL362" s="120">
        <v>5084.3599999999997</v>
      </c>
      <c r="AM362" s="120">
        <v>264.64</v>
      </c>
      <c r="AN362" s="120">
        <v>5349</v>
      </c>
      <c r="AO362" s="120">
        <v>0</v>
      </c>
      <c r="AP362" s="120">
        <v>0</v>
      </c>
      <c r="AQ362" s="120">
        <v>0</v>
      </c>
      <c r="AR362" s="119">
        <v>14</v>
      </c>
      <c r="AS362" s="119">
        <v>0</v>
      </c>
      <c r="AT362" s="119" t="s">
        <v>1961</v>
      </c>
      <c r="AU362" s="119"/>
      <c r="AV362" s="119"/>
      <c r="AW362" s="119"/>
      <c r="AX362" s="119"/>
      <c r="AY362" s="119"/>
      <c r="AZ362" s="119"/>
      <c r="BA362" s="119"/>
      <c r="BB362" s="99">
        <v>45755</v>
      </c>
      <c r="BC362" s="99" t="s">
        <v>1970</v>
      </c>
      <c r="BD362" s="97" t="s">
        <v>1971</v>
      </c>
      <c r="BE362" s="32" t="s">
        <v>1972</v>
      </c>
      <c r="BF362" s="107" t="s">
        <v>1977</v>
      </c>
      <c r="BG362" s="65"/>
      <c r="BH362" s="106"/>
      <c r="BI362" s="97" t="s">
        <v>1969</v>
      </c>
      <c r="BJ362" s="97"/>
      <c r="BK362" s="106"/>
      <c r="BL362" s="98"/>
    </row>
    <row r="363" spans="1:64" hidden="1" x14ac:dyDescent="0.3">
      <c r="A363" s="82">
        <v>362</v>
      </c>
      <c r="B363" s="119" t="s">
        <v>183</v>
      </c>
      <c r="C363" s="119" t="s">
        <v>184</v>
      </c>
      <c r="D363" s="119" t="s">
        <v>185</v>
      </c>
      <c r="E363" s="119" t="s">
        <v>186</v>
      </c>
      <c r="F363" s="119" t="s">
        <v>187</v>
      </c>
      <c r="G363" s="119" t="s">
        <v>188</v>
      </c>
      <c r="H363" s="119" t="s">
        <v>187</v>
      </c>
      <c r="I363" s="119">
        <v>133428</v>
      </c>
      <c r="J363" s="119" t="s">
        <v>405</v>
      </c>
      <c r="K363" s="119">
        <v>133428</v>
      </c>
      <c r="L363" s="119" t="s">
        <v>190</v>
      </c>
      <c r="M363" s="119" t="s">
        <v>191</v>
      </c>
      <c r="N363" s="119">
        <v>225234</v>
      </c>
      <c r="O363" s="119" t="s">
        <v>406</v>
      </c>
      <c r="P363" s="119">
        <v>551283</v>
      </c>
      <c r="Q363" s="119" t="s">
        <v>407</v>
      </c>
      <c r="R363" s="119" t="s">
        <v>475</v>
      </c>
      <c r="S363" s="119" t="s">
        <v>670</v>
      </c>
      <c r="T363" s="119" t="s">
        <v>900</v>
      </c>
      <c r="U363" s="119" t="s">
        <v>908</v>
      </c>
      <c r="V363" s="119">
        <v>0</v>
      </c>
      <c r="W363" s="119" t="s">
        <v>902</v>
      </c>
      <c r="X363" s="119">
        <v>354602578</v>
      </c>
      <c r="Y363" s="119" t="s">
        <v>1448</v>
      </c>
      <c r="Z363" s="119" t="s">
        <v>1449</v>
      </c>
      <c r="AA363" s="120">
        <v>30000</v>
      </c>
      <c r="AB363" s="119" t="s">
        <v>918</v>
      </c>
      <c r="AC363" s="119">
        <v>18</v>
      </c>
      <c r="AD363" s="119" t="s">
        <v>1098</v>
      </c>
      <c r="AE363" s="119" t="s">
        <v>1552</v>
      </c>
      <c r="AF363" s="120">
        <v>2020</v>
      </c>
      <c r="AG363" s="120">
        <v>2020</v>
      </c>
      <c r="AH363" s="119" t="s">
        <v>1907</v>
      </c>
      <c r="AI363" s="120">
        <v>16588.689999999999</v>
      </c>
      <c r="AJ363" s="120">
        <v>5631.31</v>
      </c>
      <c r="AK363" s="120">
        <v>22220</v>
      </c>
      <c r="AL363" s="120">
        <v>13411.31</v>
      </c>
      <c r="AM363" s="120">
        <v>1182.69</v>
      </c>
      <c r="AN363" s="120">
        <v>14594</v>
      </c>
      <c r="AO363" s="120">
        <v>5323.67</v>
      </c>
      <c r="AP363" s="120">
        <v>736.33</v>
      </c>
      <c r="AQ363" s="120">
        <v>6060</v>
      </c>
      <c r="AR363" s="119">
        <v>14</v>
      </c>
      <c r="AS363" s="119">
        <v>60</v>
      </c>
      <c r="AT363" s="119" t="s">
        <v>1966</v>
      </c>
      <c r="AU363" s="119"/>
      <c r="AV363" s="119"/>
      <c r="AW363" s="119"/>
      <c r="AX363" s="119"/>
      <c r="AY363" s="119"/>
      <c r="AZ363" s="119"/>
      <c r="BA363" s="119"/>
      <c r="BB363" s="99">
        <v>45754</v>
      </c>
      <c r="BC363" s="99" t="s">
        <v>1970</v>
      </c>
      <c r="BD363" s="97" t="s">
        <v>1971</v>
      </c>
      <c r="BE363" s="32" t="s">
        <v>1972</v>
      </c>
      <c r="BF363" s="107" t="s">
        <v>1977</v>
      </c>
      <c r="BG363" s="65"/>
      <c r="BH363" s="106"/>
      <c r="BI363" s="97" t="s">
        <v>1969</v>
      </c>
      <c r="BJ363" s="97"/>
      <c r="BK363" s="106"/>
      <c r="BL363" s="98"/>
    </row>
    <row r="364" spans="1:64" hidden="1" x14ac:dyDescent="0.3">
      <c r="A364" s="97">
        <v>363</v>
      </c>
      <c r="B364" s="119" t="s">
        <v>183</v>
      </c>
      <c r="C364" s="119" t="s">
        <v>184</v>
      </c>
      <c r="D364" s="119" t="s">
        <v>185</v>
      </c>
      <c r="E364" s="119" t="s">
        <v>186</v>
      </c>
      <c r="F364" s="119" t="s">
        <v>187</v>
      </c>
      <c r="G364" s="119" t="s">
        <v>188</v>
      </c>
      <c r="H364" s="119" t="s">
        <v>187</v>
      </c>
      <c r="I364" s="119">
        <v>132839</v>
      </c>
      <c r="J364" s="119" t="s">
        <v>187</v>
      </c>
      <c r="K364" s="119">
        <v>132839</v>
      </c>
      <c r="L364" s="119" t="s">
        <v>190</v>
      </c>
      <c r="M364" s="119" t="s">
        <v>191</v>
      </c>
      <c r="N364" s="119">
        <v>305820</v>
      </c>
      <c r="O364" s="119" t="s">
        <v>671</v>
      </c>
      <c r="P364" s="119">
        <v>415601</v>
      </c>
      <c r="Q364" s="119" t="s">
        <v>672</v>
      </c>
      <c r="R364" s="119" t="s">
        <v>377</v>
      </c>
      <c r="S364" s="119" t="s">
        <v>673</v>
      </c>
      <c r="T364" s="119" t="s">
        <v>1109</v>
      </c>
      <c r="U364" s="119" t="s">
        <v>908</v>
      </c>
      <c r="V364" s="119">
        <v>0</v>
      </c>
      <c r="W364" s="119" t="s">
        <v>902</v>
      </c>
      <c r="X364" s="119">
        <v>354609984</v>
      </c>
      <c r="Y364" s="119" t="s">
        <v>1450</v>
      </c>
      <c r="Z364" s="119" t="s">
        <v>1451</v>
      </c>
      <c r="AA364" s="120">
        <v>52000</v>
      </c>
      <c r="AB364" s="119" t="s">
        <v>911</v>
      </c>
      <c r="AC364" s="119">
        <v>24</v>
      </c>
      <c r="AD364" s="119" t="s">
        <v>937</v>
      </c>
      <c r="AE364" s="119" t="s">
        <v>1898</v>
      </c>
      <c r="AF364" s="120">
        <v>2780</v>
      </c>
      <c r="AG364" s="120">
        <v>2780</v>
      </c>
      <c r="AH364" s="119" t="s">
        <v>1782</v>
      </c>
      <c r="AI364" s="120">
        <v>27288.01</v>
      </c>
      <c r="AJ364" s="120">
        <v>11631.99</v>
      </c>
      <c r="AK364" s="120">
        <v>38920</v>
      </c>
      <c r="AL364" s="120">
        <v>24711.99</v>
      </c>
      <c r="AM364" s="120">
        <v>2901.01</v>
      </c>
      <c r="AN364" s="120">
        <v>27613</v>
      </c>
      <c r="AO364" s="120">
        <v>0</v>
      </c>
      <c r="AP364" s="120">
        <v>0</v>
      </c>
      <c r="AQ364" s="120">
        <v>0</v>
      </c>
      <c r="AR364" s="119">
        <v>14</v>
      </c>
      <c r="AS364" s="119">
        <v>0</v>
      </c>
      <c r="AT364" s="119" t="s">
        <v>1961</v>
      </c>
      <c r="AU364" s="119"/>
      <c r="AV364" s="119"/>
      <c r="AW364" s="119"/>
      <c r="AX364" s="119"/>
      <c r="AY364" s="119"/>
      <c r="AZ364" s="119"/>
      <c r="BA364" s="119"/>
      <c r="BB364" s="99">
        <v>45755</v>
      </c>
      <c r="BC364" s="99" t="s">
        <v>1970</v>
      </c>
      <c r="BD364" s="97" t="s">
        <v>1971</v>
      </c>
      <c r="BE364" s="32" t="s">
        <v>1972</v>
      </c>
      <c r="BF364" s="107" t="s">
        <v>1973</v>
      </c>
      <c r="BG364" s="65"/>
      <c r="BH364" s="106"/>
      <c r="BI364" s="97" t="s">
        <v>1969</v>
      </c>
      <c r="BJ364" s="97"/>
      <c r="BK364" s="106"/>
      <c r="BL364" s="98"/>
    </row>
    <row r="365" spans="1:64" hidden="1" x14ac:dyDescent="0.3">
      <c r="A365" s="82">
        <v>364</v>
      </c>
      <c r="B365" s="119" t="s">
        <v>183</v>
      </c>
      <c r="C365" s="119" t="s">
        <v>184</v>
      </c>
      <c r="D365" s="119" t="s">
        <v>185</v>
      </c>
      <c r="E365" s="119" t="s">
        <v>186</v>
      </c>
      <c r="F365" s="119" t="s">
        <v>187</v>
      </c>
      <c r="G365" s="119" t="s">
        <v>188</v>
      </c>
      <c r="H365" s="119" t="s">
        <v>187</v>
      </c>
      <c r="I365" s="119">
        <v>133428</v>
      </c>
      <c r="J365" s="119" t="s">
        <v>405</v>
      </c>
      <c r="K365" s="119">
        <v>133428</v>
      </c>
      <c r="L365" s="119" t="s">
        <v>190</v>
      </c>
      <c r="M365" s="119" t="s">
        <v>191</v>
      </c>
      <c r="N365" s="119">
        <v>258585</v>
      </c>
      <c r="O365" s="119" t="s">
        <v>430</v>
      </c>
      <c r="P365" s="119">
        <v>476856</v>
      </c>
      <c r="Q365" s="119" t="s">
        <v>583</v>
      </c>
      <c r="R365" s="119" t="s">
        <v>377</v>
      </c>
      <c r="S365" s="119" t="s">
        <v>674</v>
      </c>
      <c r="T365" s="119" t="s">
        <v>907</v>
      </c>
      <c r="U365" s="119" t="s">
        <v>908</v>
      </c>
      <c r="V365" s="119">
        <v>0</v>
      </c>
      <c r="W365" s="119" t="s">
        <v>902</v>
      </c>
      <c r="X365" s="119">
        <v>354675254</v>
      </c>
      <c r="Y365" s="119" t="s">
        <v>1452</v>
      </c>
      <c r="Z365" s="119" t="s">
        <v>1449</v>
      </c>
      <c r="AA365" s="120">
        <v>52000</v>
      </c>
      <c r="AB365" s="119" t="s">
        <v>918</v>
      </c>
      <c r="AC365" s="119">
        <v>24</v>
      </c>
      <c r="AD365" s="119" t="s">
        <v>937</v>
      </c>
      <c r="AE365" s="119" t="s">
        <v>1552</v>
      </c>
      <c r="AF365" s="120">
        <v>2780</v>
      </c>
      <c r="AG365" s="120">
        <v>2780</v>
      </c>
      <c r="AH365" s="119" t="s">
        <v>1777</v>
      </c>
      <c r="AI365" s="120">
        <v>21957.75</v>
      </c>
      <c r="AJ365" s="120">
        <v>11402.25</v>
      </c>
      <c r="AK365" s="120">
        <v>33360</v>
      </c>
      <c r="AL365" s="120">
        <v>30042.25</v>
      </c>
      <c r="AM365" s="120">
        <v>4244.75</v>
      </c>
      <c r="AN365" s="120">
        <v>34287</v>
      </c>
      <c r="AO365" s="120">
        <v>4449.96</v>
      </c>
      <c r="AP365" s="120">
        <v>1110.04</v>
      </c>
      <c r="AQ365" s="120">
        <v>5560</v>
      </c>
      <c r="AR365" s="119">
        <v>14</v>
      </c>
      <c r="AS365" s="119">
        <v>32</v>
      </c>
      <c r="AT365" s="119" t="s">
        <v>1966</v>
      </c>
      <c r="AU365" s="119"/>
      <c r="AV365" s="119"/>
      <c r="AW365" s="119"/>
      <c r="AX365" s="119"/>
      <c r="AY365" s="119"/>
      <c r="AZ365" s="119"/>
      <c r="BA365" s="119"/>
      <c r="BB365" s="99">
        <v>45754</v>
      </c>
      <c r="BC365" s="99" t="s">
        <v>1970</v>
      </c>
      <c r="BD365" s="97" t="s">
        <v>1971</v>
      </c>
      <c r="BE365" s="32" t="s">
        <v>1972</v>
      </c>
      <c r="BF365" s="107" t="s">
        <v>1973</v>
      </c>
      <c r="BG365" s="65"/>
      <c r="BH365" s="106"/>
      <c r="BI365" s="97" t="s">
        <v>1969</v>
      </c>
      <c r="BJ365" s="97"/>
      <c r="BK365" s="106"/>
      <c r="BL365" s="98"/>
    </row>
    <row r="366" spans="1:64" hidden="1" x14ac:dyDescent="0.3">
      <c r="A366" s="97">
        <v>365</v>
      </c>
      <c r="B366" s="119" t="s">
        <v>183</v>
      </c>
      <c r="C366" s="119" t="s">
        <v>184</v>
      </c>
      <c r="D366" s="119" t="s">
        <v>185</v>
      </c>
      <c r="E366" s="119" t="s">
        <v>186</v>
      </c>
      <c r="F366" s="119" t="s">
        <v>187</v>
      </c>
      <c r="G366" s="119" t="s">
        <v>188</v>
      </c>
      <c r="H366" s="119" t="s">
        <v>187</v>
      </c>
      <c r="I366" s="119">
        <v>133428</v>
      </c>
      <c r="J366" s="119" t="s">
        <v>405</v>
      </c>
      <c r="K366" s="119">
        <v>133428</v>
      </c>
      <c r="L366" s="119" t="s">
        <v>190</v>
      </c>
      <c r="M366" s="119" t="s">
        <v>191</v>
      </c>
      <c r="N366" s="119">
        <v>247335</v>
      </c>
      <c r="O366" s="119" t="s">
        <v>455</v>
      </c>
      <c r="P366" s="119">
        <v>484832</v>
      </c>
      <c r="Q366" s="119" t="s">
        <v>456</v>
      </c>
      <c r="R366" s="119" t="s">
        <v>377</v>
      </c>
      <c r="S366" s="119" t="s">
        <v>675</v>
      </c>
      <c r="T366" s="119" t="s">
        <v>934</v>
      </c>
      <c r="U366" s="119" t="s">
        <v>908</v>
      </c>
      <c r="V366" s="119">
        <v>0</v>
      </c>
      <c r="W366" s="119" t="s">
        <v>902</v>
      </c>
      <c r="X366" s="119">
        <v>354699864</v>
      </c>
      <c r="Y366" s="119" t="s">
        <v>1453</v>
      </c>
      <c r="Z366" s="119" t="s">
        <v>1454</v>
      </c>
      <c r="AA366" s="120">
        <v>42000</v>
      </c>
      <c r="AB366" s="119" t="s">
        <v>918</v>
      </c>
      <c r="AC366" s="119">
        <v>24</v>
      </c>
      <c r="AD366" s="119" t="s">
        <v>937</v>
      </c>
      <c r="AE366" s="119" t="s">
        <v>1552</v>
      </c>
      <c r="AF366" s="120">
        <v>2240</v>
      </c>
      <c r="AG366" s="120">
        <v>2240</v>
      </c>
      <c r="AH366" s="119" t="s">
        <v>1833</v>
      </c>
      <c r="AI366" s="120">
        <v>21317.95</v>
      </c>
      <c r="AJ366" s="120">
        <v>10042.049999999999</v>
      </c>
      <c r="AK366" s="120">
        <v>31360</v>
      </c>
      <c r="AL366" s="120">
        <v>20682.05</v>
      </c>
      <c r="AM366" s="120">
        <v>2539.9499999999998</v>
      </c>
      <c r="AN366" s="120">
        <v>23222</v>
      </c>
      <c r="AO366" s="120">
        <v>0</v>
      </c>
      <c r="AP366" s="120">
        <v>0</v>
      </c>
      <c r="AQ366" s="120">
        <v>0</v>
      </c>
      <c r="AR366" s="119">
        <v>14</v>
      </c>
      <c r="AS366" s="119">
        <v>0</v>
      </c>
      <c r="AT366" s="119" t="s">
        <v>1961</v>
      </c>
      <c r="AU366" s="119"/>
      <c r="AV366" s="119"/>
      <c r="AW366" s="119"/>
      <c r="AX366" s="119"/>
      <c r="AY366" s="119"/>
      <c r="AZ366" s="119"/>
      <c r="BA366" s="119"/>
      <c r="BB366" s="99"/>
      <c r="BC366" s="99"/>
      <c r="BD366" s="97" t="s">
        <v>2004</v>
      </c>
      <c r="BE366" s="32"/>
      <c r="BF366" s="107"/>
      <c r="BG366" s="65"/>
      <c r="BH366" s="106"/>
      <c r="BI366" s="97"/>
      <c r="BJ366" s="97"/>
      <c r="BK366" s="106"/>
      <c r="BL366" s="118" t="s">
        <v>2014</v>
      </c>
    </row>
    <row r="367" spans="1:64" hidden="1" x14ac:dyDescent="0.3">
      <c r="A367" s="82">
        <v>366</v>
      </c>
      <c r="B367" s="119" t="s">
        <v>183</v>
      </c>
      <c r="C367" s="119" t="s">
        <v>184</v>
      </c>
      <c r="D367" s="119" t="s">
        <v>185</v>
      </c>
      <c r="E367" s="119" t="s">
        <v>186</v>
      </c>
      <c r="F367" s="119" t="s">
        <v>187</v>
      </c>
      <c r="G367" s="119" t="s">
        <v>188</v>
      </c>
      <c r="H367" s="119" t="s">
        <v>187</v>
      </c>
      <c r="I367" s="119">
        <v>139017</v>
      </c>
      <c r="J367" s="119" t="s">
        <v>279</v>
      </c>
      <c r="K367" s="119">
        <v>139017</v>
      </c>
      <c r="L367" s="119" t="s">
        <v>190</v>
      </c>
      <c r="M367" s="119" t="s">
        <v>191</v>
      </c>
      <c r="N367" s="119">
        <v>234617</v>
      </c>
      <c r="O367" s="119" t="s">
        <v>280</v>
      </c>
      <c r="P367" s="119">
        <v>641449</v>
      </c>
      <c r="Q367" s="119" t="s">
        <v>520</v>
      </c>
      <c r="R367" s="119" t="s">
        <v>377</v>
      </c>
      <c r="S367" s="119" t="s">
        <v>676</v>
      </c>
      <c r="T367" s="119" t="s">
        <v>900</v>
      </c>
      <c r="U367" s="119" t="s">
        <v>908</v>
      </c>
      <c r="V367" s="119">
        <v>0</v>
      </c>
      <c r="W367" s="119" t="s">
        <v>902</v>
      </c>
      <c r="X367" s="119">
        <v>354711999</v>
      </c>
      <c r="Y367" s="119" t="s">
        <v>1455</v>
      </c>
      <c r="Z367" s="119" t="s">
        <v>1456</v>
      </c>
      <c r="AA367" s="120">
        <v>32000</v>
      </c>
      <c r="AB367" s="119" t="s">
        <v>979</v>
      </c>
      <c r="AC367" s="119">
        <v>24</v>
      </c>
      <c r="AD367" s="119" t="s">
        <v>906</v>
      </c>
      <c r="AE367" s="119" t="s">
        <v>1552</v>
      </c>
      <c r="AF367" s="120">
        <v>1710</v>
      </c>
      <c r="AG367" s="120">
        <v>1710</v>
      </c>
      <c r="AH367" s="119" t="s">
        <v>1882</v>
      </c>
      <c r="AI367" s="120">
        <v>14885.38</v>
      </c>
      <c r="AJ367" s="120">
        <v>7344.62</v>
      </c>
      <c r="AK367" s="120">
        <v>22230</v>
      </c>
      <c r="AL367" s="120">
        <v>17114.62</v>
      </c>
      <c r="AM367" s="120">
        <v>2254.38</v>
      </c>
      <c r="AN367" s="120">
        <v>19369</v>
      </c>
      <c r="AO367" s="120">
        <v>0</v>
      </c>
      <c r="AP367" s="120">
        <v>0</v>
      </c>
      <c r="AQ367" s="120">
        <v>0</v>
      </c>
      <c r="AR367" s="119">
        <v>13</v>
      </c>
      <c r="AS367" s="119">
        <v>0</v>
      </c>
      <c r="AT367" s="119" t="s">
        <v>1961</v>
      </c>
      <c r="AU367" s="119"/>
      <c r="AV367" s="119"/>
      <c r="AW367" s="119"/>
      <c r="AX367" s="119"/>
      <c r="AY367" s="119"/>
      <c r="AZ367" s="119"/>
      <c r="BA367" s="119"/>
      <c r="BB367" s="99"/>
      <c r="BC367" s="99"/>
      <c r="BD367" s="97" t="s">
        <v>2004</v>
      </c>
      <c r="BE367" s="32"/>
      <c r="BF367" s="107"/>
      <c r="BG367" s="65"/>
      <c r="BH367" s="106"/>
      <c r="BI367" s="97"/>
      <c r="BJ367" s="97"/>
      <c r="BK367" s="106"/>
      <c r="BL367" s="97" t="s">
        <v>2016</v>
      </c>
    </row>
    <row r="368" spans="1:64" hidden="1" x14ac:dyDescent="0.3">
      <c r="A368" s="97">
        <v>367</v>
      </c>
      <c r="B368" s="119" t="s">
        <v>183</v>
      </c>
      <c r="C368" s="119" t="s">
        <v>184</v>
      </c>
      <c r="D368" s="119" t="s">
        <v>185</v>
      </c>
      <c r="E368" s="119" t="s">
        <v>186</v>
      </c>
      <c r="F368" s="119" t="s">
        <v>187</v>
      </c>
      <c r="G368" s="119" t="s">
        <v>188</v>
      </c>
      <c r="H368" s="119" t="s">
        <v>187</v>
      </c>
      <c r="I368" s="119">
        <v>133428</v>
      </c>
      <c r="J368" s="119" t="s">
        <v>405</v>
      </c>
      <c r="K368" s="119">
        <v>133428</v>
      </c>
      <c r="L368" s="119" t="s">
        <v>190</v>
      </c>
      <c r="M368" s="119" t="s">
        <v>191</v>
      </c>
      <c r="N368" s="119">
        <v>258585</v>
      </c>
      <c r="O368" s="119" t="s">
        <v>430</v>
      </c>
      <c r="P368" s="119">
        <v>496913</v>
      </c>
      <c r="Q368" s="119" t="s">
        <v>431</v>
      </c>
      <c r="R368" s="119" t="s">
        <v>377</v>
      </c>
      <c r="S368" s="119" t="s">
        <v>677</v>
      </c>
      <c r="T368" s="119" t="s">
        <v>900</v>
      </c>
      <c r="U368" s="119" t="s">
        <v>908</v>
      </c>
      <c r="V368" s="119">
        <v>0</v>
      </c>
      <c r="W368" s="119" t="s">
        <v>902</v>
      </c>
      <c r="X368" s="119">
        <v>354713781</v>
      </c>
      <c r="Y368" s="119" t="s">
        <v>1457</v>
      </c>
      <c r="Z368" s="119" t="s">
        <v>1456</v>
      </c>
      <c r="AA368" s="120">
        <v>42000</v>
      </c>
      <c r="AB368" s="119" t="s">
        <v>918</v>
      </c>
      <c r="AC368" s="119">
        <v>24</v>
      </c>
      <c r="AD368" s="119" t="s">
        <v>906</v>
      </c>
      <c r="AE368" s="119" t="s">
        <v>1552</v>
      </c>
      <c r="AF368" s="120">
        <v>2240</v>
      </c>
      <c r="AG368" s="120">
        <v>2240</v>
      </c>
      <c r="AH368" s="119" t="s">
        <v>1833</v>
      </c>
      <c r="AI368" s="120">
        <v>21280.41</v>
      </c>
      <c r="AJ368" s="120">
        <v>10079.59</v>
      </c>
      <c r="AK368" s="120">
        <v>31360</v>
      </c>
      <c r="AL368" s="120">
        <v>20719.59</v>
      </c>
      <c r="AM368" s="120">
        <v>2548.41</v>
      </c>
      <c r="AN368" s="120">
        <v>23268</v>
      </c>
      <c r="AO368" s="120">
        <v>0</v>
      </c>
      <c r="AP368" s="120">
        <v>0</v>
      </c>
      <c r="AQ368" s="120">
        <v>0</v>
      </c>
      <c r="AR368" s="119">
        <v>14</v>
      </c>
      <c r="AS368" s="119">
        <v>0</v>
      </c>
      <c r="AT368" s="119" t="s">
        <v>1961</v>
      </c>
      <c r="AU368" s="119"/>
      <c r="AV368" s="119"/>
      <c r="AW368" s="119"/>
      <c r="AX368" s="119"/>
      <c r="AY368" s="119"/>
      <c r="AZ368" s="119"/>
      <c r="BA368" s="119"/>
      <c r="BB368" s="99"/>
      <c r="BC368" s="99"/>
      <c r="BD368" s="97" t="s">
        <v>2004</v>
      </c>
      <c r="BE368" s="32"/>
      <c r="BF368" s="107"/>
      <c r="BG368" s="65"/>
      <c r="BH368" s="106"/>
      <c r="BI368" s="97"/>
      <c r="BJ368" s="97"/>
      <c r="BK368" s="106"/>
      <c r="BL368" s="97" t="s">
        <v>2016</v>
      </c>
    </row>
    <row r="369" spans="1:64" hidden="1" x14ac:dyDescent="0.3">
      <c r="A369" s="82">
        <v>368</v>
      </c>
      <c r="B369" s="119" t="s">
        <v>183</v>
      </c>
      <c r="C369" s="119" t="s">
        <v>184</v>
      </c>
      <c r="D369" s="119" t="s">
        <v>185</v>
      </c>
      <c r="E369" s="119" t="s">
        <v>186</v>
      </c>
      <c r="F369" s="119" t="s">
        <v>187</v>
      </c>
      <c r="G369" s="119" t="s">
        <v>188</v>
      </c>
      <c r="H369" s="119" t="s">
        <v>187</v>
      </c>
      <c r="I369" s="119">
        <v>133002</v>
      </c>
      <c r="J369" s="119" t="s">
        <v>189</v>
      </c>
      <c r="K369" s="119">
        <v>133002</v>
      </c>
      <c r="L369" s="119" t="s">
        <v>190</v>
      </c>
      <c r="M369" s="119" t="s">
        <v>191</v>
      </c>
      <c r="N369" s="119">
        <v>290608</v>
      </c>
      <c r="O369" s="119" t="s">
        <v>372</v>
      </c>
      <c r="P369" s="119">
        <v>383034</v>
      </c>
      <c r="Q369" s="119" t="s">
        <v>373</v>
      </c>
      <c r="R369" s="119" t="s">
        <v>377</v>
      </c>
      <c r="S369" s="119" t="s">
        <v>678</v>
      </c>
      <c r="T369" s="119" t="s">
        <v>1109</v>
      </c>
      <c r="U369" s="119" t="s">
        <v>908</v>
      </c>
      <c r="V369" s="119">
        <v>0</v>
      </c>
      <c r="W369" s="119" t="s">
        <v>902</v>
      </c>
      <c r="X369" s="119">
        <v>354725607</v>
      </c>
      <c r="Y369" s="119" t="s">
        <v>1458</v>
      </c>
      <c r="Z369" s="119" t="s">
        <v>1456</v>
      </c>
      <c r="AA369" s="120">
        <v>52000</v>
      </c>
      <c r="AB369" s="119" t="s">
        <v>905</v>
      </c>
      <c r="AC369" s="119">
        <v>24</v>
      </c>
      <c r="AD369" s="119" t="s">
        <v>937</v>
      </c>
      <c r="AE369" s="119" t="s">
        <v>1471</v>
      </c>
      <c r="AF369" s="120">
        <v>2780</v>
      </c>
      <c r="AG369" s="120">
        <v>2780</v>
      </c>
      <c r="AH369" s="119" t="s">
        <v>1831</v>
      </c>
      <c r="AI369" s="120">
        <v>23888.1</v>
      </c>
      <c r="AJ369" s="120">
        <v>12251.9</v>
      </c>
      <c r="AK369" s="120">
        <v>36140</v>
      </c>
      <c r="AL369" s="120">
        <v>28111.9</v>
      </c>
      <c r="AM369" s="120">
        <v>3738.1</v>
      </c>
      <c r="AN369" s="120">
        <v>31850</v>
      </c>
      <c r="AO369" s="120">
        <v>0</v>
      </c>
      <c r="AP369" s="120">
        <v>0</v>
      </c>
      <c r="AQ369" s="120">
        <v>0</v>
      </c>
      <c r="AR369" s="119">
        <v>13</v>
      </c>
      <c r="AS369" s="119">
        <v>0</v>
      </c>
      <c r="AT369" s="119" t="s">
        <v>1961</v>
      </c>
      <c r="AU369" s="119"/>
      <c r="AV369" s="119"/>
      <c r="AW369" s="119"/>
      <c r="AX369" s="119"/>
      <c r="AY369" s="119"/>
      <c r="AZ369" s="119"/>
      <c r="BA369" s="119"/>
      <c r="BB369" s="99"/>
      <c r="BC369" s="99"/>
      <c r="BD369" s="97" t="s">
        <v>2004</v>
      </c>
      <c r="BE369" s="32"/>
      <c r="BF369" s="107"/>
      <c r="BG369" s="65"/>
      <c r="BH369" s="106"/>
      <c r="BI369" s="97"/>
      <c r="BJ369" s="97"/>
      <c r="BK369" s="106"/>
      <c r="BL369" s="97" t="s">
        <v>2016</v>
      </c>
    </row>
    <row r="370" spans="1:64" hidden="1" x14ac:dyDescent="0.3">
      <c r="A370" s="97">
        <v>369</v>
      </c>
      <c r="B370" s="119" t="s">
        <v>183</v>
      </c>
      <c r="C370" s="119" t="s">
        <v>184</v>
      </c>
      <c r="D370" s="119" t="s">
        <v>185</v>
      </c>
      <c r="E370" s="119" t="s">
        <v>186</v>
      </c>
      <c r="F370" s="119" t="s">
        <v>187</v>
      </c>
      <c r="G370" s="119" t="s">
        <v>188</v>
      </c>
      <c r="H370" s="119" t="s">
        <v>187</v>
      </c>
      <c r="I370" s="119">
        <v>133002</v>
      </c>
      <c r="J370" s="119" t="s">
        <v>189</v>
      </c>
      <c r="K370" s="119">
        <v>133002</v>
      </c>
      <c r="L370" s="119" t="s">
        <v>190</v>
      </c>
      <c r="M370" s="119" t="s">
        <v>191</v>
      </c>
      <c r="N370" s="119">
        <v>235565</v>
      </c>
      <c r="O370" s="119" t="s">
        <v>276</v>
      </c>
      <c r="P370" s="119">
        <v>309916</v>
      </c>
      <c r="Q370" s="119" t="s">
        <v>277</v>
      </c>
      <c r="R370" s="119" t="s">
        <v>475</v>
      </c>
      <c r="S370" s="119" t="s">
        <v>679</v>
      </c>
      <c r="T370" s="119" t="s">
        <v>907</v>
      </c>
      <c r="U370" s="119" t="s">
        <v>908</v>
      </c>
      <c r="V370" s="119">
        <v>0</v>
      </c>
      <c r="W370" s="119" t="s">
        <v>902</v>
      </c>
      <c r="X370" s="119">
        <v>354737427</v>
      </c>
      <c r="Y370" s="119" t="s">
        <v>1459</v>
      </c>
      <c r="Z370" s="119" t="s">
        <v>1454</v>
      </c>
      <c r="AA370" s="120">
        <v>30000</v>
      </c>
      <c r="AB370" s="119" t="s">
        <v>905</v>
      </c>
      <c r="AC370" s="119">
        <v>18</v>
      </c>
      <c r="AD370" s="119" t="s">
        <v>1098</v>
      </c>
      <c r="AE370" s="119" t="s">
        <v>1467</v>
      </c>
      <c r="AF370" s="120">
        <v>2020</v>
      </c>
      <c r="AG370" s="120">
        <v>2020</v>
      </c>
      <c r="AH370" s="119" t="s">
        <v>1812</v>
      </c>
      <c r="AI370" s="120">
        <v>19966.400000000001</v>
      </c>
      <c r="AJ370" s="120">
        <v>6293.6</v>
      </c>
      <c r="AK370" s="120">
        <v>26260</v>
      </c>
      <c r="AL370" s="120">
        <v>10033.6</v>
      </c>
      <c r="AM370" s="120">
        <v>659.4</v>
      </c>
      <c r="AN370" s="120">
        <v>10693</v>
      </c>
      <c r="AO370" s="120">
        <v>0</v>
      </c>
      <c r="AP370" s="120">
        <v>0</v>
      </c>
      <c r="AQ370" s="120">
        <v>0</v>
      </c>
      <c r="AR370" s="119">
        <v>13</v>
      </c>
      <c r="AS370" s="119">
        <v>0</v>
      </c>
      <c r="AT370" s="119" t="s">
        <v>1961</v>
      </c>
      <c r="AU370" s="119"/>
      <c r="AV370" s="119"/>
      <c r="AW370" s="119"/>
      <c r="AX370" s="119"/>
      <c r="AY370" s="119"/>
      <c r="AZ370" s="119"/>
      <c r="BA370" s="119"/>
      <c r="BB370" s="99"/>
      <c r="BC370" s="99"/>
      <c r="BD370" s="97" t="s">
        <v>2004</v>
      </c>
      <c r="BE370" s="32"/>
      <c r="BF370" s="107"/>
      <c r="BG370" s="65"/>
      <c r="BH370" s="106"/>
      <c r="BI370" s="97"/>
      <c r="BJ370" s="97"/>
      <c r="BK370" s="106"/>
      <c r="BL370" s="97" t="s">
        <v>2016</v>
      </c>
    </row>
    <row r="371" spans="1:64" hidden="1" x14ac:dyDescent="0.3">
      <c r="A371" s="82">
        <v>370</v>
      </c>
      <c r="B371" s="119" t="s">
        <v>183</v>
      </c>
      <c r="C371" s="119" t="s">
        <v>184</v>
      </c>
      <c r="D371" s="119" t="s">
        <v>185</v>
      </c>
      <c r="E371" s="119" t="s">
        <v>186</v>
      </c>
      <c r="F371" s="119" t="s">
        <v>187</v>
      </c>
      <c r="G371" s="119" t="s">
        <v>188</v>
      </c>
      <c r="H371" s="119" t="s">
        <v>187</v>
      </c>
      <c r="I371" s="119">
        <v>136059</v>
      </c>
      <c r="J371" s="119" t="s">
        <v>228</v>
      </c>
      <c r="K371" s="119">
        <v>136059</v>
      </c>
      <c r="L371" s="119" t="s">
        <v>190</v>
      </c>
      <c r="M371" s="119" t="s">
        <v>191</v>
      </c>
      <c r="N371" s="119">
        <v>278434</v>
      </c>
      <c r="O371" s="119" t="s">
        <v>354</v>
      </c>
      <c r="P371" s="119">
        <v>365772</v>
      </c>
      <c r="Q371" s="119" t="s">
        <v>359</v>
      </c>
      <c r="R371" s="119" t="s">
        <v>377</v>
      </c>
      <c r="S371" s="119" t="s">
        <v>680</v>
      </c>
      <c r="T371" s="119" t="s">
        <v>1010</v>
      </c>
      <c r="U371" s="119" t="s">
        <v>908</v>
      </c>
      <c r="V371" s="119">
        <v>0</v>
      </c>
      <c r="W371" s="119" t="s">
        <v>902</v>
      </c>
      <c r="X371" s="119">
        <v>354741231</v>
      </c>
      <c r="Y371" s="119" t="s">
        <v>1460</v>
      </c>
      <c r="Z371" s="119" t="s">
        <v>1461</v>
      </c>
      <c r="AA371" s="120">
        <v>42000</v>
      </c>
      <c r="AB371" s="119" t="s">
        <v>911</v>
      </c>
      <c r="AC371" s="119">
        <v>30</v>
      </c>
      <c r="AD371" s="119" t="s">
        <v>942</v>
      </c>
      <c r="AE371" s="119" t="s">
        <v>1467</v>
      </c>
      <c r="AF371" s="120">
        <v>1900</v>
      </c>
      <c r="AG371" s="120">
        <v>1900</v>
      </c>
      <c r="AH371" s="119" t="s">
        <v>1782</v>
      </c>
      <c r="AI371" s="120">
        <v>14295.9</v>
      </c>
      <c r="AJ371" s="120">
        <v>10404.1</v>
      </c>
      <c r="AK371" s="120">
        <v>24700</v>
      </c>
      <c r="AL371" s="120">
        <v>27704.1</v>
      </c>
      <c r="AM371" s="120">
        <v>5634.9</v>
      </c>
      <c r="AN371" s="120">
        <v>33339</v>
      </c>
      <c r="AO371" s="120">
        <v>0</v>
      </c>
      <c r="AP371" s="120">
        <v>0</v>
      </c>
      <c r="AQ371" s="120">
        <v>0</v>
      </c>
      <c r="AR371" s="119">
        <v>13</v>
      </c>
      <c r="AS371" s="119">
        <v>0</v>
      </c>
      <c r="AT371" s="119" t="s">
        <v>1961</v>
      </c>
      <c r="AU371" s="119"/>
      <c r="AV371" s="119"/>
      <c r="AW371" s="119"/>
      <c r="AX371" s="119"/>
      <c r="AY371" s="119"/>
      <c r="AZ371" s="119"/>
      <c r="BA371" s="119"/>
      <c r="BB371" s="99">
        <v>45756</v>
      </c>
      <c r="BC371" s="99" t="s">
        <v>1970</v>
      </c>
      <c r="BD371" s="97" t="s">
        <v>1971</v>
      </c>
      <c r="BE371" s="32" t="s">
        <v>1972</v>
      </c>
      <c r="BF371" s="107" t="s">
        <v>1973</v>
      </c>
      <c r="BG371" s="65"/>
      <c r="BH371" s="106"/>
      <c r="BI371" s="97" t="s">
        <v>1969</v>
      </c>
      <c r="BJ371" s="97"/>
      <c r="BK371" s="106"/>
      <c r="BL371" s="98"/>
    </row>
    <row r="372" spans="1:64" hidden="1" x14ac:dyDescent="0.3">
      <c r="A372" s="97">
        <v>371</v>
      </c>
      <c r="B372" s="119" t="s">
        <v>183</v>
      </c>
      <c r="C372" s="119" t="s">
        <v>184</v>
      </c>
      <c r="D372" s="119" t="s">
        <v>185</v>
      </c>
      <c r="E372" s="119" t="s">
        <v>186</v>
      </c>
      <c r="F372" s="119" t="s">
        <v>187</v>
      </c>
      <c r="G372" s="119" t="s">
        <v>188</v>
      </c>
      <c r="H372" s="119" t="s">
        <v>187</v>
      </c>
      <c r="I372" s="119">
        <v>133002</v>
      </c>
      <c r="J372" s="119" t="s">
        <v>189</v>
      </c>
      <c r="K372" s="119">
        <v>133002</v>
      </c>
      <c r="L372" s="119" t="s">
        <v>190</v>
      </c>
      <c r="M372" s="119" t="s">
        <v>191</v>
      </c>
      <c r="N372" s="119">
        <v>284866</v>
      </c>
      <c r="O372" s="119" t="s">
        <v>392</v>
      </c>
      <c r="P372" s="119">
        <v>374704</v>
      </c>
      <c r="Q372" s="119" t="s">
        <v>393</v>
      </c>
      <c r="R372" s="119" t="s">
        <v>377</v>
      </c>
      <c r="S372" s="119" t="s">
        <v>681</v>
      </c>
      <c r="T372" s="119" t="s">
        <v>907</v>
      </c>
      <c r="U372" s="119" t="s">
        <v>908</v>
      </c>
      <c r="V372" s="119">
        <v>0</v>
      </c>
      <c r="W372" s="119" t="s">
        <v>1415</v>
      </c>
      <c r="X372" s="119">
        <v>354742430</v>
      </c>
      <c r="Y372" s="119" t="s">
        <v>1462</v>
      </c>
      <c r="Z372" s="119" t="s">
        <v>1454</v>
      </c>
      <c r="AA372" s="120">
        <v>63000</v>
      </c>
      <c r="AB372" s="119" t="s">
        <v>979</v>
      </c>
      <c r="AC372" s="119">
        <v>24</v>
      </c>
      <c r="AD372" s="119" t="s">
        <v>944</v>
      </c>
      <c r="AE372" s="119" t="s">
        <v>1471</v>
      </c>
      <c r="AF372" s="120">
        <v>3360</v>
      </c>
      <c r="AG372" s="120">
        <v>3360</v>
      </c>
      <c r="AH372" s="119" t="s">
        <v>1639</v>
      </c>
      <c r="AI372" s="120">
        <v>3113.44</v>
      </c>
      <c r="AJ372" s="120">
        <v>4426.5600000000004</v>
      </c>
      <c r="AK372" s="120">
        <v>7540</v>
      </c>
      <c r="AL372" s="120">
        <v>59886.559999999998</v>
      </c>
      <c r="AM372" s="120">
        <v>14931.44</v>
      </c>
      <c r="AN372" s="120">
        <v>74818</v>
      </c>
      <c r="AO372" s="120">
        <v>25763.919999999998</v>
      </c>
      <c r="AP372" s="120">
        <v>10376.08</v>
      </c>
      <c r="AQ372" s="120">
        <v>36140</v>
      </c>
      <c r="AR372" s="119">
        <v>13</v>
      </c>
      <c r="AS372" s="119">
        <v>333</v>
      </c>
      <c r="AT372" s="119" t="s">
        <v>1960</v>
      </c>
      <c r="AU372" s="119"/>
      <c r="AV372" s="119"/>
      <c r="AW372" s="119"/>
      <c r="AX372" s="119"/>
      <c r="AY372" s="119"/>
      <c r="AZ372" s="119"/>
      <c r="BA372" s="119"/>
      <c r="BB372" s="99"/>
      <c r="BC372" s="99"/>
      <c r="BD372" s="97" t="s">
        <v>2004</v>
      </c>
      <c r="BE372" s="32"/>
      <c r="BF372" s="107"/>
      <c r="BG372" s="65"/>
      <c r="BH372" s="106"/>
      <c r="BI372" s="97"/>
      <c r="BJ372" s="97"/>
      <c r="BK372" s="106"/>
      <c r="BL372" s="98"/>
    </row>
    <row r="373" spans="1:64" hidden="1" x14ac:dyDescent="0.3">
      <c r="A373" s="82">
        <v>372</v>
      </c>
      <c r="B373" s="119" t="s">
        <v>183</v>
      </c>
      <c r="C373" s="119" t="s">
        <v>184</v>
      </c>
      <c r="D373" s="119" t="s">
        <v>185</v>
      </c>
      <c r="E373" s="119" t="s">
        <v>186</v>
      </c>
      <c r="F373" s="119" t="s">
        <v>187</v>
      </c>
      <c r="G373" s="119" t="s">
        <v>188</v>
      </c>
      <c r="H373" s="119" t="s">
        <v>187</v>
      </c>
      <c r="I373" s="119">
        <v>133002</v>
      </c>
      <c r="J373" s="119" t="s">
        <v>189</v>
      </c>
      <c r="K373" s="119">
        <v>133002</v>
      </c>
      <c r="L373" s="119" t="s">
        <v>190</v>
      </c>
      <c r="M373" s="119" t="s">
        <v>191</v>
      </c>
      <c r="N373" s="119">
        <v>235565</v>
      </c>
      <c r="O373" s="119" t="s">
        <v>276</v>
      </c>
      <c r="P373" s="119">
        <v>355880</v>
      </c>
      <c r="Q373" s="119" t="s">
        <v>326</v>
      </c>
      <c r="R373" s="119" t="s">
        <v>377</v>
      </c>
      <c r="S373" s="119" t="s">
        <v>682</v>
      </c>
      <c r="T373" s="119" t="s">
        <v>1109</v>
      </c>
      <c r="U373" s="119" t="s">
        <v>908</v>
      </c>
      <c r="V373" s="119">
        <v>0</v>
      </c>
      <c r="W373" s="119" t="s">
        <v>1415</v>
      </c>
      <c r="X373" s="119">
        <v>354742518</v>
      </c>
      <c r="Y373" s="119" t="s">
        <v>1463</v>
      </c>
      <c r="Z373" s="119" t="s">
        <v>1461</v>
      </c>
      <c r="AA373" s="120">
        <v>32000</v>
      </c>
      <c r="AB373" s="119" t="s">
        <v>905</v>
      </c>
      <c r="AC373" s="119">
        <v>24</v>
      </c>
      <c r="AD373" s="119" t="s">
        <v>906</v>
      </c>
      <c r="AE373" s="119" t="s">
        <v>1467</v>
      </c>
      <c r="AF373" s="120">
        <v>1710</v>
      </c>
      <c r="AG373" s="120">
        <v>1710</v>
      </c>
      <c r="AH373" s="119" t="s">
        <v>1821</v>
      </c>
      <c r="AI373" s="120">
        <v>14763.9</v>
      </c>
      <c r="AJ373" s="120">
        <v>7466.1</v>
      </c>
      <c r="AK373" s="120">
        <v>22230</v>
      </c>
      <c r="AL373" s="120">
        <v>17236.099999999999</v>
      </c>
      <c r="AM373" s="120">
        <v>2302.9</v>
      </c>
      <c r="AN373" s="120">
        <v>19539</v>
      </c>
      <c r="AO373" s="120">
        <v>0</v>
      </c>
      <c r="AP373" s="120">
        <v>0</v>
      </c>
      <c r="AQ373" s="120">
        <v>0</v>
      </c>
      <c r="AR373" s="119">
        <v>13</v>
      </c>
      <c r="AS373" s="119">
        <v>0</v>
      </c>
      <c r="AT373" s="119" t="s">
        <v>1961</v>
      </c>
      <c r="AU373" s="119"/>
      <c r="AV373" s="119"/>
      <c r="AW373" s="119"/>
      <c r="AX373" s="119"/>
      <c r="AY373" s="119"/>
      <c r="AZ373" s="119"/>
      <c r="BA373" s="119"/>
      <c r="BB373" s="99"/>
      <c r="BC373" s="99"/>
      <c r="BD373" s="97" t="s">
        <v>2004</v>
      </c>
      <c r="BE373" s="32"/>
      <c r="BF373" s="107"/>
      <c r="BG373" s="65"/>
      <c r="BH373" s="106"/>
      <c r="BI373" s="97"/>
      <c r="BJ373" s="97"/>
      <c r="BK373" s="106"/>
      <c r="BL373" s="97" t="s">
        <v>2016</v>
      </c>
    </row>
    <row r="374" spans="1:64" hidden="1" x14ac:dyDescent="0.3">
      <c r="A374" s="97">
        <v>373</v>
      </c>
      <c r="B374" s="119" t="s">
        <v>183</v>
      </c>
      <c r="C374" s="119" t="s">
        <v>184</v>
      </c>
      <c r="D374" s="119" t="s">
        <v>185</v>
      </c>
      <c r="E374" s="119" t="s">
        <v>186</v>
      </c>
      <c r="F374" s="119" t="s">
        <v>187</v>
      </c>
      <c r="G374" s="119" t="s">
        <v>188</v>
      </c>
      <c r="H374" s="119" t="s">
        <v>187</v>
      </c>
      <c r="I374" s="119">
        <v>133422</v>
      </c>
      <c r="J374" s="119" t="s">
        <v>315</v>
      </c>
      <c r="K374" s="119">
        <v>133422</v>
      </c>
      <c r="L374" s="119" t="s">
        <v>190</v>
      </c>
      <c r="M374" s="119" t="s">
        <v>191</v>
      </c>
      <c r="N374" s="119">
        <v>253598</v>
      </c>
      <c r="O374" s="119" t="s">
        <v>316</v>
      </c>
      <c r="P374" s="119">
        <v>345620</v>
      </c>
      <c r="Q374" s="119" t="s">
        <v>334</v>
      </c>
      <c r="R374" s="119" t="s">
        <v>377</v>
      </c>
      <c r="S374" s="119" t="s">
        <v>683</v>
      </c>
      <c r="T374" s="119" t="s">
        <v>934</v>
      </c>
      <c r="U374" s="119" t="s">
        <v>908</v>
      </c>
      <c r="V374" s="119">
        <v>0</v>
      </c>
      <c r="W374" s="119" t="s">
        <v>902</v>
      </c>
      <c r="X374" s="119">
        <v>354773351</v>
      </c>
      <c r="Y374" s="119" t="s">
        <v>1464</v>
      </c>
      <c r="Z374" s="119" t="s">
        <v>1465</v>
      </c>
      <c r="AA374" s="120">
        <v>73000</v>
      </c>
      <c r="AB374" s="119" t="s">
        <v>911</v>
      </c>
      <c r="AC374" s="119">
        <v>24</v>
      </c>
      <c r="AD374" s="119" t="s">
        <v>942</v>
      </c>
      <c r="AE374" s="119" t="s">
        <v>1548</v>
      </c>
      <c r="AF374" s="120">
        <v>3900</v>
      </c>
      <c r="AG374" s="120">
        <v>3900</v>
      </c>
      <c r="AH374" s="119" t="s">
        <v>1548</v>
      </c>
      <c r="AI374" s="120">
        <v>1850</v>
      </c>
      <c r="AJ374" s="120">
        <v>2050</v>
      </c>
      <c r="AK374" s="120">
        <v>3900</v>
      </c>
      <c r="AL374" s="120">
        <v>71150</v>
      </c>
      <c r="AM374" s="120">
        <v>19197</v>
      </c>
      <c r="AN374" s="120">
        <v>90347</v>
      </c>
      <c r="AO374" s="120">
        <v>35809.82</v>
      </c>
      <c r="AP374" s="120">
        <v>14890.18</v>
      </c>
      <c r="AQ374" s="120">
        <v>50700</v>
      </c>
      <c r="AR374" s="119">
        <v>14</v>
      </c>
      <c r="AS374" s="119">
        <v>369</v>
      </c>
      <c r="AT374" s="119" t="s">
        <v>1960</v>
      </c>
      <c r="AU374" s="119"/>
      <c r="AV374" s="119"/>
      <c r="AW374" s="119"/>
      <c r="AX374" s="119"/>
      <c r="AY374" s="119"/>
      <c r="AZ374" s="119"/>
      <c r="BA374" s="119"/>
      <c r="BB374" s="99"/>
      <c r="BC374" s="99"/>
      <c r="BD374" s="97" t="s">
        <v>2004</v>
      </c>
      <c r="BE374" s="32"/>
      <c r="BF374" s="107"/>
      <c r="BG374" s="65"/>
      <c r="BH374" s="106"/>
      <c r="BI374" s="97"/>
      <c r="BJ374" s="97"/>
      <c r="BK374" s="106"/>
      <c r="BL374" s="98"/>
    </row>
    <row r="375" spans="1:64" hidden="1" x14ac:dyDescent="0.3">
      <c r="A375" s="82">
        <v>374</v>
      </c>
      <c r="B375" s="119" t="s">
        <v>183</v>
      </c>
      <c r="C375" s="119" t="s">
        <v>184</v>
      </c>
      <c r="D375" s="119" t="s">
        <v>185</v>
      </c>
      <c r="E375" s="119" t="s">
        <v>186</v>
      </c>
      <c r="F375" s="119" t="s">
        <v>187</v>
      </c>
      <c r="G375" s="119" t="s">
        <v>188</v>
      </c>
      <c r="H375" s="119" t="s">
        <v>187</v>
      </c>
      <c r="I375" s="119">
        <v>133002</v>
      </c>
      <c r="J375" s="119" t="s">
        <v>189</v>
      </c>
      <c r="K375" s="119">
        <v>133002</v>
      </c>
      <c r="L375" s="119" t="s">
        <v>190</v>
      </c>
      <c r="M375" s="119" t="s">
        <v>191</v>
      </c>
      <c r="N375" s="119">
        <v>235565</v>
      </c>
      <c r="O375" s="119" t="s">
        <v>276</v>
      </c>
      <c r="P375" s="119">
        <v>309916</v>
      </c>
      <c r="Q375" s="119" t="s">
        <v>277</v>
      </c>
      <c r="R375" s="119" t="s">
        <v>377</v>
      </c>
      <c r="S375" s="119" t="s">
        <v>684</v>
      </c>
      <c r="T375" s="119" t="s">
        <v>1109</v>
      </c>
      <c r="U375" s="119" t="s">
        <v>908</v>
      </c>
      <c r="V375" s="119">
        <v>0</v>
      </c>
      <c r="W375" s="119" t="s">
        <v>902</v>
      </c>
      <c r="X375" s="119">
        <v>354773353</v>
      </c>
      <c r="Y375" s="119" t="s">
        <v>1466</v>
      </c>
      <c r="Z375" s="119" t="s">
        <v>1467</v>
      </c>
      <c r="AA375" s="120">
        <v>46000</v>
      </c>
      <c r="AB375" s="119" t="s">
        <v>905</v>
      </c>
      <c r="AC375" s="119">
        <v>24</v>
      </c>
      <c r="AD375" s="119" t="s">
        <v>942</v>
      </c>
      <c r="AE375" s="119" t="s">
        <v>1891</v>
      </c>
      <c r="AF375" s="120">
        <v>2460</v>
      </c>
      <c r="AG375" s="120">
        <v>2460</v>
      </c>
      <c r="AH375" s="119" t="s">
        <v>1823</v>
      </c>
      <c r="AI375" s="120">
        <v>16595.03</v>
      </c>
      <c r="AJ375" s="120">
        <v>8004.97</v>
      </c>
      <c r="AK375" s="120">
        <v>24600</v>
      </c>
      <c r="AL375" s="120">
        <v>29404.97</v>
      </c>
      <c r="AM375" s="120">
        <v>4827.03</v>
      </c>
      <c r="AN375" s="120">
        <v>34232</v>
      </c>
      <c r="AO375" s="120">
        <v>3684.82</v>
      </c>
      <c r="AP375" s="120">
        <v>1235.18</v>
      </c>
      <c r="AQ375" s="120">
        <v>4920</v>
      </c>
      <c r="AR375" s="119">
        <v>12</v>
      </c>
      <c r="AS375" s="119">
        <v>53</v>
      </c>
      <c r="AT375" s="119" t="s">
        <v>1966</v>
      </c>
      <c r="AU375" s="119"/>
      <c r="AV375" s="119"/>
      <c r="AW375" s="119"/>
      <c r="AX375" s="119"/>
      <c r="AY375" s="119"/>
      <c r="AZ375" s="119"/>
      <c r="BA375" s="119"/>
      <c r="BB375" s="99">
        <v>45756</v>
      </c>
      <c r="BC375" s="99" t="s">
        <v>1970</v>
      </c>
      <c r="BD375" s="97" t="s">
        <v>1971</v>
      </c>
      <c r="BE375" s="32" t="s">
        <v>1972</v>
      </c>
      <c r="BF375" s="107" t="s">
        <v>1973</v>
      </c>
      <c r="BG375" s="65"/>
      <c r="BH375" s="106"/>
      <c r="BI375" s="97" t="s">
        <v>1969</v>
      </c>
      <c r="BJ375" s="97"/>
      <c r="BK375" s="106"/>
      <c r="BL375" s="98"/>
    </row>
    <row r="376" spans="1:64" hidden="1" x14ac:dyDescent="0.3">
      <c r="A376" s="97">
        <v>375</v>
      </c>
      <c r="B376" s="119" t="s">
        <v>183</v>
      </c>
      <c r="C376" s="119" t="s">
        <v>184</v>
      </c>
      <c r="D376" s="119" t="s">
        <v>185</v>
      </c>
      <c r="E376" s="119" t="s">
        <v>186</v>
      </c>
      <c r="F376" s="119" t="s">
        <v>187</v>
      </c>
      <c r="G376" s="119" t="s">
        <v>188</v>
      </c>
      <c r="H376" s="119" t="s">
        <v>187</v>
      </c>
      <c r="I376" s="119">
        <v>133002</v>
      </c>
      <c r="J376" s="119" t="s">
        <v>189</v>
      </c>
      <c r="K376" s="119">
        <v>133002</v>
      </c>
      <c r="L376" s="119" t="s">
        <v>190</v>
      </c>
      <c r="M376" s="119" t="s">
        <v>191</v>
      </c>
      <c r="N376" s="119">
        <v>235565</v>
      </c>
      <c r="O376" s="119" t="s">
        <v>276</v>
      </c>
      <c r="P376" s="119">
        <v>309916</v>
      </c>
      <c r="Q376" s="119" t="s">
        <v>277</v>
      </c>
      <c r="R376" s="119" t="s">
        <v>377</v>
      </c>
      <c r="S376" s="119" t="s">
        <v>685</v>
      </c>
      <c r="T376" s="119" t="s">
        <v>1109</v>
      </c>
      <c r="U376" s="119" t="s">
        <v>908</v>
      </c>
      <c r="V376" s="119">
        <v>0</v>
      </c>
      <c r="W376" s="119" t="s">
        <v>902</v>
      </c>
      <c r="X376" s="119">
        <v>354773357</v>
      </c>
      <c r="Y376" s="119" t="s">
        <v>1468</v>
      </c>
      <c r="Z376" s="119" t="s">
        <v>1469</v>
      </c>
      <c r="AA376" s="120">
        <v>63000</v>
      </c>
      <c r="AB376" s="119" t="s">
        <v>905</v>
      </c>
      <c r="AC376" s="119">
        <v>24</v>
      </c>
      <c r="AD376" s="119" t="s">
        <v>947</v>
      </c>
      <c r="AE376" s="119" t="s">
        <v>1891</v>
      </c>
      <c r="AF376" s="120">
        <v>3360</v>
      </c>
      <c r="AG376" s="120">
        <v>3360</v>
      </c>
      <c r="AH376" s="119" t="s">
        <v>1643</v>
      </c>
      <c r="AI376" s="120">
        <v>3333.33</v>
      </c>
      <c r="AJ376" s="120">
        <v>3386.67</v>
      </c>
      <c r="AK376" s="120">
        <v>6720</v>
      </c>
      <c r="AL376" s="120">
        <v>59666.67</v>
      </c>
      <c r="AM376" s="120">
        <v>15843.33</v>
      </c>
      <c r="AN376" s="120">
        <v>75510</v>
      </c>
      <c r="AO376" s="120">
        <v>23071.89</v>
      </c>
      <c r="AP376" s="120">
        <v>10528.11</v>
      </c>
      <c r="AQ376" s="120">
        <v>33600</v>
      </c>
      <c r="AR376" s="119">
        <v>12</v>
      </c>
      <c r="AS376" s="119">
        <v>299</v>
      </c>
      <c r="AT376" s="119" t="s">
        <v>1960</v>
      </c>
      <c r="AU376" s="119"/>
      <c r="AV376" s="119"/>
      <c r="AW376" s="119"/>
      <c r="AX376" s="119"/>
      <c r="AY376" s="119"/>
      <c r="AZ376" s="119"/>
      <c r="BA376" s="119"/>
      <c r="BB376" s="99"/>
      <c r="BC376" s="99"/>
      <c r="BD376" s="97" t="s">
        <v>2004</v>
      </c>
      <c r="BE376" s="32"/>
      <c r="BF376" s="107"/>
      <c r="BG376" s="65"/>
      <c r="BH376" s="106"/>
      <c r="BI376" s="97"/>
      <c r="BJ376" s="97"/>
      <c r="BK376" s="106"/>
      <c r="BL376" s="98"/>
    </row>
    <row r="377" spans="1:64" hidden="1" x14ac:dyDescent="0.3">
      <c r="A377" s="82">
        <v>376</v>
      </c>
      <c r="B377" s="119" t="s">
        <v>183</v>
      </c>
      <c r="C377" s="119" t="s">
        <v>184</v>
      </c>
      <c r="D377" s="119" t="s">
        <v>185</v>
      </c>
      <c r="E377" s="119" t="s">
        <v>186</v>
      </c>
      <c r="F377" s="119" t="s">
        <v>187</v>
      </c>
      <c r="G377" s="119" t="s">
        <v>188</v>
      </c>
      <c r="H377" s="119" t="s">
        <v>187</v>
      </c>
      <c r="I377" s="119">
        <v>133422</v>
      </c>
      <c r="J377" s="119" t="s">
        <v>315</v>
      </c>
      <c r="K377" s="119">
        <v>133422</v>
      </c>
      <c r="L377" s="119" t="s">
        <v>190</v>
      </c>
      <c r="M377" s="119" t="s">
        <v>191</v>
      </c>
      <c r="N377" s="119">
        <v>253598</v>
      </c>
      <c r="O377" s="119" t="s">
        <v>316</v>
      </c>
      <c r="P377" s="119">
        <v>333087</v>
      </c>
      <c r="Q377" s="119" t="s">
        <v>317</v>
      </c>
      <c r="R377" s="119" t="s">
        <v>377</v>
      </c>
      <c r="S377" s="119" t="s">
        <v>686</v>
      </c>
      <c r="T377" s="119" t="s">
        <v>1109</v>
      </c>
      <c r="U377" s="119" t="s">
        <v>901</v>
      </c>
      <c r="V377" s="119">
        <v>0</v>
      </c>
      <c r="W377" s="119" t="s">
        <v>902</v>
      </c>
      <c r="X377" s="119">
        <v>354773358</v>
      </c>
      <c r="Y377" s="119" t="s">
        <v>1470</v>
      </c>
      <c r="Z377" s="119" t="s">
        <v>1471</v>
      </c>
      <c r="AA377" s="120">
        <v>51000</v>
      </c>
      <c r="AB377" s="119" t="s">
        <v>911</v>
      </c>
      <c r="AC377" s="119">
        <v>24</v>
      </c>
      <c r="AD377" s="119" t="s">
        <v>942</v>
      </c>
      <c r="AE377" s="119" t="s">
        <v>1598</v>
      </c>
      <c r="AF377" s="120">
        <v>2720</v>
      </c>
      <c r="AG377" s="120">
        <v>2720</v>
      </c>
      <c r="AH377" s="119"/>
      <c r="AI377" s="120">
        <v>0</v>
      </c>
      <c r="AJ377" s="120">
        <v>0</v>
      </c>
      <c r="AK377" s="120">
        <v>0</v>
      </c>
      <c r="AL377" s="120">
        <v>51000</v>
      </c>
      <c r="AM377" s="120">
        <v>13827</v>
      </c>
      <c r="AN377" s="120">
        <v>64827</v>
      </c>
      <c r="AO377" s="120">
        <v>24913.41</v>
      </c>
      <c r="AP377" s="120">
        <v>10446.59</v>
      </c>
      <c r="AQ377" s="120">
        <v>35360</v>
      </c>
      <c r="AR377" s="119">
        <v>13</v>
      </c>
      <c r="AS377" s="119">
        <v>369</v>
      </c>
      <c r="AT377" s="119" t="s">
        <v>1960</v>
      </c>
      <c r="AU377" s="119"/>
      <c r="AV377" s="119"/>
      <c r="AW377" s="119"/>
      <c r="AX377" s="119"/>
      <c r="AY377" s="119"/>
      <c r="AZ377" s="119"/>
      <c r="BA377" s="119"/>
      <c r="BB377" s="99"/>
      <c r="BC377" s="99"/>
      <c r="BD377" s="97" t="s">
        <v>2004</v>
      </c>
      <c r="BE377" s="32"/>
      <c r="BF377" s="107"/>
      <c r="BG377" s="65"/>
      <c r="BH377" s="106"/>
      <c r="BI377" s="97"/>
      <c r="BJ377" s="97"/>
      <c r="BK377" s="106"/>
      <c r="BL377" s="98"/>
    </row>
    <row r="378" spans="1:64" hidden="1" x14ac:dyDescent="0.3">
      <c r="A378" s="97">
        <v>377</v>
      </c>
      <c r="B378" s="119" t="s">
        <v>183</v>
      </c>
      <c r="C378" s="119" t="s">
        <v>184</v>
      </c>
      <c r="D378" s="119" t="s">
        <v>185</v>
      </c>
      <c r="E378" s="119" t="s">
        <v>186</v>
      </c>
      <c r="F378" s="119" t="s">
        <v>187</v>
      </c>
      <c r="G378" s="119" t="s">
        <v>188</v>
      </c>
      <c r="H378" s="119" t="s">
        <v>187</v>
      </c>
      <c r="I378" s="119">
        <v>133002</v>
      </c>
      <c r="J378" s="119" t="s">
        <v>189</v>
      </c>
      <c r="K378" s="119">
        <v>133002</v>
      </c>
      <c r="L378" s="119" t="s">
        <v>190</v>
      </c>
      <c r="M378" s="119" t="s">
        <v>191</v>
      </c>
      <c r="N378" s="119">
        <v>284866</v>
      </c>
      <c r="O378" s="119" t="s">
        <v>392</v>
      </c>
      <c r="P378" s="119">
        <v>374704</v>
      </c>
      <c r="Q378" s="119" t="s">
        <v>393</v>
      </c>
      <c r="R378" s="119" t="s">
        <v>475</v>
      </c>
      <c r="S378" s="119" t="s">
        <v>394</v>
      </c>
      <c r="T378" s="119" t="s">
        <v>907</v>
      </c>
      <c r="U378" s="119" t="s">
        <v>908</v>
      </c>
      <c r="V378" s="119">
        <v>0</v>
      </c>
      <c r="W378" s="119" t="s">
        <v>902</v>
      </c>
      <c r="X378" s="119">
        <v>354783729</v>
      </c>
      <c r="Y378" s="119" t="s">
        <v>1101</v>
      </c>
      <c r="Z378" s="119" t="s">
        <v>1472</v>
      </c>
      <c r="AA378" s="120">
        <v>20000</v>
      </c>
      <c r="AB378" s="119" t="s">
        <v>979</v>
      </c>
      <c r="AC378" s="119">
        <v>18</v>
      </c>
      <c r="AD378" s="119" t="s">
        <v>1098</v>
      </c>
      <c r="AE378" s="119" t="s">
        <v>1471</v>
      </c>
      <c r="AF378" s="120">
        <v>1340</v>
      </c>
      <c r="AG378" s="120">
        <v>1340</v>
      </c>
      <c r="AH378" s="119" t="s">
        <v>1830</v>
      </c>
      <c r="AI378" s="120">
        <v>6535.77</v>
      </c>
      <c r="AJ378" s="120">
        <v>2844.23</v>
      </c>
      <c r="AK378" s="120">
        <v>9380</v>
      </c>
      <c r="AL378" s="120">
        <v>13464.23</v>
      </c>
      <c r="AM378" s="120">
        <v>1780.77</v>
      </c>
      <c r="AN378" s="120">
        <v>15245</v>
      </c>
      <c r="AO378" s="120">
        <v>6701.56</v>
      </c>
      <c r="AP378" s="120">
        <v>1338.44</v>
      </c>
      <c r="AQ378" s="120">
        <v>8040</v>
      </c>
      <c r="AR378" s="119">
        <v>13</v>
      </c>
      <c r="AS378" s="119">
        <v>178</v>
      </c>
      <c r="AT378" s="119" t="s">
        <v>1960</v>
      </c>
      <c r="AU378" s="119"/>
      <c r="AV378" s="119"/>
      <c r="AW378" s="119"/>
      <c r="AX378" s="119"/>
      <c r="AY378" s="119"/>
      <c r="AZ378" s="119"/>
      <c r="BA378" s="119"/>
      <c r="BB378" s="99"/>
      <c r="BC378" s="99"/>
      <c r="BD378" s="97" t="s">
        <v>2004</v>
      </c>
      <c r="BE378" s="32"/>
      <c r="BF378" s="107"/>
      <c r="BG378" s="65"/>
      <c r="BH378" s="106"/>
      <c r="BI378" s="97"/>
      <c r="BJ378" s="97"/>
      <c r="BK378" s="106"/>
      <c r="BL378" s="98"/>
    </row>
    <row r="379" spans="1:64" hidden="1" x14ac:dyDescent="0.3">
      <c r="A379" s="82">
        <v>378</v>
      </c>
      <c r="B379" s="119" t="s">
        <v>183</v>
      </c>
      <c r="C379" s="119" t="s">
        <v>184</v>
      </c>
      <c r="D379" s="119" t="s">
        <v>185</v>
      </c>
      <c r="E379" s="119" t="s">
        <v>186</v>
      </c>
      <c r="F379" s="119" t="s">
        <v>187</v>
      </c>
      <c r="G379" s="119" t="s">
        <v>188</v>
      </c>
      <c r="H379" s="119" t="s">
        <v>187</v>
      </c>
      <c r="I379" s="119">
        <v>133428</v>
      </c>
      <c r="J379" s="119" t="s">
        <v>405</v>
      </c>
      <c r="K379" s="119">
        <v>133428</v>
      </c>
      <c r="L379" s="119" t="s">
        <v>190</v>
      </c>
      <c r="M379" s="119" t="s">
        <v>191</v>
      </c>
      <c r="N379" s="119">
        <v>225234</v>
      </c>
      <c r="O379" s="119" t="s">
        <v>406</v>
      </c>
      <c r="P379" s="119">
        <v>551283</v>
      </c>
      <c r="Q379" s="119" t="s">
        <v>407</v>
      </c>
      <c r="R379" s="119" t="s">
        <v>475</v>
      </c>
      <c r="S379" s="119" t="s">
        <v>495</v>
      </c>
      <c r="T379" s="119" t="s">
        <v>900</v>
      </c>
      <c r="U379" s="119" t="s">
        <v>908</v>
      </c>
      <c r="V379" s="119">
        <v>0</v>
      </c>
      <c r="W379" s="119" t="s">
        <v>902</v>
      </c>
      <c r="X379" s="119">
        <v>354784405</v>
      </c>
      <c r="Y379" s="119" t="s">
        <v>1206</v>
      </c>
      <c r="Z379" s="119" t="s">
        <v>1461</v>
      </c>
      <c r="AA379" s="120">
        <v>30000</v>
      </c>
      <c r="AB379" s="119" t="s">
        <v>918</v>
      </c>
      <c r="AC379" s="119">
        <v>18</v>
      </c>
      <c r="AD379" s="119" t="s">
        <v>1098</v>
      </c>
      <c r="AE379" s="119" t="s">
        <v>1552</v>
      </c>
      <c r="AF379" s="120">
        <v>2020</v>
      </c>
      <c r="AG379" s="120">
        <v>2020</v>
      </c>
      <c r="AH379" s="119" t="s">
        <v>1777</v>
      </c>
      <c r="AI379" s="120">
        <v>20161.45</v>
      </c>
      <c r="AJ379" s="120">
        <v>6098.55</v>
      </c>
      <c r="AK379" s="120">
        <v>26260</v>
      </c>
      <c r="AL379" s="120">
        <v>9838.5499999999993</v>
      </c>
      <c r="AM379" s="120">
        <v>627.45000000000005</v>
      </c>
      <c r="AN379" s="120">
        <v>10466</v>
      </c>
      <c r="AO379" s="120">
        <v>1831.32</v>
      </c>
      <c r="AP379" s="120">
        <v>188.68</v>
      </c>
      <c r="AQ379" s="120">
        <v>2020</v>
      </c>
      <c r="AR379" s="119">
        <v>14</v>
      </c>
      <c r="AS379" s="119">
        <v>4</v>
      </c>
      <c r="AT379" s="119" t="s">
        <v>1967</v>
      </c>
      <c r="AU379" s="119"/>
      <c r="AV379" s="119"/>
      <c r="AW379" s="119"/>
      <c r="AX379" s="119"/>
      <c r="AY379" s="119"/>
      <c r="AZ379" s="119"/>
      <c r="BA379" s="119"/>
      <c r="BB379" s="99">
        <v>45754</v>
      </c>
      <c r="BC379" s="99" t="s">
        <v>1970</v>
      </c>
      <c r="BD379" s="97" t="s">
        <v>1971</v>
      </c>
      <c r="BE379" s="32" t="s">
        <v>1972</v>
      </c>
      <c r="BF379" s="107" t="s">
        <v>1977</v>
      </c>
      <c r="BG379" s="65"/>
      <c r="BH379" s="106"/>
      <c r="BI379" s="97" t="s">
        <v>1969</v>
      </c>
      <c r="BJ379" s="97"/>
      <c r="BK379" s="106"/>
      <c r="BL379" s="98"/>
    </row>
    <row r="380" spans="1:64" hidden="1" x14ac:dyDescent="0.3">
      <c r="A380" s="97">
        <v>379</v>
      </c>
      <c r="B380" s="119" t="s">
        <v>183</v>
      </c>
      <c r="C380" s="119" t="s">
        <v>184</v>
      </c>
      <c r="D380" s="119" t="s">
        <v>185</v>
      </c>
      <c r="E380" s="119" t="s">
        <v>186</v>
      </c>
      <c r="F380" s="119" t="s">
        <v>187</v>
      </c>
      <c r="G380" s="119" t="s">
        <v>188</v>
      </c>
      <c r="H380" s="119" t="s">
        <v>187</v>
      </c>
      <c r="I380" s="119">
        <v>133002</v>
      </c>
      <c r="J380" s="119" t="s">
        <v>189</v>
      </c>
      <c r="K380" s="119">
        <v>133002</v>
      </c>
      <c r="L380" s="119" t="s">
        <v>190</v>
      </c>
      <c r="M380" s="119" t="s">
        <v>191</v>
      </c>
      <c r="N380" s="119">
        <v>285170</v>
      </c>
      <c r="O380" s="119" t="s">
        <v>372</v>
      </c>
      <c r="P380" s="119">
        <v>375139</v>
      </c>
      <c r="Q380" s="119" t="s">
        <v>433</v>
      </c>
      <c r="R380" s="119" t="s">
        <v>475</v>
      </c>
      <c r="S380" s="119" t="s">
        <v>687</v>
      </c>
      <c r="T380" s="119" t="s">
        <v>1109</v>
      </c>
      <c r="U380" s="119" t="s">
        <v>908</v>
      </c>
      <c r="V380" s="119">
        <v>0</v>
      </c>
      <c r="W380" s="119" t="s">
        <v>902</v>
      </c>
      <c r="X380" s="119">
        <v>354835337</v>
      </c>
      <c r="Y380" s="119" t="s">
        <v>1473</v>
      </c>
      <c r="Z380" s="119" t="s">
        <v>1474</v>
      </c>
      <c r="AA380" s="120">
        <v>30000</v>
      </c>
      <c r="AB380" s="119" t="s">
        <v>905</v>
      </c>
      <c r="AC380" s="119">
        <v>18</v>
      </c>
      <c r="AD380" s="119" t="s">
        <v>1098</v>
      </c>
      <c r="AE380" s="119" t="s">
        <v>1467</v>
      </c>
      <c r="AF380" s="120">
        <v>2020</v>
      </c>
      <c r="AG380" s="120">
        <v>2020</v>
      </c>
      <c r="AH380" s="119" t="s">
        <v>1812</v>
      </c>
      <c r="AI380" s="120">
        <v>20124.21</v>
      </c>
      <c r="AJ380" s="120">
        <v>6135.79</v>
      </c>
      <c r="AK380" s="120">
        <v>26260</v>
      </c>
      <c r="AL380" s="120">
        <v>9875.7900000000009</v>
      </c>
      <c r="AM380" s="120">
        <v>642.21</v>
      </c>
      <c r="AN380" s="120">
        <v>10518</v>
      </c>
      <c r="AO380" s="120">
        <v>0</v>
      </c>
      <c r="AP380" s="120">
        <v>0</v>
      </c>
      <c r="AQ380" s="120">
        <v>0</v>
      </c>
      <c r="AR380" s="119">
        <v>13</v>
      </c>
      <c r="AS380" s="119">
        <v>0</v>
      </c>
      <c r="AT380" s="119" t="s">
        <v>1961</v>
      </c>
      <c r="AU380" s="119"/>
      <c r="AV380" s="119"/>
      <c r="AW380" s="119"/>
      <c r="AX380" s="119"/>
      <c r="AY380" s="119"/>
      <c r="AZ380" s="119"/>
      <c r="BA380" s="119"/>
      <c r="BB380" s="99"/>
      <c r="BC380" s="99"/>
      <c r="BD380" s="97" t="s">
        <v>2004</v>
      </c>
      <c r="BE380" s="32"/>
      <c r="BF380" s="107"/>
      <c r="BG380" s="65"/>
      <c r="BH380" s="106"/>
      <c r="BI380" s="97"/>
      <c r="BJ380" s="97"/>
      <c r="BK380" s="106"/>
      <c r="BL380" s="97" t="s">
        <v>2016</v>
      </c>
    </row>
    <row r="381" spans="1:64" hidden="1" x14ac:dyDescent="0.3">
      <c r="A381" s="82">
        <v>380</v>
      </c>
      <c r="B381" s="119" t="s">
        <v>183</v>
      </c>
      <c r="C381" s="119" t="s">
        <v>184</v>
      </c>
      <c r="D381" s="119" t="s">
        <v>185</v>
      </c>
      <c r="E381" s="119" t="s">
        <v>186</v>
      </c>
      <c r="F381" s="119" t="s">
        <v>187</v>
      </c>
      <c r="G381" s="119" t="s">
        <v>188</v>
      </c>
      <c r="H381" s="119" t="s">
        <v>187</v>
      </c>
      <c r="I381" s="119">
        <v>136059</v>
      </c>
      <c r="J381" s="119" t="s">
        <v>228</v>
      </c>
      <c r="K381" s="119">
        <v>136059</v>
      </c>
      <c r="L381" s="119" t="s">
        <v>190</v>
      </c>
      <c r="M381" s="119" t="s">
        <v>191</v>
      </c>
      <c r="N381" s="119">
        <v>278434</v>
      </c>
      <c r="O381" s="119" t="s">
        <v>354</v>
      </c>
      <c r="P381" s="119">
        <v>365772</v>
      </c>
      <c r="Q381" s="119" t="s">
        <v>359</v>
      </c>
      <c r="R381" s="119" t="s">
        <v>377</v>
      </c>
      <c r="S381" s="119" t="s">
        <v>688</v>
      </c>
      <c r="T381" s="119" t="s">
        <v>934</v>
      </c>
      <c r="U381" s="119" t="s">
        <v>908</v>
      </c>
      <c r="V381" s="119">
        <v>0</v>
      </c>
      <c r="W381" s="119" t="s">
        <v>902</v>
      </c>
      <c r="X381" s="119">
        <v>354850195</v>
      </c>
      <c r="Y381" s="119" t="s">
        <v>1475</v>
      </c>
      <c r="Z381" s="119" t="s">
        <v>1465</v>
      </c>
      <c r="AA381" s="120">
        <v>80000</v>
      </c>
      <c r="AB381" s="119" t="s">
        <v>911</v>
      </c>
      <c r="AC381" s="119">
        <v>30</v>
      </c>
      <c r="AD381" s="119" t="s">
        <v>942</v>
      </c>
      <c r="AE381" s="119" t="s">
        <v>1467</v>
      </c>
      <c r="AF381" s="120">
        <v>3610</v>
      </c>
      <c r="AG381" s="120">
        <v>3610</v>
      </c>
      <c r="AH381" s="119" t="s">
        <v>1782</v>
      </c>
      <c r="AI381" s="120">
        <v>27517.5</v>
      </c>
      <c r="AJ381" s="120">
        <v>19412.5</v>
      </c>
      <c r="AK381" s="120">
        <v>46930</v>
      </c>
      <c r="AL381" s="120">
        <v>52482.5</v>
      </c>
      <c r="AM381" s="120">
        <v>10641.5</v>
      </c>
      <c r="AN381" s="120">
        <v>63124</v>
      </c>
      <c r="AO381" s="120">
        <v>0</v>
      </c>
      <c r="AP381" s="120">
        <v>0</v>
      </c>
      <c r="AQ381" s="120">
        <v>0</v>
      </c>
      <c r="AR381" s="119">
        <v>13</v>
      </c>
      <c r="AS381" s="119">
        <v>0</v>
      </c>
      <c r="AT381" s="119" t="s">
        <v>1961</v>
      </c>
      <c r="AU381" s="119"/>
      <c r="AV381" s="119"/>
      <c r="AW381" s="119"/>
      <c r="AX381" s="119"/>
      <c r="AY381" s="119"/>
      <c r="AZ381" s="119"/>
      <c r="BA381" s="119"/>
      <c r="BB381" s="99">
        <v>45756</v>
      </c>
      <c r="BC381" s="99" t="s">
        <v>1970</v>
      </c>
      <c r="BD381" s="97" t="s">
        <v>1971</v>
      </c>
      <c r="BE381" s="32" t="s">
        <v>1979</v>
      </c>
      <c r="BF381" s="107" t="s">
        <v>1977</v>
      </c>
      <c r="BG381" s="65"/>
      <c r="BH381" s="106"/>
      <c r="BI381" s="97" t="s">
        <v>1969</v>
      </c>
      <c r="BJ381" s="97"/>
      <c r="BK381" s="106"/>
      <c r="BL381" s="98"/>
    </row>
    <row r="382" spans="1:64" hidden="1" x14ac:dyDescent="0.3">
      <c r="A382" s="97">
        <v>381</v>
      </c>
      <c r="B382" s="119" t="s">
        <v>183</v>
      </c>
      <c r="C382" s="119" t="s">
        <v>184</v>
      </c>
      <c r="D382" s="119" t="s">
        <v>185</v>
      </c>
      <c r="E382" s="119" t="s">
        <v>186</v>
      </c>
      <c r="F382" s="119" t="s">
        <v>187</v>
      </c>
      <c r="G382" s="119" t="s">
        <v>188</v>
      </c>
      <c r="H382" s="119" t="s">
        <v>187</v>
      </c>
      <c r="I382" s="119">
        <v>136059</v>
      </c>
      <c r="J382" s="119" t="s">
        <v>228</v>
      </c>
      <c r="K382" s="119">
        <v>136059</v>
      </c>
      <c r="L382" s="119" t="s">
        <v>190</v>
      </c>
      <c r="M382" s="119" t="s">
        <v>191</v>
      </c>
      <c r="N382" s="119">
        <v>229589</v>
      </c>
      <c r="O382" s="119" t="s">
        <v>229</v>
      </c>
      <c r="P382" s="119">
        <v>302344</v>
      </c>
      <c r="Q382" s="119" t="s">
        <v>230</v>
      </c>
      <c r="R382" s="119" t="s">
        <v>377</v>
      </c>
      <c r="S382" s="119" t="s">
        <v>689</v>
      </c>
      <c r="T382" s="119" t="s">
        <v>1010</v>
      </c>
      <c r="U382" s="119" t="s">
        <v>908</v>
      </c>
      <c r="V382" s="119">
        <v>0</v>
      </c>
      <c r="W382" s="119" t="s">
        <v>902</v>
      </c>
      <c r="X382" s="119">
        <v>354900159</v>
      </c>
      <c r="Y382" s="119" t="s">
        <v>1476</v>
      </c>
      <c r="Z382" s="119" t="s">
        <v>1477</v>
      </c>
      <c r="AA382" s="120">
        <v>78000</v>
      </c>
      <c r="AB382" s="119" t="s">
        <v>939</v>
      </c>
      <c r="AC382" s="119">
        <v>24</v>
      </c>
      <c r="AD382" s="119" t="s">
        <v>942</v>
      </c>
      <c r="AE382" s="119" t="s">
        <v>1467</v>
      </c>
      <c r="AF382" s="120">
        <v>4160</v>
      </c>
      <c r="AG382" s="120">
        <v>4160</v>
      </c>
      <c r="AH382" s="119" t="s">
        <v>1828</v>
      </c>
      <c r="AI382" s="120">
        <v>36550.839999999997</v>
      </c>
      <c r="AJ382" s="120">
        <v>17529.16</v>
      </c>
      <c r="AK382" s="120">
        <v>54080</v>
      </c>
      <c r="AL382" s="120">
        <v>41449.160000000003</v>
      </c>
      <c r="AM382" s="120">
        <v>5478.84</v>
      </c>
      <c r="AN382" s="120">
        <v>46928</v>
      </c>
      <c r="AO382" s="120">
        <v>0</v>
      </c>
      <c r="AP382" s="120">
        <v>0</v>
      </c>
      <c r="AQ382" s="120">
        <v>0</v>
      </c>
      <c r="AR382" s="119">
        <v>13</v>
      </c>
      <c r="AS382" s="119">
        <v>0</v>
      </c>
      <c r="AT382" s="119" t="s">
        <v>1961</v>
      </c>
      <c r="AU382" s="119"/>
      <c r="AV382" s="119"/>
      <c r="AW382" s="119"/>
      <c r="AX382" s="119"/>
      <c r="AY382" s="119"/>
      <c r="AZ382" s="119"/>
      <c r="BA382" s="119"/>
      <c r="BB382" s="99">
        <v>45756</v>
      </c>
      <c r="BC382" s="99" t="s">
        <v>1970</v>
      </c>
      <c r="BD382" s="97" t="s">
        <v>1971</v>
      </c>
      <c r="BE382" s="32" t="s">
        <v>1972</v>
      </c>
      <c r="BF382" s="107" t="s">
        <v>1977</v>
      </c>
      <c r="BG382" s="65"/>
      <c r="BH382" s="106"/>
      <c r="BI382" s="97" t="s">
        <v>1969</v>
      </c>
      <c r="BJ382" s="97"/>
      <c r="BK382" s="106"/>
      <c r="BL382" s="98"/>
    </row>
    <row r="383" spans="1:64" hidden="1" x14ac:dyDescent="0.3">
      <c r="A383" s="82">
        <v>382</v>
      </c>
      <c r="B383" s="119" t="s">
        <v>183</v>
      </c>
      <c r="C383" s="119" t="s">
        <v>184</v>
      </c>
      <c r="D383" s="119" t="s">
        <v>185</v>
      </c>
      <c r="E383" s="119" t="s">
        <v>186</v>
      </c>
      <c r="F383" s="119" t="s">
        <v>187</v>
      </c>
      <c r="G383" s="119" t="s">
        <v>188</v>
      </c>
      <c r="H383" s="119" t="s">
        <v>187</v>
      </c>
      <c r="I383" s="119">
        <v>133002</v>
      </c>
      <c r="J383" s="119" t="s">
        <v>189</v>
      </c>
      <c r="K383" s="119">
        <v>133002</v>
      </c>
      <c r="L383" s="119" t="s">
        <v>190</v>
      </c>
      <c r="M383" s="119" t="s">
        <v>191</v>
      </c>
      <c r="N383" s="119">
        <v>285170</v>
      </c>
      <c r="O383" s="119" t="s">
        <v>372</v>
      </c>
      <c r="P383" s="119">
        <v>375148</v>
      </c>
      <c r="Q383" s="119" t="s">
        <v>373</v>
      </c>
      <c r="R383" s="119" t="s">
        <v>377</v>
      </c>
      <c r="S383" s="119" t="s">
        <v>690</v>
      </c>
      <c r="T383" s="119" t="s">
        <v>1109</v>
      </c>
      <c r="U383" s="119" t="s">
        <v>908</v>
      </c>
      <c r="V383" s="119">
        <v>0</v>
      </c>
      <c r="W383" s="119" t="s">
        <v>1415</v>
      </c>
      <c r="X383" s="119">
        <v>354900554</v>
      </c>
      <c r="Y383" s="119" t="s">
        <v>1478</v>
      </c>
      <c r="Z383" s="119" t="s">
        <v>1477</v>
      </c>
      <c r="AA383" s="120">
        <v>42000</v>
      </c>
      <c r="AB383" s="119" t="s">
        <v>905</v>
      </c>
      <c r="AC383" s="119">
        <v>24</v>
      </c>
      <c r="AD383" s="119" t="s">
        <v>906</v>
      </c>
      <c r="AE383" s="119" t="s">
        <v>1467</v>
      </c>
      <c r="AF383" s="120">
        <v>2240</v>
      </c>
      <c r="AG383" s="120">
        <v>2240</v>
      </c>
      <c r="AH383" s="119" t="s">
        <v>1882</v>
      </c>
      <c r="AI383" s="120">
        <v>19681.2</v>
      </c>
      <c r="AJ383" s="120">
        <v>9438.7999999999993</v>
      </c>
      <c r="AK383" s="120">
        <v>29120</v>
      </c>
      <c r="AL383" s="120">
        <v>22318.799999999999</v>
      </c>
      <c r="AM383" s="120">
        <v>2950.2</v>
      </c>
      <c r="AN383" s="120">
        <v>25269</v>
      </c>
      <c r="AO383" s="120">
        <v>0</v>
      </c>
      <c r="AP383" s="120">
        <v>0</v>
      </c>
      <c r="AQ383" s="120">
        <v>0</v>
      </c>
      <c r="AR383" s="119">
        <v>13</v>
      </c>
      <c r="AS383" s="119">
        <v>0</v>
      </c>
      <c r="AT383" s="119" t="s">
        <v>1961</v>
      </c>
      <c r="AU383" s="119"/>
      <c r="AV383" s="119"/>
      <c r="AW383" s="119"/>
      <c r="AX383" s="119"/>
      <c r="AY383" s="119"/>
      <c r="AZ383" s="119"/>
      <c r="BA383" s="119"/>
      <c r="BB383" s="99"/>
      <c r="BC383" s="99"/>
      <c r="BD383" s="97" t="s">
        <v>2004</v>
      </c>
      <c r="BE383" s="32"/>
      <c r="BF383" s="107"/>
      <c r="BG383" s="65"/>
      <c r="BH383" s="106"/>
      <c r="BI383" s="97"/>
      <c r="BJ383" s="97"/>
      <c r="BK383" s="106"/>
      <c r="BL383" s="97" t="s">
        <v>2016</v>
      </c>
    </row>
    <row r="384" spans="1:64" hidden="1" x14ac:dyDescent="0.3">
      <c r="A384" s="97">
        <v>383</v>
      </c>
      <c r="B384" s="119" t="s">
        <v>183</v>
      </c>
      <c r="C384" s="119" t="s">
        <v>184</v>
      </c>
      <c r="D384" s="119" t="s">
        <v>185</v>
      </c>
      <c r="E384" s="119" t="s">
        <v>186</v>
      </c>
      <c r="F384" s="119" t="s">
        <v>187</v>
      </c>
      <c r="G384" s="119" t="s">
        <v>188</v>
      </c>
      <c r="H384" s="119" t="s">
        <v>187</v>
      </c>
      <c r="I384" s="119">
        <v>133002</v>
      </c>
      <c r="J384" s="119" t="s">
        <v>189</v>
      </c>
      <c r="K384" s="119">
        <v>133002</v>
      </c>
      <c r="L384" s="119" t="s">
        <v>190</v>
      </c>
      <c r="M384" s="119" t="s">
        <v>191</v>
      </c>
      <c r="N384" s="119">
        <v>235565</v>
      </c>
      <c r="O384" s="119" t="s">
        <v>276</v>
      </c>
      <c r="P384" s="119">
        <v>355880</v>
      </c>
      <c r="Q384" s="119" t="s">
        <v>326</v>
      </c>
      <c r="R384" s="119" t="s">
        <v>377</v>
      </c>
      <c r="S384" s="119" t="s">
        <v>691</v>
      </c>
      <c r="T384" s="119" t="s">
        <v>1109</v>
      </c>
      <c r="U384" s="119" t="s">
        <v>908</v>
      </c>
      <c r="V384" s="119">
        <v>0</v>
      </c>
      <c r="W384" s="119" t="s">
        <v>902</v>
      </c>
      <c r="X384" s="119">
        <v>354900623</v>
      </c>
      <c r="Y384" s="119" t="s">
        <v>1479</v>
      </c>
      <c r="Z384" s="119" t="s">
        <v>1480</v>
      </c>
      <c r="AA384" s="120">
        <v>32000</v>
      </c>
      <c r="AB384" s="119" t="s">
        <v>905</v>
      </c>
      <c r="AC384" s="119">
        <v>24</v>
      </c>
      <c r="AD384" s="119" t="s">
        <v>906</v>
      </c>
      <c r="AE384" s="119" t="s">
        <v>1467</v>
      </c>
      <c r="AF384" s="120">
        <v>1710</v>
      </c>
      <c r="AG384" s="120">
        <v>1710</v>
      </c>
      <c r="AH384" s="119" t="s">
        <v>1812</v>
      </c>
      <c r="AI384" s="120">
        <v>15072.46</v>
      </c>
      <c r="AJ384" s="120">
        <v>7157.54</v>
      </c>
      <c r="AK384" s="120">
        <v>22230</v>
      </c>
      <c r="AL384" s="120">
        <v>16927.54</v>
      </c>
      <c r="AM384" s="120">
        <v>2224.46</v>
      </c>
      <c r="AN384" s="120">
        <v>19152</v>
      </c>
      <c r="AO384" s="120">
        <v>0</v>
      </c>
      <c r="AP384" s="120">
        <v>0</v>
      </c>
      <c r="AQ384" s="120">
        <v>0</v>
      </c>
      <c r="AR384" s="119">
        <v>13</v>
      </c>
      <c r="AS384" s="119">
        <v>0</v>
      </c>
      <c r="AT384" s="119" t="s">
        <v>1961</v>
      </c>
      <c r="AU384" s="119"/>
      <c r="AV384" s="119"/>
      <c r="AW384" s="119"/>
      <c r="AX384" s="119"/>
      <c r="AY384" s="119"/>
      <c r="AZ384" s="119"/>
      <c r="BA384" s="119"/>
      <c r="BB384" s="99"/>
      <c r="BC384" s="99"/>
      <c r="BD384" s="97" t="s">
        <v>2004</v>
      </c>
      <c r="BE384" s="32"/>
      <c r="BF384" s="107"/>
      <c r="BG384" s="65"/>
      <c r="BH384" s="106"/>
      <c r="BI384" s="97"/>
      <c r="BJ384" s="97"/>
      <c r="BK384" s="106"/>
      <c r="BL384" s="97" t="s">
        <v>2016</v>
      </c>
    </row>
    <row r="385" spans="1:64" hidden="1" x14ac:dyDescent="0.3">
      <c r="A385" s="82">
        <v>384</v>
      </c>
      <c r="B385" s="119" t="s">
        <v>183</v>
      </c>
      <c r="C385" s="119" t="s">
        <v>184</v>
      </c>
      <c r="D385" s="119" t="s">
        <v>185</v>
      </c>
      <c r="E385" s="119" t="s">
        <v>186</v>
      </c>
      <c r="F385" s="119" t="s">
        <v>187</v>
      </c>
      <c r="G385" s="119" t="s">
        <v>188</v>
      </c>
      <c r="H385" s="119" t="s">
        <v>187</v>
      </c>
      <c r="I385" s="119">
        <v>136349</v>
      </c>
      <c r="J385" s="119" t="s">
        <v>469</v>
      </c>
      <c r="K385" s="119">
        <v>136349</v>
      </c>
      <c r="L385" s="119" t="s">
        <v>190</v>
      </c>
      <c r="M385" s="119" t="s">
        <v>191</v>
      </c>
      <c r="N385" s="119">
        <v>244781</v>
      </c>
      <c r="O385" s="119" t="s">
        <v>524</v>
      </c>
      <c r="P385" s="119">
        <v>321654</v>
      </c>
      <c r="Q385" s="119" t="s">
        <v>525</v>
      </c>
      <c r="R385" s="119" t="s">
        <v>475</v>
      </c>
      <c r="S385" s="119" t="s">
        <v>526</v>
      </c>
      <c r="T385" s="119" t="s">
        <v>1109</v>
      </c>
      <c r="U385" s="119" t="s">
        <v>908</v>
      </c>
      <c r="V385" s="119">
        <v>0</v>
      </c>
      <c r="W385" s="119" t="s">
        <v>902</v>
      </c>
      <c r="X385" s="119">
        <v>354945197</v>
      </c>
      <c r="Y385" s="119" t="s">
        <v>1247</v>
      </c>
      <c r="Z385" s="119" t="s">
        <v>1480</v>
      </c>
      <c r="AA385" s="120">
        <v>30000</v>
      </c>
      <c r="AB385" s="119" t="s">
        <v>911</v>
      </c>
      <c r="AC385" s="119">
        <v>18</v>
      </c>
      <c r="AD385" s="119" t="s">
        <v>1098</v>
      </c>
      <c r="AE385" s="119" t="s">
        <v>1548</v>
      </c>
      <c r="AF385" s="120">
        <v>2020</v>
      </c>
      <c r="AG385" s="120">
        <v>2020</v>
      </c>
      <c r="AH385" s="119" t="s">
        <v>1838</v>
      </c>
      <c r="AI385" s="120">
        <v>22303.22</v>
      </c>
      <c r="AJ385" s="120">
        <v>5976.78</v>
      </c>
      <c r="AK385" s="120">
        <v>28280</v>
      </c>
      <c r="AL385" s="120">
        <v>7696.78</v>
      </c>
      <c r="AM385" s="120">
        <v>421.22</v>
      </c>
      <c r="AN385" s="120">
        <v>8118</v>
      </c>
      <c r="AO385" s="120">
        <v>0</v>
      </c>
      <c r="AP385" s="120">
        <v>0</v>
      </c>
      <c r="AQ385" s="120">
        <v>0</v>
      </c>
      <c r="AR385" s="119">
        <v>14</v>
      </c>
      <c r="AS385" s="119">
        <v>0</v>
      </c>
      <c r="AT385" s="119" t="s">
        <v>1961</v>
      </c>
      <c r="AU385" s="119"/>
      <c r="AV385" s="119"/>
      <c r="AW385" s="119"/>
      <c r="AX385" s="119"/>
      <c r="AY385" s="119"/>
      <c r="AZ385" s="119"/>
      <c r="BA385" s="119"/>
      <c r="BB385" s="99">
        <v>45754</v>
      </c>
      <c r="BC385" s="99" t="s">
        <v>1970</v>
      </c>
      <c r="BD385" s="97" t="s">
        <v>1971</v>
      </c>
      <c r="BE385" s="32" t="s">
        <v>1972</v>
      </c>
      <c r="BF385" s="107" t="s">
        <v>1977</v>
      </c>
      <c r="BG385" s="65"/>
      <c r="BH385" s="106"/>
      <c r="BI385" s="97" t="s">
        <v>1969</v>
      </c>
      <c r="BJ385" s="97"/>
      <c r="BK385" s="106"/>
      <c r="BL385" s="98"/>
    </row>
    <row r="386" spans="1:64" hidden="1" x14ac:dyDescent="0.3">
      <c r="A386" s="97">
        <v>385</v>
      </c>
      <c r="B386" s="119" t="s">
        <v>183</v>
      </c>
      <c r="C386" s="119" t="s">
        <v>184</v>
      </c>
      <c r="D386" s="119" t="s">
        <v>185</v>
      </c>
      <c r="E386" s="119" t="s">
        <v>186</v>
      </c>
      <c r="F386" s="119" t="s">
        <v>187</v>
      </c>
      <c r="G386" s="119" t="s">
        <v>188</v>
      </c>
      <c r="H386" s="119" t="s">
        <v>187</v>
      </c>
      <c r="I386" s="119">
        <v>133428</v>
      </c>
      <c r="J386" s="119" t="s">
        <v>405</v>
      </c>
      <c r="K386" s="119">
        <v>133428</v>
      </c>
      <c r="L386" s="119" t="s">
        <v>190</v>
      </c>
      <c r="M386" s="119" t="s">
        <v>191</v>
      </c>
      <c r="N386" s="119">
        <v>225234</v>
      </c>
      <c r="O386" s="119" t="s">
        <v>406</v>
      </c>
      <c r="P386" s="119">
        <v>296839</v>
      </c>
      <c r="Q386" s="119" t="s">
        <v>574</v>
      </c>
      <c r="R386" s="119" t="s">
        <v>377</v>
      </c>
      <c r="S386" s="119" t="s">
        <v>692</v>
      </c>
      <c r="T386" s="119" t="s">
        <v>900</v>
      </c>
      <c r="U386" s="119" t="s">
        <v>908</v>
      </c>
      <c r="V386" s="119">
        <v>0</v>
      </c>
      <c r="W386" s="119" t="s">
        <v>902</v>
      </c>
      <c r="X386" s="119">
        <v>354981428</v>
      </c>
      <c r="Y386" s="119" t="s">
        <v>1481</v>
      </c>
      <c r="Z386" s="119" t="s">
        <v>1482</v>
      </c>
      <c r="AA386" s="120">
        <v>73000</v>
      </c>
      <c r="AB386" s="119" t="s">
        <v>918</v>
      </c>
      <c r="AC386" s="119">
        <v>24</v>
      </c>
      <c r="AD386" s="119" t="s">
        <v>947</v>
      </c>
      <c r="AE386" s="119" t="s">
        <v>1552</v>
      </c>
      <c r="AF386" s="120">
        <v>3900</v>
      </c>
      <c r="AG386" s="120">
        <v>3900</v>
      </c>
      <c r="AH386" s="119" t="s">
        <v>1833</v>
      </c>
      <c r="AI386" s="120">
        <v>38137.9</v>
      </c>
      <c r="AJ386" s="120">
        <v>16462.099999999999</v>
      </c>
      <c r="AK386" s="120">
        <v>54600</v>
      </c>
      <c r="AL386" s="120">
        <v>34862.1</v>
      </c>
      <c r="AM386" s="120">
        <v>4154.8999999999996</v>
      </c>
      <c r="AN386" s="120">
        <v>39017</v>
      </c>
      <c r="AO386" s="120">
        <v>0</v>
      </c>
      <c r="AP386" s="120">
        <v>0</v>
      </c>
      <c r="AQ386" s="120">
        <v>0</v>
      </c>
      <c r="AR386" s="119">
        <v>14</v>
      </c>
      <c r="AS386" s="119">
        <v>0</v>
      </c>
      <c r="AT386" s="119" t="s">
        <v>1961</v>
      </c>
      <c r="AU386" s="119"/>
      <c r="AV386" s="119"/>
      <c r="AW386" s="119"/>
      <c r="AX386" s="119"/>
      <c r="AY386" s="119"/>
      <c r="AZ386" s="119"/>
      <c r="BA386" s="119"/>
      <c r="BB386" s="99"/>
      <c r="BC386" s="99"/>
      <c r="BD386" s="97" t="s">
        <v>2004</v>
      </c>
      <c r="BE386" s="32"/>
      <c r="BF386" s="107"/>
      <c r="BG386" s="65"/>
      <c r="BH386" s="106"/>
      <c r="BI386" s="97"/>
      <c r="BJ386" s="97"/>
      <c r="BK386" s="106"/>
      <c r="BL386" s="118" t="s">
        <v>2014</v>
      </c>
    </row>
    <row r="387" spans="1:64" hidden="1" x14ac:dyDescent="0.3">
      <c r="A387" s="82">
        <v>386</v>
      </c>
      <c r="B387" s="119" t="s">
        <v>183</v>
      </c>
      <c r="C387" s="119" t="s">
        <v>184</v>
      </c>
      <c r="D387" s="119" t="s">
        <v>185</v>
      </c>
      <c r="E387" s="119" t="s">
        <v>186</v>
      </c>
      <c r="F387" s="119" t="s">
        <v>187</v>
      </c>
      <c r="G387" s="119" t="s">
        <v>188</v>
      </c>
      <c r="H387" s="119" t="s">
        <v>187</v>
      </c>
      <c r="I387" s="119">
        <v>133428</v>
      </c>
      <c r="J387" s="119" t="s">
        <v>405</v>
      </c>
      <c r="K387" s="119">
        <v>133428</v>
      </c>
      <c r="L387" s="119" t="s">
        <v>190</v>
      </c>
      <c r="M387" s="119" t="s">
        <v>191</v>
      </c>
      <c r="N387" s="119">
        <v>247335</v>
      </c>
      <c r="O387" s="119" t="s">
        <v>455</v>
      </c>
      <c r="P387" s="119">
        <v>484832</v>
      </c>
      <c r="Q387" s="119" t="s">
        <v>456</v>
      </c>
      <c r="R387" s="119" t="s">
        <v>377</v>
      </c>
      <c r="S387" s="119" t="s">
        <v>693</v>
      </c>
      <c r="T387" s="119" t="s">
        <v>900</v>
      </c>
      <c r="U387" s="119" t="s">
        <v>908</v>
      </c>
      <c r="V387" s="119">
        <v>0</v>
      </c>
      <c r="W387" s="119" t="s">
        <v>902</v>
      </c>
      <c r="X387" s="119">
        <v>354997939</v>
      </c>
      <c r="Y387" s="119" t="s">
        <v>1483</v>
      </c>
      <c r="Z387" s="119" t="s">
        <v>1484</v>
      </c>
      <c r="AA387" s="120">
        <v>42000</v>
      </c>
      <c r="AB387" s="119" t="s">
        <v>918</v>
      </c>
      <c r="AC387" s="119">
        <v>24</v>
      </c>
      <c r="AD387" s="119" t="s">
        <v>906</v>
      </c>
      <c r="AE387" s="119" t="s">
        <v>1552</v>
      </c>
      <c r="AF387" s="120">
        <v>2240</v>
      </c>
      <c r="AG387" s="120">
        <v>2240</v>
      </c>
      <c r="AH387" s="119" t="s">
        <v>1833</v>
      </c>
      <c r="AI387" s="120">
        <v>21918.31</v>
      </c>
      <c r="AJ387" s="120">
        <v>9441.69</v>
      </c>
      <c r="AK387" s="120">
        <v>31360</v>
      </c>
      <c r="AL387" s="120">
        <v>20081.689999999999</v>
      </c>
      <c r="AM387" s="120">
        <v>2400.31</v>
      </c>
      <c r="AN387" s="120">
        <v>22482</v>
      </c>
      <c r="AO387" s="120">
        <v>0</v>
      </c>
      <c r="AP387" s="120">
        <v>0</v>
      </c>
      <c r="AQ387" s="120">
        <v>0</v>
      </c>
      <c r="AR387" s="119">
        <v>14</v>
      </c>
      <c r="AS387" s="119">
        <v>0</v>
      </c>
      <c r="AT387" s="119" t="s">
        <v>1961</v>
      </c>
      <c r="AU387" s="119"/>
      <c r="AV387" s="119"/>
      <c r="AW387" s="119"/>
      <c r="AX387" s="119"/>
      <c r="AY387" s="119"/>
      <c r="AZ387" s="119"/>
      <c r="BA387" s="119"/>
      <c r="BB387" s="99"/>
      <c r="BC387" s="99"/>
      <c r="BD387" s="97" t="s">
        <v>2004</v>
      </c>
      <c r="BE387" s="32"/>
      <c r="BF387" s="107"/>
      <c r="BG387" s="65"/>
      <c r="BH387" s="106"/>
      <c r="BI387" s="97"/>
      <c r="BJ387" s="97"/>
      <c r="BK387" s="106"/>
      <c r="BL387" s="97" t="s">
        <v>2016</v>
      </c>
    </row>
    <row r="388" spans="1:64" hidden="1" x14ac:dyDescent="0.3">
      <c r="A388" s="97">
        <v>387</v>
      </c>
      <c r="B388" s="119" t="s">
        <v>183</v>
      </c>
      <c r="C388" s="119" t="s">
        <v>184</v>
      </c>
      <c r="D388" s="119" t="s">
        <v>185</v>
      </c>
      <c r="E388" s="119" t="s">
        <v>186</v>
      </c>
      <c r="F388" s="119" t="s">
        <v>187</v>
      </c>
      <c r="G388" s="119" t="s">
        <v>188</v>
      </c>
      <c r="H388" s="119" t="s">
        <v>187</v>
      </c>
      <c r="I388" s="119">
        <v>133002</v>
      </c>
      <c r="J388" s="119" t="s">
        <v>189</v>
      </c>
      <c r="K388" s="119">
        <v>133002</v>
      </c>
      <c r="L388" s="119" t="s">
        <v>190</v>
      </c>
      <c r="M388" s="119" t="s">
        <v>191</v>
      </c>
      <c r="N388" s="119">
        <v>290608</v>
      </c>
      <c r="O388" s="119" t="s">
        <v>372</v>
      </c>
      <c r="P388" s="119">
        <v>383034</v>
      </c>
      <c r="Q388" s="119" t="s">
        <v>373</v>
      </c>
      <c r="R388" s="119" t="s">
        <v>377</v>
      </c>
      <c r="S388" s="119" t="s">
        <v>694</v>
      </c>
      <c r="T388" s="119" t="s">
        <v>1109</v>
      </c>
      <c r="U388" s="119" t="s">
        <v>908</v>
      </c>
      <c r="V388" s="119">
        <v>0</v>
      </c>
      <c r="W388" s="119" t="s">
        <v>1415</v>
      </c>
      <c r="X388" s="119">
        <v>355021199</v>
      </c>
      <c r="Y388" s="119" t="s">
        <v>1485</v>
      </c>
      <c r="Z388" s="119" t="s">
        <v>1484</v>
      </c>
      <c r="AA388" s="120">
        <v>42000</v>
      </c>
      <c r="AB388" s="119" t="s">
        <v>905</v>
      </c>
      <c r="AC388" s="119">
        <v>24</v>
      </c>
      <c r="AD388" s="119" t="s">
        <v>906</v>
      </c>
      <c r="AE388" s="119" t="s">
        <v>1471</v>
      </c>
      <c r="AF388" s="120">
        <v>2240</v>
      </c>
      <c r="AG388" s="120">
        <v>2240</v>
      </c>
      <c r="AH388" s="119" t="s">
        <v>1882</v>
      </c>
      <c r="AI388" s="120">
        <v>19840.62</v>
      </c>
      <c r="AJ388" s="120">
        <v>9279.3799999999992</v>
      </c>
      <c r="AK388" s="120">
        <v>29120</v>
      </c>
      <c r="AL388" s="120">
        <v>22159.38</v>
      </c>
      <c r="AM388" s="120">
        <v>2886.62</v>
      </c>
      <c r="AN388" s="120">
        <v>25046</v>
      </c>
      <c r="AO388" s="120">
        <v>0</v>
      </c>
      <c r="AP388" s="120">
        <v>0</v>
      </c>
      <c r="AQ388" s="120">
        <v>0</v>
      </c>
      <c r="AR388" s="119">
        <v>13</v>
      </c>
      <c r="AS388" s="119">
        <v>0</v>
      </c>
      <c r="AT388" s="119" t="s">
        <v>1961</v>
      </c>
      <c r="AU388" s="119"/>
      <c r="AV388" s="119"/>
      <c r="AW388" s="119"/>
      <c r="AX388" s="119"/>
      <c r="AY388" s="119"/>
      <c r="AZ388" s="119"/>
      <c r="BA388" s="119"/>
      <c r="BB388" s="99"/>
      <c r="BC388" s="99"/>
      <c r="BD388" s="97" t="s">
        <v>2004</v>
      </c>
      <c r="BE388" s="32"/>
      <c r="BF388" s="107"/>
      <c r="BG388" s="65"/>
      <c r="BH388" s="106"/>
      <c r="BI388" s="97"/>
      <c r="BJ388" s="97"/>
      <c r="BK388" s="106"/>
      <c r="BL388" s="118" t="s">
        <v>2015</v>
      </c>
    </row>
    <row r="389" spans="1:64" hidden="1" x14ac:dyDescent="0.3">
      <c r="A389" s="82">
        <v>388</v>
      </c>
      <c r="B389" s="119" t="s">
        <v>183</v>
      </c>
      <c r="C389" s="119" t="s">
        <v>184</v>
      </c>
      <c r="D389" s="119" t="s">
        <v>185</v>
      </c>
      <c r="E389" s="119" t="s">
        <v>186</v>
      </c>
      <c r="F389" s="119" t="s">
        <v>187</v>
      </c>
      <c r="G389" s="119" t="s">
        <v>188</v>
      </c>
      <c r="H389" s="119" t="s">
        <v>187</v>
      </c>
      <c r="I389" s="119">
        <v>139017</v>
      </c>
      <c r="J389" s="119" t="s">
        <v>279</v>
      </c>
      <c r="K389" s="119">
        <v>139017</v>
      </c>
      <c r="L389" s="119" t="s">
        <v>190</v>
      </c>
      <c r="M389" s="119" t="s">
        <v>191</v>
      </c>
      <c r="N389" s="119">
        <v>234617</v>
      </c>
      <c r="O389" s="119" t="s">
        <v>280</v>
      </c>
      <c r="P389" s="119">
        <v>641449</v>
      </c>
      <c r="Q389" s="119" t="s">
        <v>520</v>
      </c>
      <c r="R389" s="119" t="s">
        <v>377</v>
      </c>
      <c r="S389" s="119" t="s">
        <v>695</v>
      </c>
      <c r="T389" s="119" t="s">
        <v>934</v>
      </c>
      <c r="U389" s="119" t="s">
        <v>908</v>
      </c>
      <c r="V389" s="119">
        <v>0</v>
      </c>
      <c r="W389" s="119" t="s">
        <v>902</v>
      </c>
      <c r="X389" s="119">
        <v>355023351</v>
      </c>
      <c r="Y389" s="119" t="s">
        <v>1486</v>
      </c>
      <c r="Z389" s="119" t="s">
        <v>1484</v>
      </c>
      <c r="AA389" s="120">
        <v>25000</v>
      </c>
      <c r="AB389" s="119" t="s">
        <v>979</v>
      </c>
      <c r="AC389" s="119">
        <v>18</v>
      </c>
      <c r="AD389" s="119" t="s">
        <v>906</v>
      </c>
      <c r="AE389" s="119" t="s">
        <v>1467</v>
      </c>
      <c r="AF389" s="120">
        <v>1680</v>
      </c>
      <c r="AG389" s="120">
        <v>1680</v>
      </c>
      <c r="AH389" s="119" t="s">
        <v>1876</v>
      </c>
      <c r="AI389" s="120">
        <v>16940.13</v>
      </c>
      <c r="AJ389" s="120">
        <v>4899.87</v>
      </c>
      <c r="AK389" s="120">
        <v>21840</v>
      </c>
      <c r="AL389" s="120">
        <v>8059.87</v>
      </c>
      <c r="AM389" s="120">
        <v>517.13</v>
      </c>
      <c r="AN389" s="120">
        <v>8577</v>
      </c>
      <c r="AO389" s="120">
        <v>0</v>
      </c>
      <c r="AP389" s="120">
        <v>0</v>
      </c>
      <c r="AQ389" s="120">
        <v>0</v>
      </c>
      <c r="AR389" s="119">
        <v>13</v>
      </c>
      <c r="AS389" s="119">
        <v>0</v>
      </c>
      <c r="AT389" s="119" t="s">
        <v>1961</v>
      </c>
      <c r="AU389" s="119"/>
      <c r="AV389" s="119"/>
      <c r="AW389" s="119"/>
      <c r="AX389" s="119"/>
      <c r="AY389" s="119"/>
      <c r="AZ389" s="119"/>
      <c r="BA389" s="119"/>
      <c r="BB389" s="99"/>
      <c r="BC389" s="99"/>
      <c r="BD389" s="97" t="s">
        <v>2004</v>
      </c>
      <c r="BE389" s="32"/>
      <c r="BF389" s="107"/>
      <c r="BG389" s="65"/>
      <c r="BH389" s="106"/>
      <c r="BI389" s="97"/>
      <c r="BJ389" s="97"/>
      <c r="BK389" s="106"/>
      <c r="BL389" s="97" t="s">
        <v>2016</v>
      </c>
    </row>
    <row r="390" spans="1:64" hidden="1" x14ac:dyDescent="0.3">
      <c r="A390" s="97">
        <v>389</v>
      </c>
      <c r="B390" s="119" t="s">
        <v>183</v>
      </c>
      <c r="C390" s="119" t="s">
        <v>184</v>
      </c>
      <c r="D390" s="119" t="s">
        <v>185</v>
      </c>
      <c r="E390" s="119" t="s">
        <v>186</v>
      </c>
      <c r="F390" s="119" t="s">
        <v>187</v>
      </c>
      <c r="G390" s="119" t="s">
        <v>188</v>
      </c>
      <c r="H390" s="119" t="s">
        <v>187</v>
      </c>
      <c r="I390" s="119">
        <v>139017</v>
      </c>
      <c r="J390" s="119" t="s">
        <v>279</v>
      </c>
      <c r="K390" s="119">
        <v>139017</v>
      </c>
      <c r="L390" s="119" t="s">
        <v>190</v>
      </c>
      <c r="M390" s="119" t="s">
        <v>191</v>
      </c>
      <c r="N390" s="119">
        <v>234617</v>
      </c>
      <c r="O390" s="119" t="s">
        <v>280</v>
      </c>
      <c r="P390" s="119">
        <v>641449</v>
      </c>
      <c r="Q390" s="119" t="s">
        <v>520</v>
      </c>
      <c r="R390" s="119" t="s">
        <v>377</v>
      </c>
      <c r="S390" s="119" t="s">
        <v>696</v>
      </c>
      <c r="T390" s="119" t="s">
        <v>1010</v>
      </c>
      <c r="U390" s="119" t="s">
        <v>908</v>
      </c>
      <c r="V390" s="119">
        <v>0</v>
      </c>
      <c r="W390" s="119" t="s">
        <v>902</v>
      </c>
      <c r="X390" s="119">
        <v>355026434</v>
      </c>
      <c r="Y390" s="119" t="s">
        <v>1487</v>
      </c>
      <c r="Z390" s="119" t="s">
        <v>1484</v>
      </c>
      <c r="AA390" s="120">
        <v>25000</v>
      </c>
      <c r="AB390" s="119" t="s">
        <v>979</v>
      </c>
      <c r="AC390" s="119">
        <v>18</v>
      </c>
      <c r="AD390" s="119" t="s">
        <v>906</v>
      </c>
      <c r="AE390" s="119" t="s">
        <v>1467</v>
      </c>
      <c r="AF390" s="120">
        <v>1680</v>
      </c>
      <c r="AG390" s="120">
        <v>1680</v>
      </c>
      <c r="AH390" s="119" t="s">
        <v>1876</v>
      </c>
      <c r="AI390" s="120">
        <v>16940.13</v>
      </c>
      <c r="AJ390" s="120">
        <v>4899.87</v>
      </c>
      <c r="AK390" s="120">
        <v>21840</v>
      </c>
      <c r="AL390" s="120">
        <v>8059.87</v>
      </c>
      <c r="AM390" s="120">
        <v>517.13</v>
      </c>
      <c r="AN390" s="120">
        <v>8577</v>
      </c>
      <c r="AO390" s="120">
        <v>0</v>
      </c>
      <c r="AP390" s="120">
        <v>0</v>
      </c>
      <c r="AQ390" s="120">
        <v>0</v>
      </c>
      <c r="AR390" s="119">
        <v>13</v>
      </c>
      <c r="AS390" s="119">
        <v>0</v>
      </c>
      <c r="AT390" s="119" t="s">
        <v>1961</v>
      </c>
      <c r="AU390" s="119"/>
      <c r="AV390" s="119"/>
      <c r="AW390" s="119"/>
      <c r="AX390" s="119"/>
      <c r="AY390" s="119"/>
      <c r="AZ390" s="119"/>
      <c r="BA390" s="119"/>
      <c r="BB390" s="99"/>
      <c r="BC390" s="99"/>
      <c r="BD390" s="97" t="s">
        <v>2004</v>
      </c>
      <c r="BE390" s="32"/>
      <c r="BF390" s="107"/>
      <c r="BG390" s="65"/>
      <c r="BH390" s="106"/>
      <c r="BI390" s="97"/>
      <c r="BJ390" s="97"/>
      <c r="BK390" s="106"/>
      <c r="BL390" s="97" t="s">
        <v>2016</v>
      </c>
    </row>
    <row r="391" spans="1:64" hidden="1" x14ac:dyDescent="0.3">
      <c r="A391" s="82">
        <v>390</v>
      </c>
      <c r="B391" s="119" t="s">
        <v>183</v>
      </c>
      <c r="C391" s="119" t="s">
        <v>184</v>
      </c>
      <c r="D391" s="119" t="s">
        <v>185</v>
      </c>
      <c r="E391" s="119" t="s">
        <v>186</v>
      </c>
      <c r="F391" s="119" t="s">
        <v>187</v>
      </c>
      <c r="G391" s="119" t="s">
        <v>188</v>
      </c>
      <c r="H391" s="119" t="s">
        <v>187</v>
      </c>
      <c r="I391" s="119">
        <v>139017</v>
      </c>
      <c r="J391" s="119" t="s">
        <v>279</v>
      </c>
      <c r="K391" s="119">
        <v>139017</v>
      </c>
      <c r="L391" s="119" t="s">
        <v>190</v>
      </c>
      <c r="M391" s="119" t="s">
        <v>191</v>
      </c>
      <c r="N391" s="119">
        <v>478059</v>
      </c>
      <c r="O391" s="119" t="s">
        <v>657</v>
      </c>
      <c r="P391" s="119">
        <v>748497</v>
      </c>
      <c r="Q391" s="119" t="s">
        <v>658</v>
      </c>
      <c r="R391" s="119" t="s">
        <v>377</v>
      </c>
      <c r="S391" s="119" t="s">
        <v>697</v>
      </c>
      <c r="T391" s="119" t="s">
        <v>1010</v>
      </c>
      <c r="U391" s="119" t="s">
        <v>908</v>
      </c>
      <c r="V391" s="119">
        <v>0</v>
      </c>
      <c r="W391" s="119" t="s">
        <v>902</v>
      </c>
      <c r="X391" s="119">
        <v>355028341</v>
      </c>
      <c r="Y391" s="119" t="s">
        <v>1488</v>
      </c>
      <c r="Z391" s="119" t="s">
        <v>1484</v>
      </c>
      <c r="AA391" s="120">
        <v>25000</v>
      </c>
      <c r="AB391" s="119" t="s">
        <v>979</v>
      </c>
      <c r="AC391" s="119">
        <v>18</v>
      </c>
      <c r="AD391" s="119" t="s">
        <v>906</v>
      </c>
      <c r="AE391" s="119" t="s">
        <v>1546</v>
      </c>
      <c r="AF391" s="120">
        <v>1680</v>
      </c>
      <c r="AG391" s="120">
        <v>1680</v>
      </c>
      <c r="AH391" s="119" t="s">
        <v>1878</v>
      </c>
      <c r="AI391" s="120">
        <v>17076.27</v>
      </c>
      <c r="AJ391" s="120">
        <v>4763.7299999999996</v>
      </c>
      <c r="AK391" s="120">
        <v>21840</v>
      </c>
      <c r="AL391" s="120">
        <v>7923.73</v>
      </c>
      <c r="AM391" s="120">
        <v>507.27</v>
      </c>
      <c r="AN391" s="120">
        <v>8431</v>
      </c>
      <c r="AO391" s="120">
        <v>0</v>
      </c>
      <c r="AP391" s="120">
        <v>0</v>
      </c>
      <c r="AQ391" s="120">
        <v>0</v>
      </c>
      <c r="AR391" s="119">
        <v>13</v>
      </c>
      <c r="AS391" s="119">
        <v>0</v>
      </c>
      <c r="AT391" s="119" t="s">
        <v>1961</v>
      </c>
      <c r="AU391" s="119"/>
      <c r="AV391" s="119"/>
      <c r="AW391" s="119"/>
      <c r="AX391" s="119"/>
      <c r="AY391" s="119"/>
      <c r="AZ391" s="119"/>
      <c r="BA391" s="119"/>
      <c r="BB391" s="99"/>
      <c r="BC391" s="99"/>
      <c r="BD391" s="97" t="s">
        <v>2004</v>
      </c>
      <c r="BE391" s="32"/>
      <c r="BF391" s="107"/>
      <c r="BG391" s="65"/>
      <c r="BH391" s="106"/>
      <c r="BI391" s="97"/>
      <c r="BJ391" s="97"/>
      <c r="BK391" s="106"/>
      <c r="BL391" s="97" t="s">
        <v>2016</v>
      </c>
    </row>
    <row r="392" spans="1:64" hidden="1" x14ac:dyDescent="0.3">
      <c r="A392" s="97">
        <v>391</v>
      </c>
      <c r="B392" s="119" t="s">
        <v>183</v>
      </c>
      <c r="C392" s="119" t="s">
        <v>184</v>
      </c>
      <c r="D392" s="119" t="s">
        <v>185</v>
      </c>
      <c r="E392" s="119" t="s">
        <v>186</v>
      </c>
      <c r="F392" s="119" t="s">
        <v>187</v>
      </c>
      <c r="G392" s="119" t="s">
        <v>188</v>
      </c>
      <c r="H392" s="119" t="s">
        <v>187</v>
      </c>
      <c r="I392" s="119">
        <v>139017</v>
      </c>
      <c r="J392" s="119" t="s">
        <v>279</v>
      </c>
      <c r="K392" s="119">
        <v>139017</v>
      </c>
      <c r="L392" s="119" t="s">
        <v>190</v>
      </c>
      <c r="M392" s="119" t="s">
        <v>191</v>
      </c>
      <c r="N392" s="119">
        <v>234617</v>
      </c>
      <c r="O392" s="119" t="s">
        <v>280</v>
      </c>
      <c r="P392" s="119">
        <v>641449</v>
      </c>
      <c r="Q392" s="119" t="s">
        <v>520</v>
      </c>
      <c r="R392" s="119" t="s">
        <v>377</v>
      </c>
      <c r="S392" s="119" t="s">
        <v>698</v>
      </c>
      <c r="T392" s="119" t="s">
        <v>934</v>
      </c>
      <c r="U392" s="119" t="s">
        <v>908</v>
      </c>
      <c r="V392" s="119">
        <v>0</v>
      </c>
      <c r="W392" s="119" t="s">
        <v>902</v>
      </c>
      <c r="X392" s="119">
        <v>355028637</v>
      </c>
      <c r="Y392" s="119" t="s">
        <v>1489</v>
      </c>
      <c r="Z392" s="119" t="s">
        <v>1484</v>
      </c>
      <c r="AA392" s="120">
        <v>25000</v>
      </c>
      <c r="AB392" s="119" t="s">
        <v>979</v>
      </c>
      <c r="AC392" s="119">
        <v>18</v>
      </c>
      <c r="AD392" s="119" t="s">
        <v>906</v>
      </c>
      <c r="AE392" s="119" t="s">
        <v>1467</v>
      </c>
      <c r="AF392" s="120">
        <v>1680</v>
      </c>
      <c r="AG392" s="120">
        <v>1680</v>
      </c>
      <c r="AH392" s="119" t="s">
        <v>1777</v>
      </c>
      <c r="AI392" s="120">
        <v>16940.13</v>
      </c>
      <c r="AJ392" s="120">
        <v>4899.87</v>
      </c>
      <c r="AK392" s="120">
        <v>21840</v>
      </c>
      <c r="AL392" s="120">
        <v>8059.87</v>
      </c>
      <c r="AM392" s="120">
        <v>517.13</v>
      </c>
      <c r="AN392" s="120">
        <v>8577</v>
      </c>
      <c r="AO392" s="120">
        <v>0</v>
      </c>
      <c r="AP392" s="120">
        <v>0</v>
      </c>
      <c r="AQ392" s="120">
        <v>0</v>
      </c>
      <c r="AR392" s="119">
        <v>13</v>
      </c>
      <c r="AS392" s="119">
        <v>0</v>
      </c>
      <c r="AT392" s="119" t="s">
        <v>1961</v>
      </c>
      <c r="AU392" s="119"/>
      <c r="AV392" s="119"/>
      <c r="AW392" s="119"/>
      <c r="AX392" s="119"/>
      <c r="AY392" s="119"/>
      <c r="AZ392" s="119"/>
      <c r="BA392" s="119"/>
      <c r="BB392" s="99"/>
      <c r="BC392" s="99"/>
      <c r="BD392" s="97" t="s">
        <v>2004</v>
      </c>
      <c r="BE392" s="32"/>
      <c r="BF392" s="107"/>
      <c r="BG392" s="65"/>
      <c r="BH392" s="106"/>
      <c r="BI392" s="97"/>
      <c r="BJ392" s="97"/>
      <c r="BK392" s="106"/>
      <c r="BL392" s="118" t="s">
        <v>2014</v>
      </c>
    </row>
    <row r="393" spans="1:64" hidden="1" x14ac:dyDescent="0.3">
      <c r="A393" s="82">
        <v>392</v>
      </c>
      <c r="B393" s="119" t="s">
        <v>183</v>
      </c>
      <c r="C393" s="119" t="s">
        <v>184</v>
      </c>
      <c r="D393" s="119" t="s">
        <v>185</v>
      </c>
      <c r="E393" s="119" t="s">
        <v>186</v>
      </c>
      <c r="F393" s="119" t="s">
        <v>187</v>
      </c>
      <c r="G393" s="119" t="s">
        <v>188</v>
      </c>
      <c r="H393" s="119" t="s">
        <v>187</v>
      </c>
      <c r="I393" s="119">
        <v>133273</v>
      </c>
      <c r="J393" s="119" t="s">
        <v>204</v>
      </c>
      <c r="K393" s="119">
        <v>133273</v>
      </c>
      <c r="L393" s="119" t="s">
        <v>190</v>
      </c>
      <c r="M393" s="119" t="s">
        <v>191</v>
      </c>
      <c r="N393" s="119">
        <v>303760</v>
      </c>
      <c r="O393" s="119" t="s">
        <v>422</v>
      </c>
      <c r="P393" s="119">
        <v>415414</v>
      </c>
      <c r="Q393" s="119" t="s">
        <v>423</v>
      </c>
      <c r="R393" s="119" t="s">
        <v>475</v>
      </c>
      <c r="S393" s="119" t="s">
        <v>425</v>
      </c>
      <c r="T393" s="119" t="s">
        <v>1109</v>
      </c>
      <c r="U393" s="119" t="s">
        <v>908</v>
      </c>
      <c r="V393" s="119">
        <v>0</v>
      </c>
      <c r="W393" s="119" t="s">
        <v>902</v>
      </c>
      <c r="X393" s="119">
        <v>355091880</v>
      </c>
      <c r="Y393" s="119" t="s">
        <v>1490</v>
      </c>
      <c r="Z393" s="119" t="s">
        <v>1484</v>
      </c>
      <c r="AA393" s="120">
        <v>40000</v>
      </c>
      <c r="AB393" s="119" t="s">
        <v>1124</v>
      </c>
      <c r="AC393" s="119">
        <v>18</v>
      </c>
      <c r="AD393" s="119" t="s">
        <v>1098</v>
      </c>
      <c r="AE393" s="119" t="s">
        <v>1541</v>
      </c>
      <c r="AF393" s="120">
        <v>2690</v>
      </c>
      <c r="AG393" s="120">
        <v>2690</v>
      </c>
      <c r="AH393" s="119" t="s">
        <v>1706</v>
      </c>
      <c r="AI393" s="120">
        <v>5649.61</v>
      </c>
      <c r="AJ393" s="120">
        <v>2420.39</v>
      </c>
      <c r="AK393" s="120">
        <v>8070</v>
      </c>
      <c r="AL393" s="120">
        <v>34350.39</v>
      </c>
      <c r="AM393" s="120">
        <v>5962.61</v>
      </c>
      <c r="AN393" s="120">
        <v>40313</v>
      </c>
      <c r="AO393" s="120">
        <v>21757.02</v>
      </c>
      <c r="AP393" s="120">
        <v>5142.9799999999996</v>
      </c>
      <c r="AQ393" s="120">
        <v>26900</v>
      </c>
      <c r="AR393" s="119">
        <v>13</v>
      </c>
      <c r="AS393" s="119">
        <v>308</v>
      </c>
      <c r="AT393" s="119" t="s">
        <v>1960</v>
      </c>
      <c r="AU393" s="119"/>
      <c r="AV393" s="119"/>
      <c r="AW393" s="119"/>
      <c r="AX393" s="119"/>
      <c r="AY393" s="119"/>
      <c r="AZ393" s="119"/>
      <c r="BA393" s="119"/>
      <c r="BB393" s="99"/>
      <c r="BC393" s="99"/>
      <c r="BD393" s="97" t="s">
        <v>2004</v>
      </c>
      <c r="BE393" s="32"/>
      <c r="BF393" s="107"/>
      <c r="BG393" s="65"/>
      <c r="BH393" s="106"/>
      <c r="BI393" s="97"/>
      <c r="BJ393" s="97"/>
      <c r="BK393" s="106"/>
      <c r="BL393" s="98"/>
    </row>
    <row r="394" spans="1:64" hidden="1" x14ac:dyDescent="0.3">
      <c r="A394" s="97">
        <v>393</v>
      </c>
      <c r="B394" s="119" t="s">
        <v>183</v>
      </c>
      <c r="C394" s="119" t="s">
        <v>184</v>
      </c>
      <c r="D394" s="119" t="s">
        <v>185</v>
      </c>
      <c r="E394" s="119" t="s">
        <v>186</v>
      </c>
      <c r="F394" s="119" t="s">
        <v>187</v>
      </c>
      <c r="G394" s="119" t="s">
        <v>188</v>
      </c>
      <c r="H394" s="119" t="s">
        <v>187</v>
      </c>
      <c r="I394" s="119">
        <v>136059</v>
      </c>
      <c r="J394" s="119" t="s">
        <v>228</v>
      </c>
      <c r="K394" s="119">
        <v>136059</v>
      </c>
      <c r="L394" s="119" t="s">
        <v>190</v>
      </c>
      <c r="M394" s="119" t="s">
        <v>191</v>
      </c>
      <c r="N394" s="119">
        <v>278434</v>
      </c>
      <c r="O394" s="119" t="s">
        <v>354</v>
      </c>
      <c r="P394" s="119">
        <v>367401</v>
      </c>
      <c r="Q394" s="119" t="s">
        <v>557</v>
      </c>
      <c r="R394" s="119" t="s">
        <v>475</v>
      </c>
      <c r="S394" s="119" t="s">
        <v>699</v>
      </c>
      <c r="T394" s="119" t="s">
        <v>934</v>
      </c>
      <c r="U394" s="119" t="s">
        <v>908</v>
      </c>
      <c r="V394" s="119">
        <v>0</v>
      </c>
      <c r="W394" s="119" t="s">
        <v>902</v>
      </c>
      <c r="X394" s="119">
        <v>355111947</v>
      </c>
      <c r="Y394" s="119" t="s">
        <v>1491</v>
      </c>
      <c r="Z394" s="119" t="s">
        <v>1484</v>
      </c>
      <c r="AA394" s="120">
        <v>40000</v>
      </c>
      <c r="AB394" s="119" t="s">
        <v>911</v>
      </c>
      <c r="AC394" s="119">
        <v>18</v>
      </c>
      <c r="AD394" s="119" t="s">
        <v>1098</v>
      </c>
      <c r="AE394" s="119" t="s">
        <v>1467</v>
      </c>
      <c r="AF394" s="120">
        <v>2690</v>
      </c>
      <c r="AG394" s="120">
        <v>2690</v>
      </c>
      <c r="AH394" s="119" t="s">
        <v>1782</v>
      </c>
      <c r="AI394" s="120">
        <v>27133.71</v>
      </c>
      <c r="AJ394" s="120">
        <v>7836.29</v>
      </c>
      <c r="AK394" s="120">
        <v>34970</v>
      </c>
      <c r="AL394" s="120">
        <v>12866.29</v>
      </c>
      <c r="AM394" s="120">
        <v>823.71</v>
      </c>
      <c r="AN394" s="120">
        <v>13690</v>
      </c>
      <c r="AO394" s="120">
        <v>0</v>
      </c>
      <c r="AP394" s="120">
        <v>0</v>
      </c>
      <c r="AQ394" s="120">
        <v>0</v>
      </c>
      <c r="AR394" s="119">
        <v>13</v>
      </c>
      <c r="AS394" s="119">
        <v>0</v>
      </c>
      <c r="AT394" s="119" t="s">
        <v>1961</v>
      </c>
      <c r="AU394" s="119"/>
      <c r="AV394" s="119"/>
      <c r="AW394" s="119"/>
      <c r="AX394" s="119"/>
      <c r="AY394" s="119"/>
      <c r="AZ394" s="119"/>
      <c r="BA394" s="119"/>
      <c r="BB394" s="99">
        <v>45756</v>
      </c>
      <c r="BC394" s="99" t="s">
        <v>1970</v>
      </c>
      <c r="BD394" s="97" t="s">
        <v>1971</v>
      </c>
      <c r="BE394" s="32" t="s">
        <v>1972</v>
      </c>
      <c r="BF394" s="107" t="s">
        <v>1973</v>
      </c>
      <c r="BG394" s="65"/>
      <c r="BH394" s="106"/>
      <c r="BI394" s="97" t="s">
        <v>1969</v>
      </c>
      <c r="BJ394" s="97"/>
      <c r="BK394" s="106"/>
      <c r="BL394" s="98"/>
    </row>
    <row r="395" spans="1:64" hidden="1" x14ac:dyDescent="0.3">
      <c r="A395" s="82">
        <v>394</v>
      </c>
      <c r="B395" s="119" t="s">
        <v>183</v>
      </c>
      <c r="C395" s="119" t="s">
        <v>184</v>
      </c>
      <c r="D395" s="119" t="s">
        <v>185</v>
      </c>
      <c r="E395" s="119" t="s">
        <v>186</v>
      </c>
      <c r="F395" s="119" t="s">
        <v>187</v>
      </c>
      <c r="G395" s="119" t="s">
        <v>188</v>
      </c>
      <c r="H395" s="119" t="s">
        <v>187</v>
      </c>
      <c r="I395" s="119">
        <v>133273</v>
      </c>
      <c r="J395" s="119" t="s">
        <v>204</v>
      </c>
      <c r="K395" s="119">
        <v>133273</v>
      </c>
      <c r="L395" s="119" t="s">
        <v>190</v>
      </c>
      <c r="M395" s="119" t="s">
        <v>191</v>
      </c>
      <c r="N395" s="119">
        <v>303760</v>
      </c>
      <c r="O395" s="119" t="s">
        <v>422</v>
      </c>
      <c r="P395" s="119">
        <v>412253</v>
      </c>
      <c r="Q395" s="119" t="s">
        <v>478</v>
      </c>
      <c r="R395" s="119" t="s">
        <v>475</v>
      </c>
      <c r="S395" s="119" t="s">
        <v>700</v>
      </c>
      <c r="T395" s="119" t="s">
        <v>934</v>
      </c>
      <c r="U395" s="119" t="s">
        <v>908</v>
      </c>
      <c r="V395" s="119">
        <v>0</v>
      </c>
      <c r="W395" s="119" t="s">
        <v>902</v>
      </c>
      <c r="X395" s="119">
        <v>355116405</v>
      </c>
      <c r="Y395" s="119" t="s">
        <v>1492</v>
      </c>
      <c r="Z395" s="119" t="s">
        <v>1484</v>
      </c>
      <c r="AA395" s="120">
        <v>40000</v>
      </c>
      <c r="AB395" s="119" t="s">
        <v>1124</v>
      </c>
      <c r="AC395" s="119">
        <v>18</v>
      </c>
      <c r="AD395" s="119" t="s">
        <v>1098</v>
      </c>
      <c r="AE395" s="119" t="s">
        <v>1541</v>
      </c>
      <c r="AF395" s="120">
        <v>2690</v>
      </c>
      <c r="AG395" s="120">
        <v>2690</v>
      </c>
      <c r="AH395" s="119" t="s">
        <v>1818</v>
      </c>
      <c r="AI395" s="120">
        <v>27406.63</v>
      </c>
      <c r="AJ395" s="120">
        <v>7563.37</v>
      </c>
      <c r="AK395" s="120">
        <v>34970</v>
      </c>
      <c r="AL395" s="120">
        <v>12593.37</v>
      </c>
      <c r="AM395" s="120">
        <v>819.63</v>
      </c>
      <c r="AN395" s="120">
        <v>13413</v>
      </c>
      <c r="AO395" s="120">
        <v>0</v>
      </c>
      <c r="AP395" s="120">
        <v>0</v>
      </c>
      <c r="AQ395" s="120">
        <v>0</v>
      </c>
      <c r="AR395" s="119">
        <v>13</v>
      </c>
      <c r="AS395" s="119">
        <v>0</v>
      </c>
      <c r="AT395" s="119" t="s">
        <v>1961</v>
      </c>
      <c r="AU395" s="119"/>
      <c r="AV395" s="119"/>
      <c r="AW395" s="119"/>
      <c r="AX395" s="119"/>
      <c r="AY395" s="119"/>
      <c r="AZ395" s="119"/>
      <c r="BA395" s="119"/>
      <c r="BB395" s="99"/>
      <c r="BC395" s="99"/>
      <c r="BD395" s="97" t="s">
        <v>2004</v>
      </c>
      <c r="BE395" s="32"/>
      <c r="BF395" s="107"/>
      <c r="BG395" s="65"/>
      <c r="BH395" s="106"/>
      <c r="BI395" s="97"/>
      <c r="BJ395" s="97"/>
      <c r="BK395" s="106"/>
      <c r="BL395" s="118" t="s">
        <v>2014</v>
      </c>
    </row>
    <row r="396" spans="1:64" hidden="1" x14ac:dyDescent="0.3">
      <c r="A396" s="97">
        <v>395</v>
      </c>
      <c r="B396" s="119" t="s">
        <v>183</v>
      </c>
      <c r="C396" s="119" t="s">
        <v>184</v>
      </c>
      <c r="D396" s="119" t="s">
        <v>185</v>
      </c>
      <c r="E396" s="119" t="s">
        <v>186</v>
      </c>
      <c r="F396" s="119" t="s">
        <v>187</v>
      </c>
      <c r="G396" s="119" t="s">
        <v>188</v>
      </c>
      <c r="H396" s="119" t="s">
        <v>187</v>
      </c>
      <c r="I396" s="119">
        <v>133273</v>
      </c>
      <c r="J396" s="119" t="s">
        <v>204</v>
      </c>
      <c r="K396" s="119">
        <v>133273</v>
      </c>
      <c r="L396" s="119" t="s">
        <v>190</v>
      </c>
      <c r="M396" s="119" t="s">
        <v>191</v>
      </c>
      <c r="N396" s="119">
        <v>303760</v>
      </c>
      <c r="O396" s="119" t="s">
        <v>422</v>
      </c>
      <c r="P396" s="119">
        <v>412253</v>
      </c>
      <c r="Q396" s="119" t="s">
        <v>478</v>
      </c>
      <c r="R396" s="119" t="s">
        <v>475</v>
      </c>
      <c r="S396" s="119" t="s">
        <v>701</v>
      </c>
      <c r="T396" s="119" t="s">
        <v>934</v>
      </c>
      <c r="U396" s="119" t="s">
        <v>908</v>
      </c>
      <c r="V396" s="119">
        <v>0</v>
      </c>
      <c r="W396" s="119" t="s">
        <v>902</v>
      </c>
      <c r="X396" s="119">
        <v>355116614</v>
      </c>
      <c r="Y396" s="119" t="s">
        <v>1493</v>
      </c>
      <c r="Z396" s="119" t="s">
        <v>1484</v>
      </c>
      <c r="AA396" s="120">
        <v>40000</v>
      </c>
      <c r="AB396" s="119" t="s">
        <v>1124</v>
      </c>
      <c r="AC396" s="119">
        <v>18</v>
      </c>
      <c r="AD396" s="119" t="s">
        <v>1098</v>
      </c>
      <c r="AE396" s="119" t="s">
        <v>1541</v>
      </c>
      <c r="AF396" s="120">
        <v>2690</v>
      </c>
      <c r="AG396" s="120">
        <v>2690</v>
      </c>
      <c r="AH396" s="119" t="s">
        <v>1818</v>
      </c>
      <c r="AI396" s="120">
        <v>27406.63</v>
      </c>
      <c r="AJ396" s="120">
        <v>7563.37</v>
      </c>
      <c r="AK396" s="120">
        <v>34970</v>
      </c>
      <c r="AL396" s="120">
        <v>12593.37</v>
      </c>
      <c r="AM396" s="120">
        <v>819.63</v>
      </c>
      <c r="AN396" s="120">
        <v>13413</v>
      </c>
      <c r="AO396" s="120">
        <v>0</v>
      </c>
      <c r="AP396" s="120">
        <v>0</v>
      </c>
      <c r="AQ396" s="120">
        <v>0</v>
      </c>
      <c r="AR396" s="119">
        <v>13</v>
      </c>
      <c r="AS396" s="119">
        <v>0</v>
      </c>
      <c r="AT396" s="119" t="s">
        <v>1961</v>
      </c>
      <c r="AU396" s="119"/>
      <c r="AV396" s="119"/>
      <c r="AW396" s="119"/>
      <c r="AX396" s="119"/>
      <c r="AY396" s="119"/>
      <c r="AZ396" s="119"/>
      <c r="BA396" s="119"/>
      <c r="BB396" s="99"/>
      <c r="BC396" s="99"/>
      <c r="BD396" s="97" t="s">
        <v>2004</v>
      </c>
      <c r="BE396" s="32"/>
      <c r="BF396" s="107"/>
      <c r="BG396" s="65"/>
      <c r="BH396" s="106"/>
      <c r="BI396" s="97"/>
      <c r="BJ396" s="97"/>
      <c r="BK396" s="106"/>
      <c r="BL396" s="97" t="s">
        <v>2016</v>
      </c>
    </row>
    <row r="397" spans="1:64" hidden="1" x14ac:dyDescent="0.3">
      <c r="A397" s="82">
        <v>396</v>
      </c>
      <c r="B397" s="119" t="s">
        <v>183</v>
      </c>
      <c r="C397" s="119" t="s">
        <v>184</v>
      </c>
      <c r="D397" s="119" t="s">
        <v>185</v>
      </c>
      <c r="E397" s="119" t="s">
        <v>186</v>
      </c>
      <c r="F397" s="119" t="s">
        <v>187</v>
      </c>
      <c r="G397" s="119" t="s">
        <v>188</v>
      </c>
      <c r="H397" s="119" t="s">
        <v>187</v>
      </c>
      <c r="I397" s="119">
        <v>136059</v>
      </c>
      <c r="J397" s="119" t="s">
        <v>228</v>
      </c>
      <c r="K397" s="119">
        <v>136059</v>
      </c>
      <c r="L397" s="119" t="s">
        <v>190</v>
      </c>
      <c r="M397" s="119" t="s">
        <v>191</v>
      </c>
      <c r="N397" s="119">
        <v>278434</v>
      </c>
      <c r="O397" s="119" t="s">
        <v>354</v>
      </c>
      <c r="P397" s="119">
        <v>365825</v>
      </c>
      <c r="Q397" s="119" t="s">
        <v>355</v>
      </c>
      <c r="R397" s="119" t="s">
        <v>377</v>
      </c>
      <c r="S397" s="119" t="s">
        <v>702</v>
      </c>
      <c r="T397" s="119" t="s">
        <v>934</v>
      </c>
      <c r="U397" s="119" t="s">
        <v>908</v>
      </c>
      <c r="V397" s="119">
        <v>0</v>
      </c>
      <c r="W397" s="119" t="s">
        <v>902</v>
      </c>
      <c r="X397" s="119">
        <v>355119486</v>
      </c>
      <c r="Y397" s="119" t="s">
        <v>1494</v>
      </c>
      <c r="Z397" s="119" t="s">
        <v>1484</v>
      </c>
      <c r="AA397" s="120">
        <v>42000</v>
      </c>
      <c r="AB397" s="119" t="s">
        <v>911</v>
      </c>
      <c r="AC397" s="119">
        <v>24</v>
      </c>
      <c r="AD397" s="119" t="s">
        <v>906</v>
      </c>
      <c r="AE397" s="119" t="s">
        <v>1467</v>
      </c>
      <c r="AF397" s="120">
        <v>2240</v>
      </c>
      <c r="AG397" s="120">
        <v>2240</v>
      </c>
      <c r="AH397" s="119" t="s">
        <v>1782</v>
      </c>
      <c r="AI397" s="120">
        <v>19865.32</v>
      </c>
      <c r="AJ397" s="120">
        <v>9254.68</v>
      </c>
      <c r="AK397" s="120">
        <v>29120</v>
      </c>
      <c r="AL397" s="120">
        <v>22134.68</v>
      </c>
      <c r="AM397" s="120">
        <v>2903.32</v>
      </c>
      <c r="AN397" s="120">
        <v>25038</v>
      </c>
      <c r="AO397" s="120">
        <v>0</v>
      </c>
      <c r="AP397" s="120">
        <v>0</v>
      </c>
      <c r="AQ397" s="120">
        <v>0</v>
      </c>
      <c r="AR397" s="119">
        <v>13</v>
      </c>
      <c r="AS397" s="119">
        <v>0</v>
      </c>
      <c r="AT397" s="119" t="s">
        <v>1961</v>
      </c>
      <c r="AU397" s="119"/>
      <c r="AV397" s="119"/>
      <c r="AW397" s="119"/>
      <c r="AX397" s="119"/>
      <c r="AY397" s="119"/>
      <c r="AZ397" s="119"/>
      <c r="BA397" s="119"/>
      <c r="BB397" s="99">
        <v>45756</v>
      </c>
      <c r="BC397" s="99" t="s">
        <v>1970</v>
      </c>
      <c r="BD397" s="97" t="s">
        <v>1971</v>
      </c>
      <c r="BE397" s="32" t="s">
        <v>1972</v>
      </c>
      <c r="BF397" s="107" t="s">
        <v>1977</v>
      </c>
      <c r="BG397" s="65"/>
      <c r="BH397" s="106"/>
      <c r="BI397" s="97" t="s">
        <v>1969</v>
      </c>
      <c r="BJ397" s="97"/>
      <c r="BK397" s="106"/>
      <c r="BL397" s="98"/>
    </row>
    <row r="398" spans="1:64" ht="39.75" customHeight="1" x14ac:dyDescent="0.3">
      <c r="A398" s="97">
        <v>397</v>
      </c>
      <c r="B398" s="119" t="s">
        <v>183</v>
      </c>
      <c r="C398" s="119" t="s">
        <v>184</v>
      </c>
      <c r="D398" s="119" t="s">
        <v>185</v>
      </c>
      <c r="E398" s="119" t="s">
        <v>186</v>
      </c>
      <c r="F398" s="119" t="s">
        <v>187</v>
      </c>
      <c r="G398" s="119" t="s">
        <v>188</v>
      </c>
      <c r="H398" s="119" t="s">
        <v>187</v>
      </c>
      <c r="I398" s="119">
        <v>132839</v>
      </c>
      <c r="J398" s="119" t="s">
        <v>187</v>
      </c>
      <c r="K398" s="119">
        <v>132839</v>
      </c>
      <c r="L398" s="119" t="s">
        <v>190</v>
      </c>
      <c r="M398" s="119" t="s">
        <v>191</v>
      </c>
      <c r="N398" s="119">
        <v>254061</v>
      </c>
      <c r="O398" s="119" t="s">
        <v>625</v>
      </c>
      <c r="P398" s="119">
        <v>333704</v>
      </c>
      <c r="Q398" s="119" t="s">
        <v>626</v>
      </c>
      <c r="R398" s="119" t="s">
        <v>377</v>
      </c>
      <c r="S398" s="119" t="s">
        <v>703</v>
      </c>
      <c r="T398" s="119" t="s">
        <v>934</v>
      </c>
      <c r="U398" s="119" t="s">
        <v>908</v>
      </c>
      <c r="V398" s="119">
        <v>0</v>
      </c>
      <c r="W398" s="119" t="s">
        <v>902</v>
      </c>
      <c r="X398" s="119">
        <v>355120043</v>
      </c>
      <c r="Y398" s="119" t="s">
        <v>1495</v>
      </c>
      <c r="Z398" s="119" t="s">
        <v>1484</v>
      </c>
      <c r="AA398" s="120">
        <v>80000</v>
      </c>
      <c r="AB398" s="119" t="s">
        <v>911</v>
      </c>
      <c r="AC398" s="119">
        <v>24</v>
      </c>
      <c r="AD398" s="119" t="s">
        <v>947</v>
      </c>
      <c r="AE398" s="119" t="s">
        <v>1467</v>
      </c>
      <c r="AF398" s="120">
        <v>4270</v>
      </c>
      <c r="AG398" s="120">
        <v>4270</v>
      </c>
      <c r="AH398" s="119" t="s">
        <v>1782</v>
      </c>
      <c r="AI398" s="120">
        <v>34490.639999999999</v>
      </c>
      <c r="AJ398" s="120">
        <v>16749.36</v>
      </c>
      <c r="AK398" s="120">
        <v>51240</v>
      </c>
      <c r="AL398" s="120">
        <v>45509.36</v>
      </c>
      <c r="AM398" s="120">
        <v>6385.64</v>
      </c>
      <c r="AN398" s="120">
        <v>51895</v>
      </c>
      <c r="AO398" s="120">
        <v>3397.22</v>
      </c>
      <c r="AP398" s="120">
        <v>872.78</v>
      </c>
      <c r="AQ398" s="120">
        <v>4270</v>
      </c>
      <c r="AR398" s="119">
        <v>13</v>
      </c>
      <c r="AS398" s="119">
        <v>26</v>
      </c>
      <c r="AT398" s="119" t="s">
        <v>1967</v>
      </c>
      <c r="AU398" s="119"/>
      <c r="AV398" s="119"/>
      <c r="AW398" s="119"/>
      <c r="AX398" s="119"/>
      <c r="AY398" s="119"/>
      <c r="AZ398" s="119"/>
      <c r="BA398" s="119"/>
      <c r="BB398" s="99">
        <v>45755</v>
      </c>
      <c r="BC398" s="99" t="s">
        <v>1970</v>
      </c>
      <c r="BD398" s="97" t="s">
        <v>1971</v>
      </c>
      <c r="BE398" s="32" t="s">
        <v>1972</v>
      </c>
      <c r="BF398" s="107" t="s">
        <v>1977</v>
      </c>
      <c r="BG398" s="65" t="s">
        <v>1978</v>
      </c>
      <c r="BH398" s="106"/>
      <c r="BI398" s="97" t="s">
        <v>1975</v>
      </c>
      <c r="BJ398" s="97" t="s">
        <v>1994</v>
      </c>
      <c r="BK398" s="106">
        <v>4270</v>
      </c>
      <c r="BL398" s="115" t="s">
        <v>2012</v>
      </c>
    </row>
    <row r="399" spans="1:64" hidden="1" x14ac:dyDescent="0.3">
      <c r="A399" s="82">
        <v>398</v>
      </c>
      <c r="B399" s="119" t="s">
        <v>183</v>
      </c>
      <c r="C399" s="119" t="s">
        <v>184</v>
      </c>
      <c r="D399" s="119" t="s">
        <v>185</v>
      </c>
      <c r="E399" s="119" t="s">
        <v>186</v>
      </c>
      <c r="F399" s="119" t="s">
        <v>187</v>
      </c>
      <c r="G399" s="119" t="s">
        <v>188</v>
      </c>
      <c r="H399" s="119" t="s">
        <v>187</v>
      </c>
      <c r="I399" s="119">
        <v>133273</v>
      </c>
      <c r="J399" s="119" t="s">
        <v>204</v>
      </c>
      <c r="K399" s="119">
        <v>133273</v>
      </c>
      <c r="L399" s="119" t="s">
        <v>190</v>
      </c>
      <c r="M399" s="119" t="s">
        <v>191</v>
      </c>
      <c r="N399" s="119">
        <v>288118</v>
      </c>
      <c r="O399" s="119" t="s">
        <v>447</v>
      </c>
      <c r="P399" s="119">
        <v>378936</v>
      </c>
      <c r="Q399" s="119" t="s">
        <v>450</v>
      </c>
      <c r="R399" s="119" t="s">
        <v>475</v>
      </c>
      <c r="S399" s="119" t="s">
        <v>704</v>
      </c>
      <c r="T399" s="119" t="s">
        <v>1109</v>
      </c>
      <c r="U399" s="119" t="s">
        <v>908</v>
      </c>
      <c r="V399" s="119">
        <v>0</v>
      </c>
      <c r="W399" s="119" t="s">
        <v>902</v>
      </c>
      <c r="X399" s="119">
        <v>355129699</v>
      </c>
      <c r="Y399" s="119" t="s">
        <v>1496</v>
      </c>
      <c r="Z399" s="119" t="s">
        <v>1484</v>
      </c>
      <c r="AA399" s="120">
        <v>40000</v>
      </c>
      <c r="AB399" s="119" t="s">
        <v>1124</v>
      </c>
      <c r="AC399" s="119">
        <v>18</v>
      </c>
      <c r="AD399" s="119" t="s">
        <v>1098</v>
      </c>
      <c r="AE399" s="119" t="s">
        <v>1541</v>
      </c>
      <c r="AF399" s="120">
        <v>2690</v>
      </c>
      <c r="AG399" s="120">
        <v>2690</v>
      </c>
      <c r="AH399" s="119" t="s">
        <v>1818</v>
      </c>
      <c r="AI399" s="120">
        <v>27406.63</v>
      </c>
      <c r="AJ399" s="120">
        <v>7563.37</v>
      </c>
      <c r="AK399" s="120">
        <v>34970</v>
      </c>
      <c r="AL399" s="120">
        <v>12593.37</v>
      </c>
      <c r="AM399" s="120">
        <v>819.63</v>
      </c>
      <c r="AN399" s="120">
        <v>13413</v>
      </c>
      <c r="AO399" s="120">
        <v>0</v>
      </c>
      <c r="AP399" s="120">
        <v>0</v>
      </c>
      <c r="AQ399" s="120">
        <v>0</v>
      </c>
      <c r="AR399" s="119">
        <v>13</v>
      </c>
      <c r="AS399" s="119">
        <v>0</v>
      </c>
      <c r="AT399" s="119" t="s">
        <v>1961</v>
      </c>
      <c r="AU399" s="119"/>
      <c r="AV399" s="119"/>
      <c r="AW399" s="119"/>
      <c r="AX399" s="119"/>
      <c r="AY399" s="119"/>
      <c r="AZ399" s="119"/>
      <c r="BA399" s="119"/>
      <c r="BB399" s="99"/>
      <c r="BC399" s="99"/>
      <c r="BD399" s="97" t="s">
        <v>2004</v>
      </c>
      <c r="BE399" s="32"/>
      <c r="BF399" s="107"/>
      <c r="BG399" s="65"/>
      <c r="BH399" s="106"/>
      <c r="BI399" s="97"/>
      <c r="BJ399" s="97"/>
      <c r="BK399" s="106"/>
      <c r="BL399" s="97" t="s">
        <v>2016</v>
      </c>
    </row>
    <row r="400" spans="1:64" hidden="1" x14ac:dyDescent="0.3">
      <c r="A400" s="97">
        <v>399</v>
      </c>
      <c r="B400" s="119" t="s">
        <v>183</v>
      </c>
      <c r="C400" s="119" t="s">
        <v>184</v>
      </c>
      <c r="D400" s="119" t="s">
        <v>185</v>
      </c>
      <c r="E400" s="119" t="s">
        <v>186</v>
      </c>
      <c r="F400" s="119" t="s">
        <v>187</v>
      </c>
      <c r="G400" s="119" t="s">
        <v>188</v>
      </c>
      <c r="H400" s="119" t="s">
        <v>187</v>
      </c>
      <c r="I400" s="119">
        <v>132839</v>
      </c>
      <c r="J400" s="119" t="s">
        <v>187</v>
      </c>
      <c r="K400" s="119">
        <v>132839</v>
      </c>
      <c r="L400" s="119" t="s">
        <v>190</v>
      </c>
      <c r="M400" s="119" t="s">
        <v>191</v>
      </c>
      <c r="N400" s="119">
        <v>255174</v>
      </c>
      <c r="O400" s="119" t="s">
        <v>319</v>
      </c>
      <c r="P400" s="119">
        <v>344315</v>
      </c>
      <c r="Q400" s="119" t="s">
        <v>332</v>
      </c>
      <c r="R400" s="119" t="s">
        <v>475</v>
      </c>
      <c r="S400" s="119" t="s">
        <v>705</v>
      </c>
      <c r="T400" s="119" t="s">
        <v>1109</v>
      </c>
      <c r="U400" s="119" t="s">
        <v>908</v>
      </c>
      <c r="V400" s="119">
        <v>0</v>
      </c>
      <c r="W400" s="119" t="s">
        <v>902</v>
      </c>
      <c r="X400" s="119">
        <v>355130860</v>
      </c>
      <c r="Y400" s="119" t="s">
        <v>1497</v>
      </c>
      <c r="Z400" s="119" t="s">
        <v>1484</v>
      </c>
      <c r="AA400" s="120">
        <v>30000</v>
      </c>
      <c r="AB400" s="119" t="s">
        <v>911</v>
      </c>
      <c r="AC400" s="119">
        <v>18</v>
      </c>
      <c r="AD400" s="119" t="s">
        <v>1098</v>
      </c>
      <c r="AE400" s="119" t="s">
        <v>1467</v>
      </c>
      <c r="AF400" s="120">
        <v>2020</v>
      </c>
      <c r="AG400" s="120">
        <v>2020</v>
      </c>
      <c r="AH400" s="119" t="s">
        <v>1812</v>
      </c>
      <c r="AI400" s="120">
        <v>20387.18</v>
      </c>
      <c r="AJ400" s="120">
        <v>5872.82</v>
      </c>
      <c r="AK400" s="120">
        <v>26260</v>
      </c>
      <c r="AL400" s="120">
        <v>9612.82</v>
      </c>
      <c r="AM400" s="120">
        <v>613.17999999999995</v>
      </c>
      <c r="AN400" s="120">
        <v>10226</v>
      </c>
      <c r="AO400" s="120">
        <v>0</v>
      </c>
      <c r="AP400" s="120">
        <v>0</v>
      </c>
      <c r="AQ400" s="120">
        <v>0</v>
      </c>
      <c r="AR400" s="119">
        <v>13</v>
      </c>
      <c r="AS400" s="119">
        <v>0</v>
      </c>
      <c r="AT400" s="119" t="s">
        <v>1961</v>
      </c>
      <c r="AU400" s="119"/>
      <c r="AV400" s="119"/>
      <c r="AW400" s="119"/>
      <c r="AX400" s="119"/>
      <c r="AY400" s="119"/>
      <c r="AZ400" s="119"/>
      <c r="BA400" s="119"/>
      <c r="BB400" s="99">
        <v>45755</v>
      </c>
      <c r="BC400" s="99" t="s">
        <v>1970</v>
      </c>
      <c r="BD400" s="97" t="s">
        <v>1971</v>
      </c>
      <c r="BE400" s="32" t="s">
        <v>1979</v>
      </c>
      <c r="BF400" s="107" t="s">
        <v>1977</v>
      </c>
      <c r="BG400" s="65"/>
      <c r="BH400" s="106"/>
      <c r="BI400" s="97" t="s">
        <v>1969</v>
      </c>
      <c r="BJ400" s="97"/>
      <c r="BK400" s="106"/>
      <c r="BL400" s="98"/>
    </row>
    <row r="401" spans="1:64" hidden="1" x14ac:dyDescent="0.3">
      <c r="A401" s="82">
        <v>400</v>
      </c>
      <c r="B401" s="119" t="s">
        <v>183</v>
      </c>
      <c r="C401" s="119" t="s">
        <v>184</v>
      </c>
      <c r="D401" s="119" t="s">
        <v>185</v>
      </c>
      <c r="E401" s="119" t="s">
        <v>186</v>
      </c>
      <c r="F401" s="119" t="s">
        <v>187</v>
      </c>
      <c r="G401" s="119" t="s">
        <v>188</v>
      </c>
      <c r="H401" s="119" t="s">
        <v>187</v>
      </c>
      <c r="I401" s="119">
        <v>136349</v>
      </c>
      <c r="J401" s="119" t="s">
        <v>469</v>
      </c>
      <c r="K401" s="119">
        <v>136349</v>
      </c>
      <c r="L401" s="119" t="s">
        <v>190</v>
      </c>
      <c r="M401" s="119" t="s">
        <v>191</v>
      </c>
      <c r="N401" s="119">
        <v>244781</v>
      </c>
      <c r="O401" s="119" t="s">
        <v>524</v>
      </c>
      <c r="P401" s="119">
        <v>321654</v>
      </c>
      <c r="Q401" s="119" t="s">
        <v>525</v>
      </c>
      <c r="R401" s="119" t="s">
        <v>377</v>
      </c>
      <c r="S401" s="119" t="s">
        <v>706</v>
      </c>
      <c r="T401" s="119" t="s">
        <v>934</v>
      </c>
      <c r="U401" s="119" t="s">
        <v>908</v>
      </c>
      <c r="V401" s="119">
        <v>0</v>
      </c>
      <c r="W401" s="119" t="s">
        <v>902</v>
      </c>
      <c r="X401" s="119">
        <v>355132879</v>
      </c>
      <c r="Y401" s="119" t="s">
        <v>1498</v>
      </c>
      <c r="Z401" s="119" t="s">
        <v>1484</v>
      </c>
      <c r="AA401" s="120">
        <v>80000</v>
      </c>
      <c r="AB401" s="119" t="s">
        <v>911</v>
      </c>
      <c r="AC401" s="119">
        <v>24</v>
      </c>
      <c r="AD401" s="119" t="s">
        <v>947</v>
      </c>
      <c r="AE401" s="119" t="s">
        <v>1548</v>
      </c>
      <c r="AF401" s="120">
        <v>4270</v>
      </c>
      <c r="AG401" s="120">
        <v>4270</v>
      </c>
      <c r="AH401" s="119" t="s">
        <v>1855</v>
      </c>
      <c r="AI401" s="120">
        <v>41850.550000000003</v>
      </c>
      <c r="AJ401" s="120">
        <v>17929.45</v>
      </c>
      <c r="AK401" s="120">
        <v>59780</v>
      </c>
      <c r="AL401" s="120">
        <v>38149.449999999997</v>
      </c>
      <c r="AM401" s="120">
        <v>4589.55</v>
      </c>
      <c r="AN401" s="120">
        <v>42739</v>
      </c>
      <c r="AO401" s="120">
        <v>0</v>
      </c>
      <c r="AP401" s="120">
        <v>0</v>
      </c>
      <c r="AQ401" s="120">
        <v>0</v>
      </c>
      <c r="AR401" s="119">
        <v>14</v>
      </c>
      <c r="AS401" s="119">
        <v>0</v>
      </c>
      <c r="AT401" s="119" t="s">
        <v>1961</v>
      </c>
      <c r="AU401" s="119"/>
      <c r="AV401" s="119"/>
      <c r="AW401" s="119"/>
      <c r="AX401" s="119"/>
      <c r="AY401" s="119"/>
      <c r="AZ401" s="119"/>
      <c r="BA401" s="119"/>
      <c r="BB401" s="99">
        <v>45754</v>
      </c>
      <c r="BC401" s="99" t="s">
        <v>1970</v>
      </c>
      <c r="BD401" s="97" t="s">
        <v>1971</v>
      </c>
      <c r="BE401" s="32" t="s">
        <v>1972</v>
      </c>
      <c r="BF401" s="107" t="s">
        <v>1977</v>
      </c>
      <c r="BG401" s="65"/>
      <c r="BH401" s="106"/>
      <c r="BI401" s="97" t="s">
        <v>1969</v>
      </c>
      <c r="BJ401" s="97"/>
      <c r="BK401" s="106"/>
      <c r="BL401" s="98"/>
    </row>
    <row r="402" spans="1:64" hidden="1" x14ac:dyDescent="0.3">
      <c r="A402" s="97">
        <v>401</v>
      </c>
      <c r="B402" s="119" t="s">
        <v>183</v>
      </c>
      <c r="C402" s="119" t="s">
        <v>184</v>
      </c>
      <c r="D402" s="119" t="s">
        <v>185</v>
      </c>
      <c r="E402" s="119" t="s">
        <v>186</v>
      </c>
      <c r="F402" s="119" t="s">
        <v>187</v>
      </c>
      <c r="G402" s="119" t="s">
        <v>188</v>
      </c>
      <c r="H402" s="119" t="s">
        <v>187</v>
      </c>
      <c r="I402" s="119">
        <v>133002</v>
      </c>
      <c r="J402" s="119" t="s">
        <v>189</v>
      </c>
      <c r="K402" s="119">
        <v>133002</v>
      </c>
      <c r="L402" s="119" t="s">
        <v>190</v>
      </c>
      <c r="M402" s="119" t="s">
        <v>191</v>
      </c>
      <c r="N402" s="119">
        <v>331196</v>
      </c>
      <c r="O402" s="119" t="s">
        <v>452</v>
      </c>
      <c r="P402" s="119">
        <v>466855</v>
      </c>
      <c r="Q402" s="119" t="s">
        <v>647</v>
      </c>
      <c r="R402" s="119" t="s">
        <v>377</v>
      </c>
      <c r="S402" s="119" t="s">
        <v>707</v>
      </c>
      <c r="T402" s="119" t="s">
        <v>907</v>
      </c>
      <c r="U402" s="119" t="s">
        <v>908</v>
      </c>
      <c r="V402" s="119">
        <v>0</v>
      </c>
      <c r="W402" s="119" t="s">
        <v>902</v>
      </c>
      <c r="X402" s="119">
        <v>355145547</v>
      </c>
      <c r="Y402" s="119" t="s">
        <v>1499</v>
      </c>
      <c r="Z402" s="119" t="s">
        <v>1484</v>
      </c>
      <c r="AA402" s="120">
        <v>42000</v>
      </c>
      <c r="AB402" s="119" t="s">
        <v>905</v>
      </c>
      <c r="AC402" s="119">
        <v>24</v>
      </c>
      <c r="AD402" s="119" t="s">
        <v>937</v>
      </c>
      <c r="AE402" s="119" t="s">
        <v>1467</v>
      </c>
      <c r="AF402" s="120">
        <v>2240</v>
      </c>
      <c r="AG402" s="120">
        <v>2240</v>
      </c>
      <c r="AH402" s="119" t="s">
        <v>1812</v>
      </c>
      <c r="AI402" s="120">
        <v>19865.32</v>
      </c>
      <c r="AJ402" s="120">
        <v>9254.68</v>
      </c>
      <c r="AK402" s="120">
        <v>29120</v>
      </c>
      <c r="AL402" s="120">
        <v>22134.68</v>
      </c>
      <c r="AM402" s="120">
        <v>2903.32</v>
      </c>
      <c r="AN402" s="120">
        <v>25038</v>
      </c>
      <c r="AO402" s="120">
        <v>0</v>
      </c>
      <c r="AP402" s="120">
        <v>0</v>
      </c>
      <c r="AQ402" s="120">
        <v>0</v>
      </c>
      <c r="AR402" s="119">
        <v>13</v>
      </c>
      <c r="AS402" s="119">
        <v>0</v>
      </c>
      <c r="AT402" s="119" t="s">
        <v>1961</v>
      </c>
      <c r="AU402" s="119"/>
      <c r="AV402" s="119"/>
      <c r="AW402" s="119"/>
      <c r="AX402" s="119"/>
      <c r="AY402" s="119"/>
      <c r="AZ402" s="119"/>
      <c r="BA402" s="119"/>
      <c r="BB402" s="99"/>
      <c r="BC402" s="99"/>
      <c r="BD402" s="97" t="s">
        <v>2004</v>
      </c>
      <c r="BE402" s="32"/>
      <c r="BF402" s="107"/>
      <c r="BG402" s="65"/>
      <c r="BH402" s="106"/>
      <c r="BI402" s="97"/>
      <c r="BJ402" s="97"/>
      <c r="BK402" s="106"/>
      <c r="BL402" s="118" t="s">
        <v>2015</v>
      </c>
    </row>
    <row r="403" spans="1:64" hidden="1" x14ac:dyDescent="0.3">
      <c r="A403" s="82">
        <v>402</v>
      </c>
      <c r="B403" s="119" t="s">
        <v>183</v>
      </c>
      <c r="C403" s="119" t="s">
        <v>184</v>
      </c>
      <c r="D403" s="119" t="s">
        <v>185</v>
      </c>
      <c r="E403" s="119" t="s">
        <v>186</v>
      </c>
      <c r="F403" s="119" t="s">
        <v>187</v>
      </c>
      <c r="G403" s="119" t="s">
        <v>188</v>
      </c>
      <c r="H403" s="119" t="s">
        <v>187</v>
      </c>
      <c r="I403" s="119">
        <v>133002</v>
      </c>
      <c r="J403" s="119" t="s">
        <v>189</v>
      </c>
      <c r="K403" s="119">
        <v>133002</v>
      </c>
      <c r="L403" s="119" t="s">
        <v>190</v>
      </c>
      <c r="M403" s="119" t="s">
        <v>191</v>
      </c>
      <c r="N403" s="119">
        <v>381416</v>
      </c>
      <c r="O403" s="119" t="s">
        <v>463</v>
      </c>
      <c r="P403" s="119">
        <v>560207</v>
      </c>
      <c r="Q403" s="119" t="s">
        <v>464</v>
      </c>
      <c r="R403" s="119" t="s">
        <v>377</v>
      </c>
      <c r="S403" s="119" t="s">
        <v>708</v>
      </c>
      <c r="T403" s="119" t="s">
        <v>1109</v>
      </c>
      <c r="U403" s="119" t="s">
        <v>908</v>
      </c>
      <c r="V403" s="119">
        <v>0</v>
      </c>
      <c r="W403" s="119" t="s">
        <v>1415</v>
      </c>
      <c r="X403" s="119">
        <v>355188086</v>
      </c>
      <c r="Y403" s="119" t="s">
        <v>1500</v>
      </c>
      <c r="Z403" s="119" t="s">
        <v>1484</v>
      </c>
      <c r="AA403" s="120">
        <v>52000</v>
      </c>
      <c r="AB403" s="119" t="s">
        <v>905</v>
      </c>
      <c r="AC403" s="119">
        <v>24</v>
      </c>
      <c r="AD403" s="119" t="s">
        <v>937</v>
      </c>
      <c r="AE403" s="119" t="s">
        <v>1467</v>
      </c>
      <c r="AF403" s="120">
        <v>2780</v>
      </c>
      <c r="AG403" s="120">
        <v>2780</v>
      </c>
      <c r="AH403" s="119" t="s">
        <v>1812</v>
      </c>
      <c r="AI403" s="120">
        <v>24693.54</v>
      </c>
      <c r="AJ403" s="120">
        <v>11446.46</v>
      </c>
      <c r="AK403" s="120">
        <v>36140</v>
      </c>
      <c r="AL403" s="120">
        <v>27306.46</v>
      </c>
      <c r="AM403" s="120">
        <v>3561.54</v>
      </c>
      <c r="AN403" s="120">
        <v>30868</v>
      </c>
      <c r="AO403" s="120">
        <v>0</v>
      </c>
      <c r="AP403" s="120">
        <v>0</v>
      </c>
      <c r="AQ403" s="120">
        <v>0</v>
      </c>
      <c r="AR403" s="119">
        <v>13</v>
      </c>
      <c r="AS403" s="119">
        <v>0</v>
      </c>
      <c r="AT403" s="119" t="s">
        <v>1961</v>
      </c>
      <c r="AU403" s="119"/>
      <c r="AV403" s="119"/>
      <c r="AW403" s="119"/>
      <c r="AX403" s="119"/>
      <c r="AY403" s="119"/>
      <c r="AZ403" s="119"/>
      <c r="BA403" s="119"/>
      <c r="BB403" s="99"/>
      <c r="BC403" s="99"/>
      <c r="BD403" s="97" t="s">
        <v>2004</v>
      </c>
      <c r="BE403" s="32"/>
      <c r="BF403" s="107"/>
      <c r="BG403" s="65"/>
      <c r="BH403" s="106"/>
      <c r="BI403" s="97"/>
      <c r="BJ403" s="97"/>
      <c r="BK403" s="106"/>
      <c r="BL403" s="97" t="s">
        <v>2016</v>
      </c>
    </row>
    <row r="404" spans="1:64" hidden="1" x14ac:dyDescent="0.3">
      <c r="A404" s="97">
        <v>403</v>
      </c>
      <c r="B404" s="119" t="s">
        <v>183</v>
      </c>
      <c r="C404" s="119" t="s">
        <v>184</v>
      </c>
      <c r="D404" s="119" t="s">
        <v>185</v>
      </c>
      <c r="E404" s="119" t="s">
        <v>186</v>
      </c>
      <c r="F404" s="119" t="s">
        <v>187</v>
      </c>
      <c r="G404" s="119" t="s">
        <v>188</v>
      </c>
      <c r="H404" s="119" t="s">
        <v>187</v>
      </c>
      <c r="I404" s="119">
        <v>133273</v>
      </c>
      <c r="J404" s="119" t="s">
        <v>204</v>
      </c>
      <c r="K404" s="119">
        <v>133273</v>
      </c>
      <c r="L404" s="119" t="s">
        <v>190</v>
      </c>
      <c r="M404" s="119" t="s">
        <v>191</v>
      </c>
      <c r="N404" s="119">
        <v>288118</v>
      </c>
      <c r="O404" s="119" t="s">
        <v>447</v>
      </c>
      <c r="P404" s="119">
        <v>427722</v>
      </c>
      <c r="Q404" s="119" t="s">
        <v>448</v>
      </c>
      <c r="R404" s="119" t="s">
        <v>475</v>
      </c>
      <c r="S404" s="119" t="s">
        <v>508</v>
      </c>
      <c r="T404" s="119" t="s">
        <v>900</v>
      </c>
      <c r="U404" s="119" t="s">
        <v>908</v>
      </c>
      <c r="V404" s="119">
        <v>0</v>
      </c>
      <c r="W404" s="119" t="s">
        <v>902</v>
      </c>
      <c r="X404" s="119">
        <v>355193522</v>
      </c>
      <c r="Y404" s="119" t="s">
        <v>1220</v>
      </c>
      <c r="Z404" s="119" t="s">
        <v>1484</v>
      </c>
      <c r="AA404" s="120">
        <v>40000</v>
      </c>
      <c r="AB404" s="119" t="s">
        <v>1124</v>
      </c>
      <c r="AC404" s="119">
        <v>18</v>
      </c>
      <c r="AD404" s="119" t="s">
        <v>1098</v>
      </c>
      <c r="AE404" s="119" t="s">
        <v>1541</v>
      </c>
      <c r="AF404" s="120">
        <v>2690</v>
      </c>
      <c r="AG404" s="120">
        <v>2690</v>
      </c>
      <c r="AH404" s="119" t="s">
        <v>1818</v>
      </c>
      <c r="AI404" s="120">
        <v>27406.63</v>
      </c>
      <c r="AJ404" s="120">
        <v>7563.37</v>
      </c>
      <c r="AK404" s="120">
        <v>34970</v>
      </c>
      <c r="AL404" s="120">
        <v>12593.37</v>
      </c>
      <c r="AM404" s="120">
        <v>819.63</v>
      </c>
      <c r="AN404" s="120">
        <v>13413</v>
      </c>
      <c r="AO404" s="120">
        <v>0</v>
      </c>
      <c r="AP404" s="120">
        <v>0</v>
      </c>
      <c r="AQ404" s="120">
        <v>0</v>
      </c>
      <c r="AR404" s="119">
        <v>13</v>
      </c>
      <c r="AS404" s="119">
        <v>0</v>
      </c>
      <c r="AT404" s="119" t="s">
        <v>1961</v>
      </c>
      <c r="AU404" s="119"/>
      <c r="AV404" s="119"/>
      <c r="AW404" s="119"/>
      <c r="AX404" s="119"/>
      <c r="AY404" s="119"/>
      <c r="AZ404" s="119"/>
      <c r="BA404" s="119"/>
      <c r="BB404" s="99"/>
      <c r="BC404" s="99"/>
      <c r="BD404" s="97" t="s">
        <v>2004</v>
      </c>
      <c r="BE404" s="32"/>
      <c r="BF404" s="107"/>
      <c r="BG404" s="65"/>
      <c r="BH404" s="106"/>
      <c r="BI404" s="97"/>
      <c r="BJ404" s="97"/>
      <c r="BK404" s="106"/>
      <c r="BL404" s="97" t="s">
        <v>2016</v>
      </c>
    </row>
    <row r="405" spans="1:64" hidden="1" x14ac:dyDescent="0.3">
      <c r="A405" s="82">
        <v>404</v>
      </c>
      <c r="B405" s="119" t="s">
        <v>183</v>
      </c>
      <c r="C405" s="119" t="s">
        <v>184</v>
      </c>
      <c r="D405" s="119" t="s">
        <v>185</v>
      </c>
      <c r="E405" s="119" t="s">
        <v>186</v>
      </c>
      <c r="F405" s="119" t="s">
        <v>187</v>
      </c>
      <c r="G405" s="119" t="s">
        <v>188</v>
      </c>
      <c r="H405" s="119" t="s">
        <v>187</v>
      </c>
      <c r="I405" s="119">
        <v>133002</v>
      </c>
      <c r="J405" s="119" t="s">
        <v>189</v>
      </c>
      <c r="K405" s="119">
        <v>133002</v>
      </c>
      <c r="L405" s="119" t="s">
        <v>190</v>
      </c>
      <c r="M405" s="119" t="s">
        <v>191</v>
      </c>
      <c r="N405" s="119">
        <v>240798</v>
      </c>
      <c r="O405" s="119" t="s">
        <v>596</v>
      </c>
      <c r="P405" s="119">
        <v>398200</v>
      </c>
      <c r="Q405" s="119" t="s">
        <v>597</v>
      </c>
      <c r="R405" s="119" t="s">
        <v>377</v>
      </c>
      <c r="S405" s="119" t="s">
        <v>709</v>
      </c>
      <c r="T405" s="119" t="s">
        <v>934</v>
      </c>
      <c r="U405" s="119" t="s">
        <v>908</v>
      </c>
      <c r="V405" s="119">
        <v>0</v>
      </c>
      <c r="W405" s="119" t="s">
        <v>902</v>
      </c>
      <c r="X405" s="119">
        <v>355193672</v>
      </c>
      <c r="Y405" s="119" t="s">
        <v>1501</v>
      </c>
      <c r="Z405" s="119" t="s">
        <v>1484</v>
      </c>
      <c r="AA405" s="120">
        <v>32000</v>
      </c>
      <c r="AB405" s="119" t="s">
        <v>979</v>
      </c>
      <c r="AC405" s="119">
        <v>24</v>
      </c>
      <c r="AD405" s="119" t="s">
        <v>906</v>
      </c>
      <c r="AE405" s="119" t="s">
        <v>1471</v>
      </c>
      <c r="AF405" s="120">
        <v>1710</v>
      </c>
      <c r="AG405" s="120">
        <v>1710</v>
      </c>
      <c r="AH405" s="119" t="s">
        <v>1908</v>
      </c>
      <c r="AI405" s="120">
        <v>11248.78</v>
      </c>
      <c r="AJ405" s="120">
        <v>5851.22</v>
      </c>
      <c r="AK405" s="120">
        <v>17100</v>
      </c>
      <c r="AL405" s="120">
        <v>20751.22</v>
      </c>
      <c r="AM405" s="120">
        <v>3395.78</v>
      </c>
      <c r="AN405" s="120">
        <v>24147</v>
      </c>
      <c r="AO405" s="120">
        <v>3917.07</v>
      </c>
      <c r="AP405" s="120">
        <v>1212.93</v>
      </c>
      <c r="AQ405" s="120">
        <v>5130</v>
      </c>
      <c r="AR405" s="119">
        <v>13</v>
      </c>
      <c r="AS405" s="119">
        <v>87</v>
      </c>
      <c r="AT405" s="119" t="s">
        <v>1965</v>
      </c>
      <c r="AU405" s="119"/>
      <c r="AV405" s="119"/>
      <c r="AW405" s="119"/>
      <c r="AX405" s="119"/>
      <c r="AY405" s="119"/>
      <c r="AZ405" s="119"/>
      <c r="BA405" s="119"/>
      <c r="BB405" s="99">
        <v>45756</v>
      </c>
      <c r="BC405" s="99" t="s">
        <v>1970</v>
      </c>
      <c r="BD405" s="97" t="s">
        <v>1971</v>
      </c>
      <c r="BE405" s="32" t="s">
        <v>1972</v>
      </c>
      <c r="BF405" s="107" t="s">
        <v>1977</v>
      </c>
      <c r="BG405" s="65"/>
      <c r="BH405" s="106"/>
      <c r="BI405" s="97" t="s">
        <v>1969</v>
      </c>
      <c r="BJ405" s="97"/>
      <c r="BK405" s="106"/>
      <c r="BL405" s="98"/>
    </row>
    <row r="406" spans="1:64" hidden="1" x14ac:dyDescent="0.3">
      <c r="A406" s="97">
        <v>405</v>
      </c>
      <c r="B406" s="119" t="s">
        <v>183</v>
      </c>
      <c r="C406" s="119" t="s">
        <v>184</v>
      </c>
      <c r="D406" s="119" t="s">
        <v>185</v>
      </c>
      <c r="E406" s="119" t="s">
        <v>186</v>
      </c>
      <c r="F406" s="119" t="s">
        <v>187</v>
      </c>
      <c r="G406" s="119" t="s">
        <v>188</v>
      </c>
      <c r="H406" s="119" t="s">
        <v>187</v>
      </c>
      <c r="I406" s="119">
        <v>133002</v>
      </c>
      <c r="J406" s="119" t="s">
        <v>189</v>
      </c>
      <c r="K406" s="119">
        <v>133002</v>
      </c>
      <c r="L406" s="119" t="s">
        <v>190</v>
      </c>
      <c r="M406" s="119" t="s">
        <v>191</v>
      </c>
      <c r="N406" s="119">
        <v>240798</v>
      </c>
      <c r="O406" s="119" t="s">
        <v>596</v>
      </c>
      <c r="P406" s="119">
        <v>398200</v>
      </c>
      <c r="Q406" s="119" t="s">
        <v>597</v>
      </c>
      <c r="R406" s="119" t="s">
        <v>377</v>
      </c>
      <c r="S406" s="119" t="s">
        <v>710</v>
      </c>
      <c r="T406" s="119" t="s">
        <v>934</v>
      </c>
      <c r="U406" s="119" t="s">
        <v>908</v>
      </c>
      <c r="V406" s="119">
        <v>0</v>
      </c>
      <c r="W406" s="119" t="s">
        <v>902</v>
      </c>
      <c r="X406" s="119">
        <v>355194475</v>
      </c>
      <c r="Y406" s="119" t="s">
        <v>1502</v>
      </c>
      <c r="Z406" s="119" t="s">
        <v>1484</v>
      </c>
      <c r="AA406" s="120">
        <v>32000</v>
      </c>
      <c r="AB406" s="119" t="s">
        <v>979</v>
      </c>
      <c r="AC406" s="119">
        <v>24</v>
      </c>
      <c r="AD406" s="119" t="s">
        <v>906</v>
      </c>
      <c r="AE406" s="119" t="s">
        <v>1471</v>
      </c>
      <c r="AF406" s="120">
        <v>1710</v>
      </c>
      <c r="AG406" s="120">
        <v>1710</v>
      </c>
      <c r="AH406" s="119" t="s">
        <v>1908</v>
      </c>
      <c r="AI406" s="120">
        <v>11248.78</v>
      </c>
      <c r="AJ406" s="120">
        <v>5851.22</v>
      </c>
      <c r="AK406" s="120">
        <v>17100</v>
      </c>
      <c r="AL406" s="120">
        <v>20751.22</v>
      </c>
      <c r="AM406" s="120">
        <v>3395.78</v>
      </c>
      <c r="AN406" s="120">
        <v>24147</v>
      </c>
      <c r="AO406" s="120">
        <v>3917.07</v>
      </c>
      <c r="AP406" s="120">
        <v>1212.93</v>
      </c>
      <c r="AQ406" s="120">
        <v>5130</v>
      </c>
      <c r="AR406" s="119">
        <v>13</v>
      </c>
      <c r="AS406" s="119">
        <v>87</v>
      </c>
      <c r="AT406" s="119" t="s">
        <v>1965</v>
      </c>
      <c r="AU406" s="119"/>
      <c r="AV406" s="119"/>
      <c r="AW406" s="119"/>
      <c r="AX406" s="119"/>
      <c r="AY406" s="119"/>
      <c r="AZ406" s="119"/>
      <c r="BA406" s="119"/>
      <c r="BB406" s="99">
        <v>45756</v>
      </c>
      <c r="BC406" s="99" t="s">
        <v>1970</v>
      </c>
      <c r="BD406" s="97" t="s">
        <v>1971</v>
      </c>
      <c r="BE406" s="32" t="s">
        <v>1972</v>
      </c>
      <c r="BF406" s="107" t="s">
        <v>1973</v>
      </c>
      <c r="BG406" s="65"/>
      <c r="BH406" s="106"/>
      <c r="BI406" s="97" t="s">
        <v>1969</v>
      </c>
      <c r="BJ406" s="97"/>
      <c r="BK406" s="106"/>
      <c r="BL406" s="98"/>
    </row>
    <row r="407" spans="1:64" hidden="1" x14ac:dyDescent="0.3">
      <c r="A407" s="82">
        <v>406</v>
      </c>
      <c r="B407" s="119" t="s">
        <v>183</v>
      </c>
      <c r="C407" s="119" t="s">
        <v>184</v>
      </c>
      <c r="D407" s="119" t="s">
        <v>185</v>
      </c>
      <c r="E407" s="119" t="s">
        <v>186</v>
      </c>
      <c r="F407" s="119" t="s">
        <v>187</v>
      </c>
      <c r="G407" s="119" t="s">
        <v>188</v>
      </c>
      <c r="H407" s="119" t="s">
        <v>187</v>
      </c>
      <c r="I407" s="119">
        <v>133002</v>
      </c>
      <c r="J407" s="119" t="s">
        <v>189</v>
      </c>
      <c r="K407" s="119">
        <v>133002</v>
      </c>
      <c r="L407" s="119" t="s">
        <v>190</v>
      </c>
      <c r="M407" s="119" t="s">
        <v>191</v>
      </c>
      <c r="N407" s="119">
        <v>240798</v>
      </c>
      <c r="O407" s="119" t="s">
        <v>596</v>
      </c>
      <c r="P407" s="119">
        <v>398200</v>
      </c>
      <c r="Q407" s="119" t="s">
        <v>597</v>
      </c>
      <c r="R407" s="119" t="s">
        <v>377</v>
      </c>
      <c r="S407" s="119" t="s">
        <v>711</v>
      </c>
      <c r="T407" s="119" t="s">
        <v>934</v>
      </c>
      <c r="U407" s="119" t="s">
        <v>908</v>
      </c>
      <c r="V407" s="119">
        <v>0</v>
      </c>
      <c r="W407" s="119" t="s">
        <v>902</v>
      </c>
      <c r="X407" s="119">
        <v>355197323</v>
      </c>
      <c r="Y407" s="119" t="s">
        <v>1503</v>
      </c>
      <c r="Z407" s="119" t="s">
        <v>1484</v>
      </c>
      <c r="AA407" s="120">
        <v>32000</v>
      </c>
      <c r="AB407" s="119" t="s">
        <v>979</v>
      </c>
      <c r="AC407" s="119">
        <v>24</v>
      </c>
      <c r="AD407" s="119" t="s">
        <v>906</v>
      </c>
      <c r="AE407" s="119" t="s">
        <v>1471</v>
      </c>
      <c r="AF407" s="120">
        <v>1710</v>
      </c>
      <c r="AG407" s="120">
        <v>1710</v>
      </c>
      <c r="AH407" s="119" t="s">
        <v>1882</v>
      </c>
      <c r="AI407" s="120">
        <v>15165.85</v>
      </c>
      <c r="AJ407" s="120">
        <v>7064.15</v>
      </c>
      <c r="AK407" s="120">
        <v>22230</v>
      </c>
      <c r="AL407" s="120">
        <v>16834.150000000001</v>
      </c>
      <c r="AM407" s="120">
        <v>2182.85</v>
      </c>
      <c r="AN407" s="120">
        <v>19017</v>
      </c>
      <c r="AO407" s="120">
        <v>0</v>
      </c>
      <c r="AP407" s="120">
        <v>0</v>
      </c>
      <c r="AQ407" s="120">
        <v>0</v>
      </c>
      <c r="AR407" s="119">
        <v>13</v>
      </c>
      <c r="AS407" s="119">
        <v>0</v>
      </c>
      <c r="AT407" s="119" t="s">
        <v>1961</v>
      </c>
      <c r="AU407" s="119"/>
      <c r="AV407" s="119"/>
      <c r="AW407" s="119"/>
      <c r="AX407" s="119"/>
      <c r="AY407" s="119"/>
      <c r="AZ407" s="119"/>
      <c r="BA407" s="119"/>
      <c r="BB407" s="99"/>
      <c r="BC407" s="99"/>
      <c r="BD407" s="97" t="s">
        <v>2004</v>
      </c>
      <c r="BE407" s="32"/>
      <c r="BF407" s="107"/>
      <c r="BG407" s="65"/>
      <c r="BH407" s="106"/>
      <c r="BI407" s="97"/>
      <c r="BJ407" s="97"/>
      <c r="BK407" s="106"/>
      <c r="BL407" s="97" t="s">
        <v>2016</v>
      </c>
    </row>
    <row r="408" spans="1:64" hidden="1" x14ac:dyDescent="0.3">
      <c r="A408" s="97">
        <v>407</v>
      </c>
      <c r="B408" s="119" t="s">
        <v>183</v>
      </c>
      <c r="C408" s="119" t="s">
        <v>184</v>
      </c>
      <c r="D408" s="119" t="s">
        <v>185</v>
      </c>
      <c r="E408" s="119" t="s">
        <v>186</v>
      </c>
      <c r="F408" s="119" t="s">
        <v>187</v>
      </c>
      <c r="G408" s="119" t="s">
        <v>188</v>
      </c>
      <c r="H408" s="119" t="s">
        <v>187</v>
      </c>
      <c r="I408" s="119">
        <v>133273</v>
      </c>
      <c r="J408" s="119" t="s">
        <v>204</v>
      </c>
      <c r="K408" s="119">
        <v>133273</v>
      </c>
      <c r="L408" s="119" t="s">
        <v>190</v>
      </c>
      <c r="M408" s="119" t="s">
        <v>191</v>
      </c>
      <c r="N408" s="119">
        <v>391798</v>
      </c>
      <c r="O408" s="119" t="s">
        <v>419</v>
      </c>
      <c r="P408" s="119">
        <v>580628</v>
      </c>
      <c r="Q408" s="119" t="s">
        <v>420</v>
      </c>
      <c r="R408" s="119" t="s">
        <v>377</v>
      </c>
      <c r="S408" s="119" t="s">
        <v>712</v>
      </c>
      <c r="T408" s="119" t="s">
        <v>934</v>
      </c>
      <c r="U408" s="119" t="s">
        <v>908</v>
      </c>
      <c r="V408" s="119">
        <v>0</v>
      </c>
      <c r="W408" s="119" t="s">
        <v>902</v>
      </c>
      <c r="X408" s="119">
        <v>355197656</v>
      </c>
      <c r="Y408" s="119" t="s">
        <v>1504</v>
      </c>
      <c r="Z408" s="119" t="s">
        <v>1484</v>
      </c>
      <c r="AA408" s="120">
        <v>42000</v>
      </c>
      <c r="AB408" s="119" t="s">
        <v>1124</v>
      </c>
      <c r="AC408" s="119">
        <v>24</v>
      </c>
      <c r="AD408" s="119" t="s">
        <v>906</v>
      </c>
      <c r="AE408" s="119" t="s">
        <v>1541</v>
      </c>
      <c r="AF408" s="120">
        <v>2240</v>
      </c>
      <c r="AG408" s="120">
        <v>2240</v>
      </c>
      <c r="AH408" s="119" t="s">
        <v>1818</v>
      </c>
      <c r="AI408" s="120">
        <v>18374.25</v>
      </c>
      <c r="AJ408" s="120">
        <v>8505.75</v>
      </c>
      <c r="AK408" s="120">
        <v>26880</v>
      </c>
      <c r="AL408" s="120">
        <v>23625.75</v>
      </c>
      <c r="AM408" s="120">
        <v>3317.25</v>
      </c>
      <c r="AN408" s="120">
        <v>26943</v>
      </c>
      <c r="AO408" s="120">
        <v>1786.9</v>
      </c>
      <c r="AP408" s="120">
        <v>453.1</v>
      </c>
      <c r="AQ408" s="120">
        <v>2240</v>
      </c>
      <c r="AR408" s="119">
        <v>13</v>
      </c>
      <c r="AS408" s="119">
        <v>35</v>
      </c>
      <c r="AT408" s="119" t="s">
        <v>1966</v>
      </c>
      <c r="AU408" s="119"/>
      <c r="AV408" s="119"/>
      <c r="AW408" s="119"/>
      <c r="AX408" s="119"/>
      <c r="AY408" s="119"/>
      <c r="AZ408" s="119"/>
      <c r="BA408" s="119"/>
      <c r="BB408" s="99">
        <v>45755</v>
      </c>
      <c r="BC408" s="99" t="s">
        <v>1970</v>
      </c>
      <c r="BD408" s="97" t="s">
        <v>1971</v>
      </c>
      <c r="BE408" s="32" t="s">
        <v>1972</v>
      </c>
      <c r="BF408" s="107" t="s">
        <v>1973</v>
      </c>
      <c r="BG408" s="65"/>
      <c r="BH408" s="106"/>
      <c r="BI408" s="97" t="s">
        <v>1969</v>
      </c>
      <c r="BJ408" s="97"/>
      <c r="BK408" s="106"/>
      <c r="BL408" s="98"/>
    </row>
    <row r="409" spans="1:64" hidden="1" x14ac:dyDescent="0.3">
      <c r="A409" s="82">
        <v>408</v>
      </c>
      <c r="B409" s="119" t="s">
        <v>183</v>
      </c>
      <c r="C409" s="119" t="s">
        <v>184</v>
      </c>
      <c r="D409" s="119" t="s">
        <v>185</v>
      </c>
      <c r="E409" s="119" t="s">
        <v>186</v>
      </c>
      <c r="F409" s="119" t="s">
        <v>187</v>
      </c>
      <c r="G409" s="119" t="s">
        <v>188</v>
      </c>
      <c r="H409" s="119" t="s">
        <v>187</v>
      </c>
      <c r="I409" s="119">
        <v>133002</v>
      </c>
      <c r="J409" s="119" t="s">
        <v>189</v>
      </c>
      <c r="K409" s="119">
        <v>133002</v>
      </c>
      <c r="L409" s="119" t="s">
        <v>190</v>
      </c>
      <c r="M409" s="119" t="s">
        <v>191</v>
      </c>
      <c r="N409" s="119">
        <v>381416</v>
      </c>
      <c r="O409" s="119" t="s">
        <v>463</v>
      </c>
      <c r="P409" s="119">
        <v>560207</v>
      </c>
      <c r="Q409" s="119" t="s">
        <v>464</v>
      </c>
      <c r="R409" s="119" t="s">
        <v>377</v>
      </c>
      <c r="S409" s="119" t="s">
        <v>713</v>
      </c>
      <c r="T409" s="119" t="s">
        <v>1109</v>
      </c>
      <c r="U409" s="119" t="s">
        <v>908</v>
      </c>
      <c r="V409" s="119">
        <v>0</v>
      </c>
      <c r="W409" s="119" t="s">
        <v>1415</v>
      </c>
      <c r="X409" s="119">
        <v>355215741</v>
      </c>
      <c r="Y409" s="119" t="s">
        <v>1505</v>
      </c>
      <c r="Z409" s="119" t="s">
        <v>1484</v>
      </c>
      <c r="AA409" s="120">
        <v>52000</v>
      </c>
      <c r="AB409" s="119" t="s">
        <v>905</v>
      </c>
      <c r="AC409" s="119">
        <v>24</v>
      </c>
      <c r="AD409" s="119" t="s">
        <v>937</v>
      </c>
      <c r="AE409" s="119" t="s">
        <v>1467</v>
      </c>
      <c r="AF409" s="120">
        <v>2780</v>
      </c>
      <c r="AG409" s="120">
        <v>2780</v>
      </c>
      <c r="AH409" s="119" t="s">
        <v>1882</v>
      </c>
      <c r="AI409" s="120">
        <v>24693.54</v>
      </c>
      <c r="AJ409" s="120">
        <v>11446.46</v>
      </c>
      <c r="AK409" s="120">
        <v>36140</v>
      </c>
      <c r="AL409" s="120">
        <v>27306.46</v>
      </c>
      <c r="AM409" s="120">
        <v>3561.54</v>
      </c>
      <c r="AN409" s="120">
        <v>30868</v>
      </c>
      <c r="AO409" s="120">
        <v>0</v>
      </c>
      <c r="AP409" s="120">
        <v>0</v>
      </c>
      <c r="AQ409" s="120">
        <v>0</v>
      </c>
      <c r="AR409" s="119">
        <v>13</v>
      </c>
      <c r="AS409" s="119">
        <v>0</v>
      </c>
      <c r="AT409" s="119" t="s">
        <v>1961</v>
      </c>
      <c r="AU409" s="119"/>
      <c r="AV409" s="119"/>
      <c r="AW409" s="119"/>
      <c r="AX409" s="119"/>
      <c r="AY409" s="119"/>
      <c r="AZ409" s="119"/>
      <c r="BA409" s="119"/>
      <c r="BB409" s="99"/>
      <c r="BC409" s="99"/>
      <c r="BD409" s="97" t="s">
        <v>2004</v>
      </c>
      <c r="BE409" s="32"/>
      <c r="BF409" s="107"/>
      <c r="BG409" s="65"/>
      <c r="BH409" s="106"/>
      <c r="BI409" s="97"/>
      <c r="BJ409" s="97"/>
      <c r="BK409" s="106"/>
      <c r="BL409" s="97" t="s">
        <v>2016</v>
      </c>
    </row>
    <row r="410" spans="1:64" hidden="1" x14ac:dyDescent="0.3">
      <c r="A410" s="97">
        <v>409</v>
      </c>
      <c r="B410" s="119" t="s">
        <v>183</v>
      </c>
      <c r="C410" s="119" t="s">
        <v>184</v>
      </c>
      <c r="D410" s="119" t="s">
        <v>185</v>
      </c>
      <c r="E410" s="119" t="s">
        <v>186</v>
      </c>
      <c r="F410" s="119" t="s">
        <v>187</v>
      </c>
      <c r="G410" s="119" t="s">
        <v>188</v>
      </c>
      <c r="H410" s="119" t="s">
        <v>187</v>
      </c>
      <c r="I410" s="119">
        <v>133273</v>
      </c>
      <c r="J410" s="119" t="s">
        <v>204</v>
      </c>
      <c r="K410" s="119">
        <v>133273</v>
      </c>
      <c r="L410" s="119" t="s">
        <v>190</v>
      </c>
      <c r="M410" s="119" t="s">
        <v>191</v>
      </c>
      <c r="N410" s="119">
        <v>303760</v>
      </c>
      <c r="O410" s="119" t="s">
        <v>422</v>
      </c>
      <c r="P410" s="119">
        <v>412253</v>
      </c>
      <c r="Q410" s="119" t="s">
        <v>478</v>
      </c>
      <c r="R410" s="119" t="s">
        <v>475</v>
      </c>
      <c r="S410" s="119" t="s">
        <v>479</v>
      </c>
      <c r="T410" s="119" t="s">
        <v>1109</v>
      </c>
      <c r="U410" s="119" t="s">
        <v>908</v>
      </c>
      <c r="V410" s="119">
        <v>0</v>
      </c>
      <c r="W410" s="119" t="s">
        <v>902</v>
      </c>
      <c r="X410" s="119">
        <v>355216963</v>
      </c>
      <c r="Y410" s="119" t="s">
        <v>1181</v>
      </c>
      <c r="Z410" s="119" t="s">
        <v>1484</v>
      </c>
      <c r="AA410" s="120">
        <v>40000</v>
      </c>
      <c r="AB410" s="119" t="s">
        <v>1124</v>
      </c>
      <c r="AC410" s="119">
        <v>18</v>
      </c>
      <c r="AD410" s="119" t="s">
        <v>1098</v>
      </c>
      <c r="AE410" s="119" t="s">
        <v>1541</v>
      </c>
      <c r="AF410" s="120">
        <v>2690</v>
      </c>
      <c r="AG410" s="120">
        <v>2690</v>
      </c>
      <c r="AH410" s="119" t="s">
        <v>1909</v>
      </c>
      <c r="AI410" s="120">
        <v>7680.84</v>
      </c>
      <c r="AJ410" s="120">
        <v>3189.16</v>
      </c>
      <c r="AK410" s="120">
        <v>10870</v>
      </c>
      <c r="AL410" s="120">
        <v>32319.16</v>
      </c>
      <c r="AM410" s="120">
        <v>5193.84</v>
      </c>
      <c r="AN410" s="120">
        <v>37513</v>
      </c>
      <c r="AO410" s="120">
        <v>19725.79</v>
      </c>
      <c r="AP410" s="120">
        <v>4374.21</v>
      </c>
      <c r="AQ410" s="120">
        <v>24100</v>
      </c>
      <c r="AR410" s="119">
        <v>13</v>
      </c>
      <c r="AS410" s="119">
        <v>280</v>
      </c>
      <c r="AT410" s="119" t="s">
        <v>1960</v>
      </c>
      <c r="AU410" s="119"/>
      <c r="AV410" s="119"/>
      <c r="AW410" s="119"/>
      <c r="AX410" s="119"/>
      <c r="AY410" s="119"/>
      <c r="AZ410" s="119"/>
      <c r="BA410" s="119"/>
      <c r="BB410" s="99"/>
      <c r="BC410" s="99"/>
      <c r="BD410" s="97" t="s">
        <v>2004</v>
      </c>
      <c r="BE410" s="32"/>
      <c r="BF410" s="107"/>
      <c r="BG410" s="65"/>
      <c r="BH410" s="106"/>
      <c r="BI410" s="97"/>
      <c r="BJ410" s="97"/>
      <c r="BK410" s="106"/>
      <c r="BL410" s="98"/>
    </row>
    <row r="411" spans="1:64" hidden="1" x14ac:dyDescent="0.3">
      <c r="A411" s="82">
        <v>410</v>
      </c>
      <c r="B411" s="119" t="s">
        <v>183</v>
      </c>
      <c r="C411" s="119" t="s">
        <v>184</v>
      </c>
      <c r="D411" s="119" t="s">
        <v>185</v>
      </c>
      <c r="E411" s="119" t="s">
        <v>186</v>
      </c>
      <c r="F411" s="119" t="s">
        <v>187</v>
      </c>
      <c r="G411" s="119" t="s">
        <v>188</v>
      </c>
      <c r="H411" s="119" t="s">
        <v>187</v>
      </c>
      <c r="I411" s="119">
        <v>133002</v>
      </c>
      <c r="J411" s="119" t="s">
        <v>189</v>
      </c>
      <c r="K411" s="119">
        <v>133002</v>
      </c>
      <c r="L411" s="119" t="s">
        <v>190</v>
      </c>
      <c r="M411" s="119" t="s">
        <v>191</v>
      </c>
      <c r="N411" s="119">
        <v>290608</v>
      </c>
      <c r="O411" s="119" t="s">
        <v>372</v>
      </c>
      <c r="P411" s="119">
        <v>383034</v>
      </c>
      <c r="Q411" s="119" t="s">
        <v>373</v>
      </c>
      <c r="R411" s="119" t="s">
        <v>377</v>
      </c>
      <c r="S411" s="119" t="s">
        <v>714</v>
      </c>
      <c r="T411" s="119" t="s">
        <v>1109</v>
      </c>
      <c r="U411" s="119" t="s">
        <v>908</v>
      </c>
      <c r="V411" s="119">
        <v>0</v>
      </c>
      <c r="W411" s="119" t="s">
        <v>1415</v>
      </c>
      <c r="X411" s="119">
        <v>355226359</v>
      </c>
      <c r="Y411" s="119" t="s">
        <v>1506</v>
      </c>
      <c r="Z411" s="119" t="s">
        <v>1484</v>
      </c>
      <c r="AA411" s="120">
        <v>32000</v>
      </c>
      <c r="AB411" s="119" t="s">
        <v>905</v>
      </c>
      <c r="AC411" s="119">
        <v>24</v>
      </c>
      <c r="AD411" s="119" t="s">
        <v>906</v>
      </c>
      <c r="AE411" s="119" t="s">
        <v>1471</v>
      </c>
      <c r="AF411" s="120">
        <v>1710</v>
      </c>
      <c r="AG411" s="120">
        <v>1710</v>
      </c>
      <c r="AH411" s="119" t="s">
        <v>1812</v>
      </c>
      <c r="AI411" s="120">
        <v>15165.85</v>
      </c>
      <c r="AJ411" s="120">
        <v>7064.15</v>
      </c>
      <c r="AK411" s="120">
        <v>22230</v>
      </c>
      <c r="AL411" s="120">
        <v>16834.150000000001</v>
      </c>
      <c r="AM411" s="120">
        <v>2182.85</v>
      </c>
      <c r="AN411" s="120">
        <v>19017</v>
      </c>
      <c r="AO411" s="120">
        <v>0</v>
      </c>
      <c r="AP411" s="120">
        <v>0</v>
      </c>
      <c r="AQ411" s="120">
        <v>0</v>
      </c>
      <c r="AR411" s="119">
        <v>13</v>
      </c>
      <c r="AS411" s="119">
        <v>0</v>
      </c>
      <c r="AT411" s="119" t="s">
        <v>1961</v>
      </c>
      <c r="AU411" s="119"/>
      <c r="AV411" s="119"/>
      <c r="AW411" s="119"/>
      <c r="AX411" s="119"/>
      <c r="AY411" s="119"/>
      <c r="AZ411" s="119"/>
      <c r="BA411" s="119"/>
      <c r="BB411" s="99"/>
      <c r="BC411" s="99"/>
      <c r="BD411" s="97" t="s">
        <v>2004</v>
      </c>
      <c r="BE411" s="32"/>
      <c r="BF411" s="107"/>
      <c r="BG411" s="65"/>
      <c r="BH411" s="106"/>
      <c r="BI411" s="97"/>
      <c r="BJ411" s="97"/>
      <c r="BK411" s="106"/>
      <c r="BL411" s="97" t="s">
        <v>2016</v>
      </c>
    </row>
    <row r="412" spans="1:64" hidden="1" x14ac:dyDescent="0.3">
      <c r="A412" s="97">
        <v>411</v>
      </c>
      <c r="B412" s="119" t="s">
        <v>183</v>
      </c>
      <c r="C412" s="119" t="s">
        <v>184</v>
      </c>
      <c r="D412" s="119" t="s">
        <v>185</v>
      </c>
      <c r="E412" s="119" t="s">
        <v>186</v>
      </c>
      <c r="F412" s="119" t="s">
        <v>187</v>
      </c>
      <c r="G412" s="119" t="s">
        <v>188</v>
      </c>
      <c r="H412" s="119" t="s">
        <v>187</v>
      </c>
      <c r="I412" s="119">
        <v>134879</v>
      </c>
      <c r="J412" s="119" t="s">
        <v>272</v>
      </c>
      <c r="K412" s="119">
        <v>134879</v>
      </c>
      <c r="L412" s="119" t="s">
        <v>190</v>
      </c>
      <c r="M412" s="119" t="s">
        <v>191</v>
      </c>
      <c r="N412" s="119">
        <v>233783</v>
      </c>
      <c r="O412" s="119" t="s">
        <v>273</v>
      </c>
      <c r="P412" s="119">
        <v>331888</v>
      </c>
      <c r="Q412" s="119" t="s">
        <v>493</v>
      </c>
      <c r="R412" s="119" t="s">
        <v>475</v>
      </c>
      <c r="S412" s="119" t="s">
        <v>545</v>
      </c>
      <c r="T412" s="119" t="s">
        <v>934</v>
      </c>
      <c r="U412" s="119" t="s">
        <v>908</v>
      </c>
      <c r="V412" s="119">
        <v>0</v>
      </c>
      <c r="W412" s="119" t="s">
        <v>902</v>
      </c>
      <c r="X412" s="119">
        <v>355290264</v>
      </c>
      <c r="Y412" s="119" t="s">
        <v>1507</v>
      </c>
      <c r="Z412" s="119" t="s">
        <v>1508</v>
      </c>
      <c r="AA412" s="120">
        <v>40000</v>
      </c>
      <c r="AB412" s="119" t="s">
        <v>911</v>
      </c>
      <c r="AC412" s="119">
        <v>18</v>
      </c>
      <c r="AD412" s="119" t="s">
        <v>1098</v>
      </c>
      <c r="AE412" s="119" t="s">
        <v>1467</v>
      </c>
      <c r="AF412" s="120">
        <v>2690</v>
      </c>
      <c r="AG412" s="120">
        <v>2690</v>
      </c>
      <c r="AH412" s="119" t="s">
        <v>1845</v>
      </c>
      <c r="AI412" s="120">
        <v>13753.17</v>
      </c>
      <c r="AJ412" s="120">
        <v>5076.83</v>
      </c>
      <c r="AK412" s="120">
        <v>18830</v>
      </c>
      <c r="AL412" s="120">
        <v>26246.83</v>
      </c>
      <c r="AM412" s="120">
        <v>3388.17</v>
      </c>
      <c r="AN412" s="120">
        <v>29635</v>
      </c>
      <c r="AO412" s="120">
        <v>13555.85</v>
      </c>
      <c r="AP412" s="120">
        <v>2584.15</v>
      </c>
      <c r="AQ412" s="120">
        <v>16140</v>
      </c>
      <c r="AR412" s="119">
        <v>13</v>
      </c>
      <c r="AS412" s="119">
        <v>180</v>
      </c>
      <c r="AT412" s="119" t="s">
        <v>1962</v>
      </c>
      <c r="AU412" s="119"/>
      <c r="AV412" s="119"/>
      <c r="AW412" s="119"/>
      <c r="AX412" s="119"/>
      <c r="AY412" s="119"/>
      <c r="AZ412" s="119"/>
      <c r="BA412" s="119"/>
      <c r="BB412" s="99"/>
      <c r="BC412" s="99"/>
      <c r="BD412" s="97" t="s">
        <v>2004</v>
      </c>
      <c r="BE412" s="32"/>
      <c r="BF412" s="107"/>
      <c r="BG412" s="65"/>
      <c r="BH412" s="106"/>
      <c r="BI412" s="97"/>
      <c r="BJ412" s="97"/>
      <c r="BK412" s="106"/>
      <c r="BL412" s="98"/>
    </row>
    <row r="413" spans="1:64" hidden="1" x14ac:dyDescent="0.3">
      <c r="A413" s="82">
        <v>412</v>
      </c>
      <c r="B413" s="119" t="s">
        <v>183</v>
      </c>
      <c r="C413" s="119" t="s">
        <v>184</v>
      </c>
      <c r="D413" s="119" t="s">
        <v>185</v>
      </c>
      <c r="E413" s="119" t="s">
        <v>186</v>
      </c>
      <c r="F413" s="119" t="s">
        <v>187</v>
      </c>
      <c r="G413" s="119" t="s">
        <v>188</v>
      </c>
      <c r="H413" s="119" t="s">
        <v>187</v>
      </c>
      <c r="I413" s="119">
        <v>133422</v>
      </c>
      <c r="J413" s="119" t="s">
        <v>315</v>
      </c>
      <c r="K413" s="119">
        <v>133422</v>
      </c>
      <c r="L413" s="119" t="s">
        <v>190</v>
      </c>
      <c r="M413" s="119" t="s">
        <v>191</v>
      </c>
      <c r="N413" s="119">
        <v>261241</v>
      </c>
      <c r="O413" s="119" t="s">
        <v>395</v>
      </c>
      <c r="P413" s="119">
        <v>343959</v>
      </c>
      <c r="Q413" s="119" t="s">
        <v>396</v>
      </c>
      <c r="R413" s="119" t="s">
        <v>377</v>
      </c>
      <c r="S413" s="119" t="s">
        <v>715</v>
      </c>
      <c r="T413" s="119" t="s">
        <v>934</v>
      </c>
      <c r="U413" s="119" t="s">
        <v>908</v>
      </c>
      <c r="V413" s="119">
        <v>0</v>
      </c>
      <c r="W413" s="119" t="s">
        <v>902</v>
      </c>
      <c r="X413" s="119">
        <v>355290636</v>
      </c>
      <c r="Y413" s="119" t="s">
        <v>1509</v>
      </c>
      <c r="Z413" s="119" t="s">
        <v>1508</v>
      </c>
      <c r="AA413" s="120">
        <v>42000</v>
      </c>
      <c r="AB413" s="119" t="s">
        <v>911</v>
      </c>
      <c r="AC413" s="119">
        <v>24</v>
      </c>
      <c r="AD413" s="119" t="s">
        <v>906</v>
      </c>
      <c r="AE413" s="119" t="s">
        <v>1467</v>
      </c>
      <c r="AF413" s="120">
        <v>2240</v>
      </c>
      <c r="AG413" s="120">
        <v>2240</v>
      </c>
      <c r="AH413" s="119" t="s">
        <v>1878</v>
      </c>
      <c r="AI413" s="120">
        <v>20049.39</v>
      </c>
      <c r="AJ413" s="120">
        <v>9070.61</v>
      </c>
      <c r="AK413" s="120">
        <v>29120</v>
      </c>
      <c r="AL413" s="120">
        <v>21950.61</v>
      </c>
      <c r="AM413" s="120">
        <v>2856.39</v>
      </c>
      <c r="AN413" s="120">
        <v>24807</v>
      </c>
      <c r="AO413" s="120">
        <v>0</v>
      </c>
      <c r="AP413" s="120">
        <v>0</v>
      </c>
      <c r="AQ413" s="120">
        <v>0</v>
      </c>
      <c r="AR413" s="119">
        <v>13</v>
      </c>
      <c r="AS413" s="119">
        <v>0</v>
      </c>
      <c r="AT413" s="119" t="s">
        <v>1961</v>
      </c>
      <c r="AU413" s="119"/>
      <c r="AV413" s="119"/>
      <c r="AW413" s="119"/>
      <c r="AX413" s="119"/>
      <c r="AY413" s="119"/>
      <c r="AZ413" s="119"/>
      <c r="BA413" s="119"/>
      <c r="BB413" s="99"/>
      <c r="BC413" s="99"/>
      <c r="BD413" s="97" t="s">
        <v>2004</v>
      </c>
      <c r="BE413" s="32"/>
      <c r="BF413" s="107"/>
      <c r="BG413" s="65"/>
      <c r="BH413" s="106"/>
      <c r="BI413" s="97"/>
      <c r="BJ413" s="97"/>
      <c r="BK413" s="106"/>
      <c r="BL413" s="97" t="s">
        <v>2016</v>
      </c>
    </row>
    <row r="414" spans="1:64" hidden="1" x14ac:dyDescent="0.3">
      <c r="A414" s="97">
        <v>413</v>
      </c>
      <c r="B414" s="119" t="s">
        <v>183</v>
      </c>
      <c r="C414" s="119" t="s">
        <v>184</v>
      </c>
      <c r="D414" s="119" t="s">
        <v>185</v>
      </c>
      <c r="E414" s="119" t="s">
        <v>186</v>
      </c>
      <c r="F414" s="119" t="s">
        <v>187</v>
      </c>
      <c r="G414" s="119" t="s">
        <v>188</v>
      </c>
      <c r="H414" s="119" t="s">
        <v>187</v>
      </c>
      <c r="I414" s="119">
        <v>132839</v>
      </c>
      <c r="J414" s="119" t="s">
        <v>187</v>
      </c>
      <c r="K414" s="119">
        <v>132839</v>
      </c>
      <c r="L414" s="119" t="s">
        <v>190</v>
      </c>
      <c r="M414" s="119" t="s">
        <v>191</v>
      </c>
      <c r="N414" s="119">
        <v>229544</v>
      </c>
      <c r="O414" s="119" t="s">
        <v>225</v>
      </c>
      <c r="P414" s="119">
        <v>340472</v>
      </c>
      <c r="Q414" s="119" t="s">
        <v>386</v>
      </c>
      <c r="R414" s="119" t="s">
        <v>377</v>
      </c>
      <c r="S414" s="119" t="s">
        <v>716</v>
      </c>
      <c r="T414" s="119" t="s">
        <v>1109</v>
      </c>
      <c r="U414" s="119" t="s">
        <v>908</v>
      </c>
      <c r="V414" s="119">
        <v>0</v>
      </c>
      <c r="W414" s="119" t="s">
        <v>1415</v>
      </c>
      <c r="X414" s="119">
        <v>355296290</v>
      </c>
      <c r="Y414" s="119" t="s">
        <v>1510</v>
      </c>
      <c r="Z414" s="119" t="s">
        <v>1508</v>
      </c>
      <c r="AA414" s="120">
        <v>73000</v>
      </c>
      <c r="AB414" s="119" t="s">
        <v>911</v>
      </c>
      <c r="AC414" s="119">
        <v>24</v>
      </c>
      <c r="AD414" s="119" t="s">
        <v>1235</v>
      </c>
      <c r="AE414" s="119" t="s">
        <v>1467</v>
      </c>
      <c r="AF414" s="120">
        <v>3900</v>
      </c>
      <c r="AG414" s="120">
        <v>3900</v>
      </c>
      <c r="AH414" s="119" t="s">
        <v>1848</v>
      </c>
      <c r="AI414" s="120">
        <v>34946.14</v>
      </c>
      <c r="AJ414" s="120">
        <v>15753.86</v>
      </c>
      <c r="AK414" s="120">
        <v>50700</v>
      </c>
      <c r="AL414" s="120">
        <v>38053.86</v>
      </c>
      <c r="AM414" s="120">
        <v>4931.1400000000003</v>
      </c>
      <c r="AN414" s="120">
        <v>42985</v>
      </c>
      <c r="AO414" s="120">
        <v>0</v>
      </c>
      <c r="AP414" s="120">
        <v>0</v>
      </c>
      <c r="AQ414" s="120">
        <v>0</v>
      </c>
      <c r="AR414" s="119">
        <v>13</v>
      </c>
      <c r="AS414" s="119">
        <v>0</v>
      </c>
      <c r="AT414" s="119" t="s">
        <v>1961</v>
      </c>
      <c r="AU414" s="119"/>
      <c r="AV414" s="119"/>
      <c r="AW414" s="119"/>
      <c r="AX414" s="119"/>
      <c r="AY414" s="119"/>
      <c r="AZ414" s="119"/>
      <c r="BA414" s="119"/>
      <c r="BB414" s="99">
        <v>45755</v>
      </c>
      <c r="BC414" s="99" t="s">
        <v>1970</v>
      </c>
      <c r="BD414" s="97" t="s">
        <v>1971</v>
      </c>
      <c r="BE414" s="32" t="s">
        <v>1972</v>
      </c>
      <c r="BF414" s="107" t="s">
        <v>1977</v>
      </c>
      <c r="BG414" s="65"/>
      <c r="BH414" s="106"/>
      <c r="BI414" s="97" t="s">
        <v>1969</v>
      </c>
      <c r="BJ414" s="97"/>
      <c r="BK414" s="106"/>
      <c r="BL414" s="98"/>
    </row>
    <row r="415" spans="1:64" hidden="1" x14ac:dyDescent="0.3">
      <c r="A415" s="82">
        <v>414</v>
      </c>
      <c r="B415" s="119" t="s">
        <v>183</v>
      </c>
      <c r="C415" s="119" t="s">
        <v>184</v>
      </c>
      <c r="D415" s="119" t="s">
        <v>185</v>
      </c>
      <c r="E415" s="119" t="s">
        <v>186</v>
      </c>
      <c r="F415" s="119" t="s">
        <v>187</v>
      </c>
      <c r="G415" s="119" t="s">
        <v>188</v>
      </c>
      <c r="H415" s="119" t="s">
        <v>187</v>
      </c>
      <c r="I415" s="119">
        <v>132839</v>
      </c>
      <c r="J415" s="119" t="s">
        <v>187</v>
      </c>
      <c r="K415" s="119">
        <v>132839</v>
      </c>
      <c r="L415" s="119" t="s">
        <v>190</v>
      </c>
      <c r="M415" s="119" t="s">
        <v>191</v>
      </c>
      <c r="N415" s="119">
        <v>229544</v>
      </c>
      <c r="O415" s="119" t="s">
        <v>225</v>
      </c>
      <c r="P415" s="119">
        <v>302279</v>
      </c>
      <c r="Q415" s="119" t="s">
        <v>226</v>
      </c>
      <c r="R415" s="119" t="s">
        <v>377</v>
      </c>
      <c r="S415" s="119" t="s">
        <v>717</v>
      </c>
      <c r="T415" s="119" t="s">
        <v>1109</v>
      </c>
      <c r="U415" s="119" t="s">
        <v>908</v>
      </c>
      <c r="V415" s="119">
        <v>0</v>
      </c>
      <c r="W415" s="119" t="s">
        <v>1415</v>
      </c>
      <c r="X415" s="119">
        <v>355298672</v>
      </c>
      <c r="Y415" s="119" t="s">
        <v>1511</v>
      </c>
      <c r="Z415" s="119" t="s">
        <v>1512</v>
      </c>
      <c r="AA415" s="120">
        <v>42000</v>
      </c>
      <c r="AB415" s="119" t="s">
        <v>911</v>
      </c>
      <c r="AC415" s="119">
        <v>24</v>
      </c>
      <c r="AD415" s="119" t="s">
        <v>906</v>
      </c>
      <c r="AE415" s="119" t="s">
        <v>1467</v>
      </c>
      <c r="AF415" s="120">
        <v>2240</v>
      </c>
      <c r="AG415" s="120">
        <v>2240</v>
      </c>
      <c r="AH415" s="119" t="s">
        <v>1782</v>
      </c>
      <c r="AI415" s="120">
        <v>20307.099999999999</v>
      </c>
      <c r="AJ415" s="120">
        <v>8812.9</v>
      </c>
      <c r="AK415" s="120">
        <v>29120</v>
      </c>
      <c r="AL415" s="120">
        <v>21692.9</v>
      </c>
      <c r="AM415" s="120">
        <v>2790.1</v>
      </c>
      <c r="AN415" s="120">
        <v>24483</v>
      </c>
      <c r="AO415" s="120">
        <v>0</v>
      </c>
      <c r="AP415" s="120">
        <v>0</v>
      </c>
      <c r="AQ415" s="120">
        <v>0</v>
      </c>
      <c r="AR415" s="119">
        <v>13</v>
      </c>
      <c r="AS415" s="119">
        <v>0</v>
      </c>
      <c r="AT415" s="119" t="s">
        <v>1961</v>
      </c>
      <c r="AU415" s="119"/>
      <c r="AV415" s="119"/>
      <c r="AW415" s="119"/>
      <c r="AX415" s="119"/>
      <c r="AY415" s="119"/>
      <c r="AZ415" s="119"/>
      <c r="BA415" s="119"/>
      <c r="BB415" s="99">
        <v>45755</v>
      </c>
      <c r="BC415" s="99" t="s">
        <v>1970</v>
      </c>
      <c r="BD415" s="97" t="s">
        <v>1971</v>
      </c>
      <c r="BE415" s="32" t="s">
        <v>1972</v>
      </c>
      <c r="BF415" s="107" t="s">
        <v>1977</v>
      </c>
      <c r="BG415" s="65"/>
      <c r="BH415" s="106"/>
      <c r="BI415" s="97" t="s">
        <v>1969</v>
      </c>
      <c r="BJ415" s="97"/>
      <c r="BK415" s="106"/>
      <c r="BL415" s="98"/>
    </row>
    <row r="416" spans="1:64" hidden="1" x14ac:dyDescent="0.3">
      <c r="A416" s="97">
        <v>415</v>
      </c>
      <c r="B416" s="119" t="s">
        <v>183</v>
      </c>
      <c r="C416" s="119" t="s">
        <v>184</v>
      </c>
      <c r="D416" s="119" t="s">
        <v>185</v>
      </c>
      <c r="E416" s="119" t="s">
        <v>186</v>
      </c>
      <c r="F416" s="119" t="s">
        <v>187</v>
      </c>
      <c r="G416" s="119" t="s">
        <v>188</v>
      </c>
      <c r="H416" s="119" t="s">
        <v>187</v>
      </c>
      <c r="I416" s="119">
        <v>132839</v>
      </c>
      <c r="J416" s="119" t="s">
        <v>187</v>
      </c>
      <c r="K416" s="119">
        <v>132839</v>
      </c>
      <c r="L416" s="119" t="s">
        <v>190</v>
      </c>
      <c r="M416" s="119" t="s">
        <v>191</v>
      </c>
      <c r="N416" s="119">
        <v>235684</v>
      </c>
      <c r="O416" s="119" t="s">
        <v>283</v>
      </c>
      <c r="P416" s="119">
        <v>310150</v>
      </c>
      <c r="Q416" s="119" t="s">
        <v>471</v>
      </c>
      <c r="R416" s="119" t="s">
        <v>377</v>
      </c>
      <c r="S416" s="119" t="s">
        <v>718</v>
      </c>
      <c r="T416" s="119" t="s">
        <v>934</v>
      </c>
      <c r="U416" s="119" t="s">
        <v>908</v>
      </c>
      <c r="V416" s="119">
        <v>0</v>
      </c>
      <c r="W416" s="119" t="s">
        <v>902</v>
      </c>
      <c r="X416" s="119">
        <v>355307197</v>
      </c>
      <c r="Y416" s="119" t="s">
        <v>1513</v>
      </c>
      <c r="Z416" s="119" t="s">
        <v>1514</v>
      </c>
      <c r="AA416" s="120">
        <v>80000</v>
      </c>
      <c r="AB416" s="119" t="s">
        <v>911</v>
      </c>
      <c r="AC416" s="119">
        <v>24</v>
      </c>
      <c r="AD416" s="119" t="s">
        <v>947</v>
      </c>
      <c r="AE416" s="119" t="s">
        <v>1467</v>
      </c>
      <c r="AF416" s="120">
        <v>4270</v>
      </c>
      <c r="AG416" s="120">
        <v>4270</v>
      </c>
      <c r="AH416" s="119" t="s">
        <v>1782</v>
      </c>
      <c r="AI416" s="120">
        <v>38448.879999999997</v>
      </c>
      <c r="AJ416" s="120">
        <v>17061.12</v>
      </c>
      <c r="AK416" s="120">
        <v>55510</v>
      </c>
      <c r="AL416" s="120">
        <v>41551.120000000003</v>
      </c>
      <c r="AM416" s="120">
        <v>5369.88</v>
      </c>
      <c r="AN416" s="120">
        <v>46921</v>
      </c>
      <c r="AO416" s="120">
        <v>0</v>
      </c>
      <c r="AP416" s="120">
        <v>0</v>
      </c>
      <c r="AQ416" s="120">
        <v>0</v>
      </c>
      <c r="AR416" s="119">
        <v>13</v>
      </c>
      <c r="AS416" s="119">
        <v>0</v>
      </c>
      <c r="AT416" s="119" t="s">
        <v>1961</v>
      </c>
      <c r="AU416" s="119"/>
      <c r="AV416" s="119"/>
      <c r="AW416" s="119"/>
      <c r="AX416" s="119"/>
      <c r="AY416" s="119"/>
      <c r="AZ416" s="119"/>
      <c r="BA416" s="119"/>
      <c r="BB416" s="99">
        <v>45755</v>
      </c>
      <c r="BC416" s="99" t="s">
        <v>1970</v>
      </c>
      <c r="BD416" s="97" t="s">
        <v>1971</v>
      </c>
      <c r="BE416" s="32" t="s">
        <v>1972</v>
      </c>
      <c r="BF416" s="107" t="s">
        <v>1973</v>
      </c>
      <c r="BG416" s="65"/>
      <c r="BH416" s="106"/>
      <c r="BI416" s="97" t="s">
        <v>1969</v>
      </c>
      <c r="BJ416" s="97"/>
      <c r="BK416" s="106"/>
      <c r="BL416" s="98"/>
    </row>
    <row r="417" spans="1:64" hidden="1" x14ac:dyDescent="0.3">
      <c r="A417" s="82">
        <v>416</v>
      </c>
      <c r="B417" s="119" t="s">
        <v>183</v>
      </c>
      <c r="C417" s="119" t="s">
        <v>184</v>
      </c>
      <c r="D417" s="119" t="s">
        <v>185</v>
      </c>
      <c r="E417" s="119" t="s">
        <v>186</v>
      </c>
      <c r="F417" s="119" t="s">
        <v>187</v>
      </c>
      <c r="G417" s="119" t="s">
        <v>188</v>
      </c>
      <c r="H417" s="119" t="s">
        <v>187</v>
      </c>
      <c r="I417" s="119">
        <v>133428</v>
      </c>
      <c r="J417" s="119" t="s">
        <v>405</v>
      </c>
      <c r="K417" s="119">
        <v>133428</v>
      </c>
      <c r="L417" s="119" t="s">
        <v>190</v>
      </c>
      <c r="M417" s="119" t="s">
        <v>191</v>
      </c>
      <c r="N417" s="119">
        <v>491540</v>
      </c>
      <c r="O417" s="119" t="s">
        <v>551</v>
      </c>
      <c r="P417" s="119">
        <v>784580</v>
      </c>
      <c r="Q417" s="119" t="s">
        <v>552</v>
      </c>
      <c r="R417" s="119" t="s">
        <v>377</v>
      </c>
      <c r="S417" s="119" t="s">
        <v>719</v>
      </c>
      <c r="T417" s="119" t="s">
        <v>900</v>
      </c>
      <c r="U417" s="119" t="s">
        <v>908</v>
      </c>
      <c r="V417" s="119">
        <v>0</v>
      </c>
      <c r="W417" s="119" t="s">
        <v>902</v>
      </c>
      <c r="X417" s="119">
        <v>355308852</v>
      </c>
      <c r="Y417" s="119" t="s">
        <v>1515</v>
      </c>
      <c r="Z417" s="119" t="s">
        <v>1516</v>
      </c>
      <c r="AA417" s="120">
        <v>42000</v>
      </c>
      <c r="AB417" s="119" t="s">
        <v>918</v>
      </c>
      <c r="AC417" s="119">
        <v>24</v>
      </c>
      <c r="AD417" s="119" t="s">
        <v>906</v>
      </c>
      <c r="AE417" s="119" t="s">
        <v>1889</v>
      </c>
      <c r="AF417" s="120">
        <v>2240</v>
      </c>
      <c r="AG417" s="120">
        <v>2240</v>
      </c>
      <c r="AH417" s="119" t="s">
        <v>1812</v>
      </c>
      <c r="AI417" s="120">
        <v>17471.14</v>
      </c>
      <c r="AJ417" s="120">
        <v>9408.86</v>
      </c>
      <c r="AK417" s="120">
        <v>26880</v>
      </c>
      <c r="AL417" s="120">
        <v>24528.86</v>
      </c>
      <c r="AM417" s="120">
        <v>3557.14</v>
      </c>
      <c r="AN417" s="120">
        <v>28086</v>
      </c>
      <c r="AO417" s="120">
        <v>0</v>
      </c>
      <c r="AP417" s="120">
        <v>0</v>
      </c>
      <c r="AQ417" s="120">
        <v>0</v>
      </c>
      <c r="AR417" s="119">
        <v>12</v>
      </c>
      <c r="AS417" s="119">
        <v>0</v>
      </c>
      <c r="AT417" s="119" t="s">
        <v>1961</v>
      </c>
      <c r="AU417" s="119"/>
      <c r="AV417" s="119"/>
      <c r="AW417" s="119"/>
      <c r="AX417" s="119"/>
      <c r="AY417" s="119"/>
      <c r="AZ417" s="119"/>
      <c r="BA417" s="119"/>
      <c r="BB417" s="99"/>
      <c r="BC417" s="99"/>
      <c r="BD417" s="97" t="s">
        <v>2004</v>
      </c>
      <c r="BE417" s="32"/>
      <c r="BF417" s="107"/>
      <c r="BG417" s="65"/>
      <c r="BH417" s="106"/>
      <c r="BI417" s="97"/>
      <c r="BJ417" s="97"/>
      <c r="BK417" s="106"/>
      <c r="BL417" s="97" t="s">
        <v>2016</v>
      </c>
    </row>
    <row r="418" spans="1:64" hidden="1" x14ac:dyDescent="0.3">
      <c r="A418" s="97">
        <v>417</v>
      </c>
      <c r="B418" s="119" t="s">
        <v>183</v>
      </c>
      <c r="C418" s="119" t="s">
        <v>184</v>
      </c>
      <c r="D418" s="119" t="s">
        <v>185</v>
      </c>
      <c r="E418" s="119" t="s">
        <v>186</v>
      </c>
      <c r="F418" s="119" t="s">
        <v>187</v>
      </c>
      <c r="G418" s="119" t="s">
        <v>188</v>
      </c>
      <c r="H418" s="119" t="s">
        <v>187</v>
      </c>
      <c r="I418" s="119">
        <v>133002</v>
      </c>
      <c r="J418" s="119" t="s">
        <v>189</v>
      </c>
      <c r="K418" s="119">
        <v>133002</v>
      </c>
      <c r="L418" s="119" t="s">
        <v>190</v>
      </c>
      <c r="M418" s="119" t="s">
        <v>191</v>
      </c>
      <c r="N418" s="119">
        <v>290608</v>
      </c>
      <c r="O418" s="119" t="s">
        <v>372</v>
      </c>
      <c r="P418" s="119">
        <v>383034</v>
      </c>
      <c r="Q418" s="119" t="s">
        <v>373</v>
      </c>
      <c r="R418" s="119" t="s">
        <v>377</v>
      </c>
      <c r="S418" s="119" t="s">
        <v>720</v>
      </c>
      <c r="T418" s="119" t="s">
        <v>1109</v>
      </c>
      <c r="U418" s="119" t="s">
        <v>908</v>
      </c>
      <c r="V418" s="119">
        <v>0</v>
      </c>
      <c r="W418" s="119" t="s">
        <v>1415</v>
      </c>
      <c r="X418" s="119">
        <v>355310231</v>
      </c>
      <c r="Y418" s="119" t="s">
        <v>1517</v>
      </c>
      <c r="Z418" s="119" t="s">
        <v>1516</v>
      </c>
      <c r="AA418" s="120">
        <v>32000</v>
      </c>
      <c r="AB418" s="119" t="s">
        <v>905</v>
      </c>
      <c r="AC418" s="119">
        <v>24</v>
      </c>
      <c r="AD418" s="119" t="s">
        <v>906</v>
      </c>
      <c r="AE418" s="119" t="s">
        <v>1889</v>
      </c>
      <c r="AF418" s="120">
        <v>1710</v>
      </c>
      <c r="AG418" s="120">
        <v>1710</v>
      </c>
      <c r="AH418" s="119" t="s">
        <v>1812</v>
      </c>
      <c r="AI418" s="120">
        <v>13356.28</v>
      </c>
      <c r="AJ418" s="120">
        <v>7163.72</v>
      </c>
      <c r="AK418" s="120">
        <v>20520</v>
      </c>
      <c r="AL418" s="120">
        <v>18643.72</v>
      </c>
      <c r="AM418" s="120">
        <v>2693.28</v>
      </c>
      <c r="AN418" s="120">
        <v>21337</v>
      </c>
      <c r="AO418" s="120">
        <v>0</v>
      </c>
      <c r="AP418" s="120">
        <v>0</v>
      </c>
      <c r="AQ418" s="120">
        <v>0</v>
      </c>
      <c r="AR418" s="119">
        <v>12</v>
      </c>
      <c r="AS418" s="119">
        <v>0</v>
      </c>
      <c r="AT418" s="119" t="s">
        <v>1961</v>
      </c>
      <c r="AU418" s="119"/>
      <c r="AV418" s="119"/>
      <c r="AW418" s="119"/>
      <c r="AX418" s="119"/>
      <c r="AY418" s="119"/>
      <c r="AZ418" s="119"/>
      <c r="BA418" s="119"/>
      <c r="BB418" s="99"/>
      <c r="BC418" s="99"/>
      <c r="BD418" s="97" t="s">
        <v>2004</v>
      </c>
      <c r="BE418" s="32"/>
      <c r="BF418" s="107"/>
      <c r="BG418" s="65"/>
      <c r="BH418" s="106"/>
      <c r="BI418" s="97"/>
      <c r="BJ418" s="97"/>
      <c r="BK418" s="106"/>
      <c r="BL418" s="118" t="s">
        <v>2014</v>
      </c>
    </row>
    <row r="419" spans="1:64" hidden="1" x14ac:dyDescent="0.3">
      <c r="A419" s="82">
        <v>418</v>
      </c>
      <c r="B419" s="119" t="s">
        <v>183</v>
      </c>
      <c r="C419" s="119" t="s">
        <v>184</v>
      </c>
      <c r="D419" s="119" t="s">
        <v>185</v>
      </c>
      <c r="E419" s="119" t="s">
        <v>186</v>
      </c>
      <c r="F419" s="119" t="s">
        <v>187</v>
      </c>
      <c r="G419" s="119" t="s">
        <v>188</v>
      </c>
      <c r="H419" s="119" t="s">
        <v>187</v>
      </c>
      <c r="I419" s="119">
        <v>133002</v>
      </c>
      <c r="J419" s="119" t="s">
        <v>189</v>
      </c>
      <c r="K419" s="119">
        <v>133002</v>
      </c>
      <c r="L419" s="119" t="s">
        <v>190</v>
      </c>
      <c r="M419" s="119" t="s">
        <v>191</v>
      </c>
      <c r="N419" s="119">
        <v>290608</v>
      </c>
      <c r="O419" s="119" t="s">
        <v>372</v>
      </c>
      <c r="P419" s="119">
        <v>383034</v>
      </c>
      <c r="Q419" s="119" t="s">
        <v>373</v>
      </c>
      <c r="R419" s="119" t="s">
        <v>377</v>
      </c>
      <c r="S419" s="119" t="s">
        <v>721</v>
      </c>
      <c r="T419" s="119" t="s">
        <v>1109</v>
      </c>
      <c r="U419" s="119" t="s">
        <v>908</v>
      </c>
      <c r="V419" s="119">
        <v>0</v>
      </c>
      <c r="W419" s="119" t="s">
        <v>1415</v>
      </c>
      <c r="X419" s="119">
        <v>355330362</v>
      </c>
      <c r="Y419" s="119" t="s">
        <v>1518</v>
      </c>
      <c r="Z419" s="119" t="s">
        <v>1516</v>
      </c>
      <c r="AA419" s="120">
        <v>32000</v>
      </c>
      <c r="AB419" s="119" t="s">
        <v>905</v>
      </c>
      <c r="AC419" s="119">
        <v>24</v>
      </c>
      <c r="AD419" s="119" t="s">
        <v>906</v>
      </c>
      <c r="AE419" s="119" t="s">
        <v>1889</v>
      </c>
      <c r="AF419" s="120">
        <v>1710</v>
      </c>
      <c r="AG419" s="120">
        <v>1710</v>
      </c>
      <c r="AH419" s="119" t="s">
        <v>1812</v>
      </c>
      <c r="AI419" s="120">
        <v>13356.28</v>
      </c>
      <c r="AJ419" s="120">
        <v>7163.72</v>
      </c>
      <c r="AK419" s="120">
        <v>20520</v>
      </c>
      <c r="AL419" s="120">
        <v>18643.72</v>
      </c>
      <c r="AM419" s="120">
        <v>2693.28</v>
      </c>
      <c r="AN419" s="120">
        <v>21337</v>
      </c>
      <c r="AO419" s="120">
        <v>0</v>
      </c>
      <c r="AP419" s="120">
        <v>0</v>
      </c>
      <c r="AQ419" s="120">
        <v>0</v>
      </c>
      <c r="AR419" s="119">
        <v>12</v>
      </c>
      <c r="AS419" s="119">
        <v>0</v>
      </c>
      <c r="AT419" s="119" t="s">
        <v>1961</v>
      </c>
      <c r="AU419" s="119"/>
      <c r="AV419" s="119"/>
      <c r="AW419" s="119"/>
      <c r="AX419" s="119"/>
      <c r="AY419" s="119"/>
      <c r="AZ419" s="119"/>
      <c r="BA419" s="119"/>
      <c r="BB419" s="99"/>
      <c r="BC419" s="99"/>
      <c r="BD419" s="97" t="s">
        <v>2004</v>
      </c>
      <c r="BE419" s="32"/>
      <c r="BF419" s="107"/>
      <c r="BG419" s="65"/>
      <c r="BH419" s="106"/>
      <c r="BI419" s="97"/>
      <c r="BJ419" s="97"/>
      <c r="BK419" s="106"/>
      <c r="BL419" s="97" t="s">
        <v>2016</v>
      </c>
    </row>
    <row r="420" spans="1:64" hidden="1" x14ac:dyDescent="0.3">
      <c r="A420" s="97">
        <v>419</v>
      </c>
      <c r="B420" s="119" t="s">
        <v>183</v>
      </c>
      <c r="C420" s="119" t="s">
        <v>184</v>
      </c>
      <c r="D420" s="119" t="s">
        <v>185</v>
      </c>
      <c r="E420" s="119" t="s">
        <v>186</v>
      </c>
      <c r="F420" s="119" t="s">
        <v>187</v>
      </c>
      <c r="G420" s="119" t="s">
        <v>188</v>
      </c>
      <c r="H420" s="119" t="s">
        <v>187</v>
      </c>
      <c r="I420" s="119">
        <v>133002</v>
      </c>
      <c r="J420" s="119" t="s">
        <v>189</v>
      </c>
      <c r="K420" s="119">
        <v>133002</v>
      </c>
      <c r="L420" s="119" t="s">
        <v>190</v>
      </c>
      <c r="M420" s="119" t="s">
        <v>191</v>
      </c>
      <c r="N420" s="119">
        <v>235565</v>
      </c>
      <c r="O420" s="119" t="s">
        <v>276</v>
      </c>
      <c r="P420" s="119">
        <v>367362</v>
      </c>
      <c r="Q420" s="119" t="s">
        <v>402</v>
      </c>
      <c r="R420" s="119" t="s">
        <v>377</v>
      </c>
      <c r="S420" s="119" t="s">
        <v>722</v>
      </c>
      <c r="T420" s="119" t="s">
        <v>1109</v>
      </c>
      <c r="U420" s="119" t="s">
        <v>908</v>
      </c>
      <c r="V420" s="119">
        <v>0</v>
      </c>
      <c r="W420" s="119" t="s">
        <v>1415</v>
      </c>
      <c r="X420" s="119">
        <v>355331936</v>
      </c>
      <c r="Y420" s="119" t="s">
        <v>1519</v>
      </c>
      <c r="Z420" s="119" t="s">
        <v>1516</v>
      </c>
      <c r="AA420" s="120">
        <v>42000</v>
      </c>
      <c r="AB420" s="119" t="s">
        <v>905</v>
      </c>
      <c r="AC420" s="119">
        <v>24</v>
      </c>
      <c r="AD420" s="119" t="s">
        <v>906</v>
      </c>
      <c r="AE420" s="119" t="s">
        <v>1891</v>
      </c>
      <c r="AF420" s="120">
        <v>2240</v>
      </c>
      <c r="AG420" s="120">
        <v>2240</v>
      </c>
      <c r="AH420" s="119" t="s">
        <v>1812</v>
      </c>
      <c r="AI420" s="120">
        <v>17495.11</v>
      </c>
      <c r="AJ420" s="120">
        <v>9384.89</v>
      </c>
      <c r="AK420" s="120">
        <v>26880</v>
      </c>
      <c r="AL420" s="120">
        <v>24504.89</v>
      </c>
      <c r="AM420" s="120">
        <v>3574.11</v>
      </c>
      <c r="AN420" s="120">
        <v>28079</v>
      </c>
      <c r="AO420" s="120">
        <v>0</v>
      </c>
      <c r="AP420" s="120">
        <v>0</v>
      </c>
      <c r="AQ420" s="120">
        <v>0</v>
      </c>
      <c r="AR420" s="119">
        <v>12</v>
      </c>
      <c r="AS420" s="119">
        <v>0</v>
      </c>
      <c r="AT420" s="119" t="s">
        <v>1961</v>
      </c>
      <c r="AU420" s="119"/>
      <c r="AV420" s="119"/>
      <c r="AW420" s="119"/>
      <c r="AX420" s="119"/>
      <c r="AY420" s="119"/>
      <c r="AZ420" s="119"/>
      <c r="BA420" s="119"/>
      <c r="BB420" s="99"/>
      <c r="BC420" s="99"/>
      <c r="BD420" s="97" t="s">
        <v>2004</v>
      </c>
      <c r="BE420" s="32"/>
      <c r="BF420" s="107"/>
      <c r="BG420" s="65"/>
      <c r="BH420" s="106"/>
      <c r="BI420" s="97"/>
      <c r="BJ420" s="97"/>
      <c r="BK420" s="106"/>
      <c r="BL420" s="97" t="s">
        <v>2016</v>
      </c>
    </row>
    <row r="421" spans="1:64" hidden="1" x14ac:dyDescent="0.3">
      <c r="A421" s="82">
        <v>420</v>
      </c>
      <c r="B421" s="119" t="s">
        <v>183</v>
      </c>
      <c r="C421" s="119" t="s">
        <v>184</v>
      </c>
      <c r="D421" s="119" t="s">
        <v>185</v>
      </c>
      <c r="E421" s="119" t="s">
        <v>186</v>
      </c>
      <c r="F421" s="119" t="s">
        <v>187</v>
      </c>
      <c r="G421" s="119" t="s">
        <v>188</v>
      </c>
      <c r="H421" s="119" t="s">
        <v>187</v>
      </c>
      <c r="I421" s="119">
        <v>139017</v>
      </c>
      <c r="J421" s="119" t="s">
        <v>279</v>
      </c>
      <c r="K421" s="119">
        <v>139017</v>
      </c>
      <c r="L421" s="119" t="s">
        <v>190</v>
      </c>
      <c r="M421" s="119" t="s">
        <v>191</v>
      </c>
      <c r="N421" s="119">
        <v>478059</v>
      </c>
      <c r="O421" s="119" t="s">
        <v>657</v>
      </c>
      <c r="P421" s="119">
        <v>748497</v>
      </c>
      <c r="Q421" s="119" t="s">
        <v>658</v>
      </c>
      <c r="R421" s="119" t="s">
        <v>377</v>
      </c>
      <c r="S421" s="119" t="s">
        <v>723</v>
      </c>
      <c r="T421" s="119" t="s">
        <v>1010</v>
      </c>
      <c r="U421" s="119" t="s">
        <v>908</v>
      </c>
      <c r="V421" s="119">
        <v>0</v>
      </c>
      <c r="W421" s="119" t="s">
        <v>902</v>
      </c>
      <c r="X421" s="119">
        <v>355343019</v>
      </c>
      <c r="Y421" s="119" t="s">
        <v>1520</v>
      </c>
      <c r="Z421" s="119" t="s">
        <v>1469</v>
      </c>
      <c r="AA421" s="120">
        <v>32000</v>
      </c>
      <c r="AB421" s="119" t="s">
        <v>979</v>
      </c>
      <c r="AC421" s="119">
        <v>24</v>
      </c>
      <c r="AD421" s="119" t="s">
        <v>906</v>
      </c>
      <c r="AE421" s="119" t="s">
        <v>1910</v>
      </c>
      <c r="AF421" s="120">
        <v>1710</v>
      </c>
      <c r="AG421" s="120">
        <v>1710</v>
      </c>
      <c r="AH421" s="119" t="s">
        <v>1859</v>
      </c>
      <c r="AI421" s="120">
        <v>13631.07</v>
      </c>
      <c r="AJ421" s="120">
        <v>6888.93</v>
      </c>
      <c r="AK421" s="120">
        <v>20520</v>
      </c>
      <c r="AL421" s="120">
        <v>18368.93</v>
      </c>
      <c r="AM421" s="120">
        <v>2650.07</v>
      </c>
      <c r="AN421" s="120">
        <v>21019</v>
      </c>
      <c r="AO421" s="120">
        <v>0</v>
      </c>
      <c r="AP421" s="120">
        <v>0</v>
      </c>
      <c r="AQ421" s="120">
        <v>0</v>
      </c>
      <c r="AR421" s="119">
        <v>12</v>
      </c>
      <c r="AS421" s="119">
        <v>0</v>
      </c>
      <c r="AT421" s="119" t="s">
        <v>1961</v>
      </c>
      <c r="AU421" s="119"/>
      <c r="AV421" s="119"/>
      <c r="AW421" s="119"/>
      <c r="AX421" s="119"/>
      <c r="AY421" s="119"/>
      <c r="AZ421" s="119"/>
      <c r="BA421" s="119"/>
      <c r="BB421" s="99"/>
      <c r="BC421" s="99"/>
      <c r="BD421" s="97" t="s">
        <v>2004</v>
      </c>
      <c r="BE421" s="32"/>
      <c r="BF421" s="107"/>
      <c r="BG421" s="65"/>
      <c r="BH421" s="106"/>
      <c r="BI421" s="97"/>
      <c r="BJ421" s="97"/>
      <c r="BK421" s="106"/>
      <c r="BL421" s="97" t="s">
        <v>2016</v>
      </c>
    </row>
    <row r="422" spans="1:64" hidden="1" x14ac:dyDescent="0.3">
      <c r="A422" s="97">
        <v>421</v>
      </c>
      <c r="B422" s="119" t="s">
        <v>183</v>
      </c>
      <c r="C422" s="119" t="s">
        <v>184</v>
      </c>
      <c r="D422" s="119" t="s">
        <v>185</v>
      </c>
      <c r="E422" s="119" t="s">
        <v>186</v>
      </c>
      <c r="F422" s="119" t="s">
        <v>187</v>
      </c>
      <c r="G422" s="119" t="s">
        <v>188</v>
      </c>
      <c r="H422" s="119" t="s">
        <v>187</v>
      </c>
      <c r="I422" s="119">
        <v>139017</v>
      </c>
      <c r="J422" s="119" t="s">
        <v>279</v>
      </c>
      <c r="K422" s="119">
        <v>139017</v>
      </c>
      <c r="L422" s="119" t="s">
        <v>190</v>
      </c>
      <c r="M422" s="119" t="s">
        <v>191</v>
      </c>
      <c r="N422" s="119">
        <v>478059</v>
      </c>
      <c r="O422" s="119" t="s">
        <v>657</v>
      </c>
      <c r="P422" s="119">
        <v>748497</v>
      </c>
      <c r="Q422" s="119" t="s">
        <v>658</v>
      </c>
      <c r="R422" s="119" t="s">
        <v>377</v>
      </c>
      <c r="S422" s="119" t="s">
        <v>724</v>
      </c>
      <c r="T422" s="119" t="s">
        <v>934</v>
      </c>
      <c r="U422" s="119" t="s">
        <v>908</v>
      </c>
      <c r="V422" s="119">
        <v>0</v>
      </c>
      <c r="W422" s="119" t="s">
        <v>902</v>
      </c>
      <c r="X422" s="119">
        <v>355343135</v>
      </c>
      <c r="Y422" s="119" t="s">
        <v>1521</v>
      </c>
      <c r="Z422" s="119" t="s">
        <v>1469</v>
      </c>
      <c r="AA422" s="120">
        <v>32000</v>
      </c>
      <c r="AB422" s="119" t="s">
        <v>979</v>
      </c>
      <c r="AC422" s="119">
        <v>24</v>
      </c>
      <c r="AD422" s="119" t="s">
        <v>906</v>
      </c>
      <c r="AE422" s="119" t="s">
        <v>1910</v>
      </c>
      <c r="AF422" s="120">
        <v>1710</v>
      </c>
      <c r="AG422" s="120">
        <v>1710</v>
      </c>
      <c r="AH422" s="119" t="s">
        <v>1859</v>
      </c>
      <c r="AI422" s="120">
        <v>13631.07</v>
      </c>
      <c r="AJ422" s="120">
        <v>6888.93</v>
      </c>
      <c r="AK422" s="120">
        <v>20520</v>
      </c>
      <c r="AL422" s="120">
        <v>18368.93</v>
      </c>
      <c r="AM422" s="120">
        <v>2650.07</v>
      </c>
      <c r="AN422" s="120">
        <v>21019</v>
      </c>
      <c r="AO422" s="120">
        <v>0</v>
      </c>
      <c r="AP422" s="120">
        <v>0</v>
      </c>
      <c r="AQ422" s="120">
        <v>0</v>
      </c>
      <c r="AR422" s="119">
        <v>12</v>
      </c>
      <c r="AS422" s="119">
        <v>0</v>
      </c>
      <c r="AT422" s="119" t="s">
        <v>1961</v>
      </c>
      <c r="AU422" s="119"/>
      <c r="AV422" s="119"/>
      <c r="AW422" s="119"/>
      <c r="AX422" s="119"/>
      <c r="AY422" s="119"/>
      <c r="AZ422" s="119"/>
      <c r="BA422" s="119"/>
      <c r="BB422" s="99"/>
      <c r="BC422" s="99"/>
      <c r="BD422" s="97" t="s">
        <v>2004</v>
      </c>
      <c r="BE422" s="32"/>
      <c r="BF422" s="107"/>
      <c r="BG422" s="65"/>
      <c r="BH422" s="106"/>
      <c r="BI422" s="97"/>
      <c r="BJ422" s="97"/>
      <c r="BK422" s="106"/>
      <c r="BL422" s="97" t="s">
        <v>2016</v>
      </c>
    </row>
    <row r="423" spans="1:64" hidden="1" x14ac:dyDescent="0.3">
      <c r="A423" s="82">
        <v>422</v>
      </c>
      <c r="B423" s="119" t="s">
        <v>183</v>
      </c>
      <c r="C423" s="119" t="s">
        <v>184</v>
      </c>
      <c r="D423" s="119" t="s">
        <v>185</v>
      </c>
      <c r="E423" s="119" t="s">
        <v>186</v>
      </c>
      <c r="F423" s="119" t="s">
        <v>187</v>
      </c>
      <c r="G423" s="119" t="s">
        <v>188</v>
      </c>
      <c r="H423" s="119" t="s">
        <v>187</v>
      </c>
      <c r="I423" s="119">
        <v>139017</v>
      </c>
      <c r="J423" s="119" t="s">
        <v>279</v>
      </c>
      <c r="K423" s="119">
        <v>139017</v>
      </c>
      <c r="L423" s="119" t="s">
        <v>190</v>
      </c>
      <c r="M423" s="119" t="s">
        <v>191</v>
      </c>
      <c r="N423" s="119">
        <v>478059</v>
      </c>
      <c r="O423" s="119" t="s">
        <v>657</v>
      </c>
      <c r="P423" s="119">
        <v>748497</v>
      </c>
      <c r="Q423" s="119" t="s">
        <v>658</v>
      </c>
      <c r="R423" s="119" t="s">
        <v>377</v>
      </c>
      <c r="S423" s="119" t="s">
        <v>725</v>
      </c>
      <c r="T423" s="119" t="s">
        <v>934</v>
      </c>
      <c r="U423" s="119" t="s">
        <v>908</v>
      </c>
      <c r="V423" s="119">
        <v>0</v>
      </c>
      <c r="W423" s="119" t="s">
        <v>902</v>
      </c>
      <c r="X423" s="119">
        <v>355344041</v>
      </c>
      <c r="Y423" s="119" t="s">
        <v>1522</v>
      </c>
      <c r="Z423" s="119" t="s">
        <v>1469</v>
      </c>
      <c r="AA423" s="120">
        <v>32000</v>
      </c>
      <c r="AB423" s="119" t="s">
        <v>979</v>
      </c>
      <c r="AC423" s="119">
        <v>24</v>
      </c>
      <c r="AD423" s="119" t="s">
        <v>906</v>
      </c>
      <c r="AE423" s="119" t="s">
        <v>1910</v>
      </c>
      <c r="AF423" s="120">
        <v>1710</v>
      </c>
      <c r="AG423" s="120">
        <v>1710</v>
      </c>
      <c r="AH423" s="119" t="s">
        <v>1859</v>
      </c>
      <c r="AI423" s="120">
        <v>13631.07</v>
      </c>
      <c r="AJ423" s="120">
        <v>6888.93</v>
      </c>
      <c r="AK423" s="120">
        <v>20520</v>
      </c>
      <c r="AL423" s="120">
        <v>18368.93</v>
      </c>
      <c r="AM423" s="120">
        <v>2650.07</v>
      </c>
      <c r="AN423" s="120">
        <v>21019</v>
      </c>
      <c r="AO423" s="120">
        <v>0</v>
      </c>
      <c r="AP423" s="120">
        <v>0</v>
      </c>
      <c r="AQ423" s="120">
        <v>0</v>
      </c>
      <c r="AR423" s="119">
        <v>12</v>
      </c>
      <c r="AS423" s="119">
        <v>0</v>
      </c>
      <c r="AT423" s="119" t="s">
        <v>1961</v>
      </c>
      <c r="AU423" s="119"/>
      <c r="AV423" s="119"/>
      <c r="AW423" s="119"/>
      <c r="AX423" s="119"/>
      <c r="AY423" s="119"/>
      <c r="AZ423" s="119"/>
      <c r="BA423" s="119"/>
      <c r="BB423" s="99"/>
      <c r="BC423" s="99"/>
      <c r="BD423" s="97" t="s">
        <v>2004</v>
      </c>
      <c r="BE423" s="32"/>
      <c r="BF423" s="107"/>
      <c r="BG423" s="65"/>
      <c r="BH423" s="106"/>
      <c r="BI423" s="97"/>
      <c r="BJ423" s="97"/>
      <c r="BK423" s="106"/>
      <c r="BL423" s="118" t="s">
        <v>2014</v>
      </c>
    </row>
    <row r="424" spans="1:64" hidden="1" x14ac:dyDescent="0.3">
      <c r="A424" s="97">
        <v>423</v>
      </c>
      <c r="B424" s="119" t="s">
        <v>183</v>
      </c>
      <c r="C424" s="119" t="s">
        <v>184</v>
      </c>
      <c r="D424" s="119" t="s">
        <v>185</v>
      </c>
      <c r="E424" s="119" t="s">
        <v>186</v>
      </c>
      <c r="F424" s="119" t="s">
        <v>187</v>
      </c>
      <c r="G424" s="119" t="s">
        <v>188</v>
      </c>
      <c r="H424" s="119" t="s">
        <v>187</v>
      </c>
      <c r="I424" s="119">
        <v>133428</v>
      </c>
      <c r="J424" s="119" t="s">
        <v>405</v>
      </c>
      <c r="K424" s="119">
        <v>133428</v>
      </c>
      <c r="L424" s="119" t="s">
        <v>190</v>
      </c>
      <c r="M424" s="119" t="s">
        <v>191</v>
      </c>
      <c r="N424" s="119">
        <v>491540</v>
      </c>
      <c r="O424" s="119" t="s">
        <v>551</v>
      </c>
      <c r="P424" s="119">
        <v>784580</v>
      </c>
      <c r="Q424" s="119" t="s">
        <v>552</v>
      </c>
      <c r="R424" s="119" t="s">
        <v>377</v>
      </c>
      <c r="S424" s="119" t="s">
        <v>726</v>
      </c>
      <c r="T424" s="119" t="s">
        <v>900</v>
      </c>
      <c r="U424" s="119" t="s">
        <v>908</v>
      </c>
      <c r="V424" s="119">
        <v>0</v>
      </c>
      <c r="W424" s="119" t="s">
        <v>902</v>
      </c>
      <c r="X424" s="119">
        <v>355351655</v>
      </c>
      <c r="Y424" s="119" t="s">
        <v>1523</v>
      </c>
      <c r="Z424" s="119" t="s">
        <v>1469</v>
      </c>
      <c r="AA424" s="120">
        <v>32000</v>
      </c>
      <c r="AB424" s="119" t="s">
        <v>918</v>
      </c>
      <c r="AC424" s="119">
        <v>24</v>
      </c>
      <c r="AD424" s="119" t="s">
        <v>906</v>
      </c>
      <c r="AE424" s="119" t="s">
        <v>1889</v>
      </c>
      <c r="AF424" s="120">
        <v>1710</v>
      </c>
      <c r="AG424" s="120">
        <v>1710</v>
      </c>
      <c r="AH424" s="119" t="s">
        <v>1812</v>
      </c>
      <c r="AI424" s="120">
        <v>13438.85</v>
      </c>
      <c r="AJ424" s="120">
        <v>7081.15</v>
      </c>
      <c r="AK424" s="120">
        <v>20520</v>
      </c>
      <c r="AL424" s="120">
        <v>18561.150000000001</v>
      </c>
      <c r="AM424" s="120">
        <v>2669.85</v>
      </c>
      <c r="AN424" s="120">
        <v>21231</v>
      </c>
      <c r="AO424" s="120">
        <v>0</v>
      </c>
      <c r="AP424" s="120">
        <v>0</v>
      </c>
      <c r="AQ424" s="120">
        <v>0</v>
      </c>
      <c r="AR424" s="119">
        <v>12</v>
      </c>
      <c r="AS424" s="119">
        <v>0</v>
      </c>
      <c r="AT424" s="119" t="s">
        <v>1961</v>
      </c>
      <c r="AU424" s="119"/>
      <c r="AV424" s="119"/>
      <c r="AW424" s="119"/>
      <c r="AX424" s="119"/>
      <c r="AY424" s="119"/>
      <c r="AZ424" s="119"/>
      <c r="BA424" s="119"/>
      <c r="BB424" s="99"/>
      <c r="BC424" s="99"/>
      <c r="BD424" s="97" t="s">
        <v>2004</v>
      </c>
      <c r="BE424" s="32"/>
      <c r="BF424" s="107"/>
      <c r="BG424" s="65"/>
      <c r="BH424" s="106"/>
      <c r="BI424" s="97"/>
      <c r="BJ424" s="97"/>
      <c r="BK424" s="106"/>
      <c r="BL424" s="97" t="s">
        <v>2016</v>
      </c>
    </row>
    <row r="425" spans="1:64" hidden="1" x14ac:dyDescent="0.3">
      <c r="A425" s="82">
        <v>424</v>
      </c>
      <c r="B425" s="119" t="s">
        <v>183</v>
      </c>
      <c r="C425" s="119" t="s">
        <v>184</v>
      </c>
      <c r="D425" s="119" t="s">
        <v>185</v>
      </c>
      <c r="E425" s="119" t="s">
        <v>186</v>
      </c>
      <c r="F425" s="119" t="s">
        <v>187</v>
      </c>
      <c r="G425" s="119" t="s">
        <v>188</v>
      </c>
      <c r="H425" s="119" t="s">
        <v>187</v>
      </c>
      <c r="I425" s="119">
        <v>136991</v>
      </c>
      <c r="J425" s="119" t="s">
        <v>243</v>
      </c>
      <c r="K425" s="119">
        <v>136991</v>
      </c>
      <c r="L425" s="119" t="s">
        <v>190</v>
      </c>
      <c r="M425" s="119" t="s">
        <v>191</v>
      </c>
      <c r="N425" s="119">
        <v>231164</v>
      </c>
      <c r="O425" s="119" t="s">
        <v>244</v>
      </c>
      <c r="P425" s="119">
        <v>339034</v>
      </c>
      <c r="Q425" s="119" t="s">
        <v>330</v>
      </c>
      <c r="R425" s="119" t="s">
        <v>377</v>
      </c>
      <c r="S425" s="119" t="s">
        <v>727</v>
      </c>
      <c r="T425" s="119" t="s">
        <v>1109</v>
      </c>
      <c r="U425" s="119" t="s">
        <v>908</v>
      </c>
      <c r="V425" s="119">
        <v>0</v>
      </c>
      <c r="W425" s="119" t="s">
        <v>1415</v>
      </c>
      <c r="X425" s="119">
        <v>355353100</v>
      </c>
      <c r="Y425" s="119" t="s">
        <v>1524</v>
      </c>
      <c r="Z425" s="119" t="s">
        <v>1525</v>
      </c>
      <c r="AA425" s="120">
        <v>73000</v>
      </c>
      <c r="AB425" s="119" t="s">
        <v>956</v>
      </c>
      <c r="AC425" s="119">
        <v>24</v>
      </c>
      <c r="AD425" s="119" t="s">
        <v>947</v>
      </c>
      <c r="AE425" s="119" t="s">
        <v>1911</v>
      </c>
      <c r="AF425" s="120">
        <v>3900</v>
      </c>
      <c r="AG425" s="120">
        <v>3900</v>
      </c>
      <c r="AH425" s="119" t="s">
        <v>1912</v>
      </c>
      <c r="AI425" s="120">
        <v>8929.82</v>
      </c>
      <c r="AJ425" s="120">
        <v>6670.18</v>
      </c>
      <c r="AK425" s="120">
        <v>15600</v>
      </c>
      <c r="AL425" s="120">
        <v>64070.18</v>
      </c>
      <c r="AM425" s="120">
        <v>15319.82</v>
      </c>
      <c r="AN425" s="120">
        <v>79390</v>
      </c>
      <c r="AO425" s="120">
        <v>21966.15</v>
      </c>
      <c r="AP425" s="120">
        <v>9233.85</v>
      </c>
      <c r="AQ425" s="120">
        <v>31200</v>
      </c>
      <c r="AR425" s="119">
        <v>12</v>
      </c>
      <c r="AS425" s="119">
        <v>237</v>
      </c>
      <c r="AT425" s="119" t="s">
        <v>1960</v>
      </c>
      <c r="AU425" s="119"/>
      <c r="AV425" s="119"/>
      <c r="AW425" s="119"/>
      <c r="AX425" s="119"/>
      <c r="AY425" s="119"/>
      <c r="AZ425" s="119"/>
      <c r="BA425" s="119"/>
      <c r="BB425" s="99"/>
      <c r="BC425" s="99"/>
      <c r="BD425" s="97" t="s">
        <v>2004</v>
      </c>
      <c r="BE425" s="32"/>
      <c r="BF425" s="107"/>
      <c r="BG425" s="65"/>
      <c r="BH425" s="106"/>
      <c r="BI425" s="97"/>
      <c r="BJ425" s="97"/>
      <c r="BK425" s="106"/>
      <c r="BL425" s="98"/>
    </row>
    <row r="426" spans="1:64" hidden="1" x14ac:dyDescent="0.3">
      <c r="A426" s="97">
        <v>425</v>
      </c>
      <c r="B426" s="119" t="s">
        <v>183</v>
      </c>
      <c r="C426" s="119" t="s">
        <v>184</v>
      </c>
      <c r="D426" s="119" t="s">
        <v>185</v>
      </c>
      <c r="E426" s="119" t="s">
        <v>186</v>
      </c>
      <c r="F426" s="119" t="s">
        <v>187</v>
      </c>
      <c r="G426" s="119" t="s">
        <v>188</v>
      </c>
      <c r="H426" s="119" t="s">
        <v>187</v>
      </c>
      <c r="I426" s="119">
        <v>133428</v>
      </c>
      <c r="J426" s="119" t="s">
        <v>405</v>
      </c>
      <c r="K426" s="119">
        <v>133428</v>
      </c>
      <c r="L426" s="119" t="s">
        <v>190</v>
      </c>
      <c r="M426" s="119" t="s">
        <v>191</v>
      </c>
      <c r="N426" s="119">
        <v>225234</v>
      </c>
      <c r="O426" s="119" t="s">
        <v>406</v>
      </c>
      <c r="P426" s="119">
        <v>789927</v>
      </c>
      <c r="Q426" s="119" t="s">
        <v>444</v>
      </c>
      <c r="R426" s="119" t="s">
        <v>377</v>
      </c>
      <c r="S426" s="119" t="s">
        <v>728</v>
      </c>
      <c r="T426" s="119" t="s">
        <v>900</v>
      </c>
      <c r="U426" s="119" t="s">
        <v>908</v>
      </c>
      <c r="V426" s="119">
        <v>0</v>
      </c>
      <c r="W426" s="119" t="s">
        <v>902</v>
      </c>
      <c r="X426" s="119">
        <v>355418747</v>
      </c>
      <c r="Y426" s="119" t="s">
        <v>1526</v>
      </c>
      <c r="Z426" s="119" t="s">
        <v>1352</v>
      </c>
      <c r="AA426" s="120">
        <v>42000</v>
      </c>
      <c r="AB426" s="119" t="s">
        <v>918</v>
      </c>
      <c r="AC426" s="119">
        <v>24</v>
      </c>
      <c r="AD426" s="119" t="s">
        <v>906</v>
      </c>
      <c r="AE426" s="119" t="s">
        <v>1596</v>
      </c>
      <c r="AF426" s="120">
        <v>2240</v>
      </c>
      <c r="AG426" s="120">
        <v>2240</v>
      </c>
      <c r="AH426" s="119" t="s">
        <v>1913</v>
      </c>
      <c r="AI426" s="120">
        <v>14681.43</v>
      </c>
      <c r="AJ426" s="120">
        <v>7718.57</v>
      </c>
      <c r="AK426" s="120">
        <v>22400</v>
      </c>
      <c r="AL426" s="120">
        <v>27318.57</v>
      </c>
      <c r="AM426" s="120">
        <v>4553.43</v>
      </c>
      <c r="AN426" s="120">
        <v>31872</v>
      </c>
      <c r="AO426" s="120">
        <v>5111.5600000000004</v>
      </c>
      <c r="AP426" s="120">
        <v>1608.44</v>
      </c>
      <c r="AQ426" s="120">
        <v>6720</v>
      </c>
      <c r="AR426" s="119">
        <v>13</v>
      </c>
      <c r="AS426" s="119">
        <v>60</v>
      </c>
      <c r="AT426" s="119" t="s">
        <v>1966</v>
      </c>
      <c r="AU426" s="119"/>
      <c r="AV426" s="119"/>
      <c r="AW426" s="119"/>
      <c r="AX426" s="119"/>
      <c r="AY426" s="119"/>
      <c r="AZ426" s="119"/>
      <c r="BA426" s="119"/>
      <c r="BB426" s="99">
        <v>45754</v>
      </c>
      <c r="BC426" s="99" t="s">
        <v>1970</v>
      </c>
      <c r="BD426" s="97" t="s">
        <v>1971</v>
      </c>
      <c r="BE426" s="32" t="s">
        <v>1972</v>
      </c>
      <c r="BF426" s="107" t="s">
        <v>1973</v>
      </c>
      <c r="BG426" s="65"/>
      <c r="BH426" s="106"/>
      <c r="BI426" s="97" t="s">
        <v>1969</v>
      </c>
      <c r="BJ426" s="97"/>
      <c r="BK426" s="106"/>
      <c r="BL426" s="98"/>
    </row>
    <row r="427" spans="1:64" hidden="1" x14ac:dyDescent="0.3">
      <c r="A427" s="82">
        <v>426</v>
      </c>
      <c r="B427" s="119" t="s">
        <v>183</v>
      </c>
      <c r="C427" s="119" t="s">
        <v>184</v>
      </c>
      <c r="D427" s="119" t="s">
        <v>185</v>
      </c>
      <c r="E427" s="119" t="s">
        <v>186</v>
      </c>
      <c r="F427" s="119" t="s">
        <v>187</v>
      </c>
      <c r="G427" s="119" t="s">
        <v>188</v>
      </c>
      <c r="H427" s="119" t="s">
        <v>187</v>
      </c>
      <c r="I427" s="119">
        <v>134879</v>
      </c>
      <c r="J427" s="119" t="s">
        <v>272</v>
      </c>
      <c r="K427" s="119">
        <v>134879</v>
      </c>
      <c r="L427" s="119" t="s">
        <v>190</v>
      </c>
      <c r="M427" s="119" t="s">
        <v>191</v>
      </c>
      <c r="N427" s="119">
        <v>272851</v>
      </c>
      <c r="O427" s="119" t="s">
        <v>398</v>
      </c>
      <c r="P427" s="119">
        <v>358108</v>
      </c>
      <c r="Q427" s="119" t="s">
        <v>399</v>
      </c>
      <c r="R427" s="119" t="s">
        <v>377</v>
      </c>
      <c r="S427" s="119" t="s">
        <v>729</v>
      </c>
      <c r="T427" s="119" t="s">
        <v>934</v>
      </c>
      <c r="U427" s="119" t="s">
        <v>908</v>
      </c>
      <c r="V427" s="119">
        <v>0</v>
      </c>
      <c r="W427" s="119" t="s">
        <v>902</v>
      </c>
      <c r="X427" s="119">
        <v>355438846</v>
      </c>
      <c r="Y427" s="119" t="s">
        <v>1527</v>
      </c>
      <c r="Z427" s="119" t="s">
        <v>1528</v>
      </c>
      <c r="AA427" s="120">
        <v>42000</v>
      </c>
      <c r="AB427" s="119" t="s">
        <v>911</v>
      </c>
      <c r="AC427" s="119">
        <v>24</v>
      </c>
      <c r="AD427" s="119" t="s">
        <v>906</v>
      </c>
      <c r="AE427" s="119" t="s">
        <v>1891</v>
      </c>
      <c r="AF427" s="120">
        <v>2240</v>
      </c>
      <c r="AG427" s="120">
        <v>2240</v>
      </c>
      <c r="AH427" s="119" t="s">
        <v>1782</v>
      </c>
      <c r="AI427" s="120">
        <v>17892.48</v>
      </c>
      <c r="AJ427" s="120">
        <v>8987.52</v>
      </c>
      <c r="AK427" s="120">
        <v>26880</v>
      </c>
      <c r="AL427" s="120">
        <v>24107.52</v>
      </c>
      <c r="AM427" s="120">
        <v>3463.48</v>
      </c>
      <c r="AN427" s="120">
        <v>27571</v>
      </c>
      <c r="AO427" s="120">
        <v>0</v>
      </c>
      <c r="AP427" s="120">
        <v>0</v>
      </c>
      <c r="AQ427" s="120">
        <v>0</v>
      </c>
      <c r="AR427" s="119">
        <v>12</v>
      </c>
      <c r="AS427" s="119">
        <v>0</v>
      </c>
      <c r="AT427" s="119" t="s">
        <v>1961</v>
      </c>
      <c r="AU427" s="119"/>
      <c r="AV427" s="119"/>
      <c r="AW427" s="119"/>
      <c r="AX427" s="119"/>
      <c r="AY427" s="119"/>
      <c r="AZ427" s="119"/>
      <c r="BA427" s="119"/>
      <c r="BB427" s="99">
        <v>45754</v>
      </c>
      <c r="BC427" s="99" t="s">
        <v>1970</v>
      </c>
      <c r="BD427" s="97" t="s">
        <v>1971</v>
      </c>
      <c r="BE427" s="32" t="s">
        <v>1972</v>
      </c>
      <c r="BF427" s="107" t="s">
        <v>1973</v>
      </c>
      <c r="BG427" s="65"/>
      <c r="BH427" s="106"/>
      <c r="BI427" s="97" t="s">
        <v>1969</v>
      </c>
      <c r="BJ427" s="97"/>
      <c r="BK427" s="106"/>
      <c r="BL427" s="98"/>
    </row>
    <row r="428" spans="1:64" hidden="1" x14ac:dyDescent="0.3">
      <c r="A428" s="97">
        <v>427</v>
      </c>
      <c r="B428" s="119" t="s">
        <v>183</v>
      </c>
      <c r="C428" s="119" t="s">
        <v>184</v>
      </c>
      <c r="D428" s="119" t="s">
        <v>185</v>
      </c>
      <c r="E428" s="119" t="s">
        <v>186</v>
      </c>
      <c r="F428" s="119" t="s">
        <v>187</v>
      </c>
      <c r="G428" s="119" t="s">
        <v>188</v>
      </c>
      <c r="H428" s="119" t="s">
        <v>187</v>
      </c>
      <c r="I428" s="119">
        <v>132839</v>
      </c>
      <c r="J428" s="119" t="s">
        <v>187</v>
      </c>
      <c r="K428" s="119">
        <v>132839</v>
      </c>
      <c r="L428" s="119" t="s">
        <v>190</v>
      </c>
      <c r="M428" s="119" t="s">
        <v>191</v>
      </c>
      <c r="N428" s="119">
        <v>261315</v>
      </c>
      <c r="O428" s="119" t="s">
        <v>628</v>
      </c>
      <c r="P428" s="119">
        <v>343068</v>
      </c>
      <c r="Q428" s="119" t="s">
        <v>629</v>
      </c>
      <c r="R428" s="119" t="s">
        <v>377</v>
      </c>
      <c r="S428" s="119" t="s">
        <v>730</v>
      </c>
      <c r="T428" s="119" t="s">
        <v>1109</v>
      </c>
      <c r="U428" s="119" t="s">
        <v>908</v>
      </c>
      <c r="V428" s="119">
        <v>0</v>
      </c>
      <c r="W428" s="119" t="s">
        <v>1415</v>
      </c>
      <c r="X428" s="119">
        <v>355467187</v>
      </c>
      <c r="Y428" s="119" t="s">
        <v>1529</v>
      </c>
      <c r="Z428" s="119" t="s">
        <v>1352</v>
      </c>
      <c r="AA428" s="120">
        <v>52000</v>
      </c>
      <c r="AB428" s="119" t="s">
        <v>911</v>
      </c>
      <c r="AC428" s="119">
        <v>24</v>
      </c>
      <c r="AD428" s="119" t="s">
        <v>947</v>
      </c>
      <c r="AE428" s="119" t="s">
        <v>1891</v>
      </c>
      <c r="AF428" s="120">
        <v>2780</v>
      </c>
      <c r="AG428" s="120">
        <v>2780</v>
      </c>
      <c r="AH428" s="119" t="s">
        <v>1782</v>
      </c>
      <c r="AI428" s="120">
        <v>22108.26</v>
      </c>
      <c r="AJ428" s="120">
        <v>11251.74</v>
      </c>
      <c r="AK428" s="120">
        <v>33360</v>
      </c>
      <c r="AL428" s="120">
        <v>29891.74</v>
      </c>
      <c r="AM428" s="120">
        <v>4290.26</v>
      </c>
      <c r="AN428" s="120">
        <v>34182</v>
      </c>
      <c r="AO428" s="120">
        <v>0</v>
      </c>
      <c r="AP428" s="120">
        <v>0</v>
      </c>
      <c r="AQ428" s="120">
        <v>0</v>
      </c>
      <c r="AR428" s="119">
        <v>12</v>
      </c>
      <c r="AS428" s="119">
        <v>0</v>
      </c>
      <c r="AT428" s="119" t="s">
        <v>1961</v>
      </c>
      <c r="AU428" s="119"/>
      <c r="AV428" s="119"/>
      <c r="AW428" s="119"/>
      <c r="AX428" s="119"/>
      <c r="AY428" s="119"/>
      <c r="AZ428" s="119"/>
      <c r="BA428" s="119"/>
      <c r="BB428" s="99">
        <v>45755</v>
      </c>
      <c r="BC428" s="99" t="s">
        <v>1970</v>
      </c>
      <c r="BD428" s="97" t="s">
        <v>1971</v>
      </c>
      <c r="BE428" s="32" t="s">
        <v>1979</v>
      </c>
      <c r="BF428" s="107" t="s">
        <v>1977</v>
      </c>
      <c r="BG428" s="65"/>
      <c r="BH428" s="106"/>
      <c r="BI428" s="97" t="s">
        <v>1969</v>
      </c>
      <c r="BJ428" s="97"/>
      <c r="BK428" s="106"/>
      <c r="BL428" s="98"/>
    </row>
    <row r="429" spans="1:64" hidden="1" x14ac:dyDescent="0.3">
      <c r="A429" s="82">
        <v>428</v>
      </c>
      <c r="B429" s="119" t="s">
        <v>183</v>
      </c>
      <c r="C429" s="119" t="s">
        <v>184</v>
      </c>
      <c r="D429" s="119" t="s">
        <v>185</v>
      </c>
      <c r="E429" s="119" t="s">
        <v>186</v>
      </c>
      <c r="F429" s="119" t="s">
        <v>187</v>
      </c>
      <c r="G429" s="119" t="s">
        <v>188</v>
      </c>
      <c r="H429" s="119" t="s">
        <v>187</v>
      </c>
      <c r="I429" s="119">
        <v>186552</v>
      </c>
      <c r="J429" s="119" t="s">
        <v>412</v>
      </c>
      <c r="K429" s="119">
        <v>186552</v>
      </c>
      <c r="L429" s="119" t="s">
        <v>190</v>
      </c>
      <c r="M429" s="119" t="s">
        <v>191</v>
      </c>
      <c r="N429" s="119">
        <v>331507</v>
      </c>
      <c r="O429" s="119" t="s">
        <v>413</v>
      </c>
      <c r="P429" s="119">
        <v>465137</v>
      </c>
      <c r="Q429" s="119" t="s">
        <v>414</v>
      </c>
      <c r="R429" s="119" t="s">
        <v>377</v>
      </c>
      <c r="S429" s="119" t="s">
        <v>731</v>
      </c>
      <c r="T429" s="119" t="s">
        <v>934</v>
      </c>
      <c r="U429" s="119" t="s">
        <v>908</v>
      </c>
      <c r="V429" s="119">
        <v>0</v>
      </c>
      <c r="W429" s="119" t="s">
        <v>902</v>
      </c>
      <c r="X429" s="119">
        <v>355492727</v>
      </c>
      <c r="Y429" s="119" t="s">
        <v>1530</v>
      </c>
      <c r="Z429" s="119" t="s">
        <v>1408</v>
      </c>
      <c r="AA429" s="120">
        <v>65000</v>
      </c>
      <c r="AB429" s="119" t="s">
        <v>1124</v>
      </c>
      <c r="AC429" s="119">
        <v>24</v>
      </c>
      <c r="AD429" s="119" t="s">
        <v>937</v>
      </c>
      <c r="AE429" s="119" t="s">
        <v>1914</v>
      </c>
      <c r="AF429" s="120">
        <v>3470</v>
      </c>
      <c r="AG429" s="120">
        <v>3470</v>
      </c>
      <c r="AH429" s="119" t="s">
        <v>1888</v>
      </c>
      <c r="AI429" s="120">
        <v>13002.24</v>
      </c>
      <c r="AJ429" s="120">
        <v>7817.76</v>
      </c>
      <c r="AK429" s="120">
        <v>20820</v>
      </c>
      <c r="AL429" s="120">
        <v>51997.760000000002</v>
      </c>
      <c r="AM429" s="120">
        <v>11055.24</v>
      </c>
      <c r="AN429" s="120">
        <v>63053</v>
      </c>
      <c r="AO429" s="120">
        <v>15069.76</v>
      </c>
      <c r="AP429" s="120">
        <v>5750.24</v>
      </c>
      <c r="AQ429" s="120">
        <v>20820</v>
      </c>
      <c r="AR429" s="119">
        <v>12</v>
      </c>
      <c r="AS429" s="119">
        <v>182</v>
      </c>
      <c r="AT429" s="119" t="s">
        <v>1960</v>
      </c>
      <c r="AU429" s="119"/>
      <c r="AV429" s="119"/>
      <c r="AW429" s="119"/>
      <c r="AX429" s="119"/>
      <c r="AY429" s="119"/>
      <c r="AZ429" s="119"/>
      <c r="BA429" s="119"/>
      <c r="BB429" s="99"/>
      <c r="BC429" s="99"/>
      <c r="BD429" s="97" t="s">
        <v>2004</v>
      </c>
      <c r="BE429" s="32"/>
      <c r="BF429" s="107"/>
      <c r="BG429" s="65"/>
      <c r="BH429" s="106"/>
      <c r="BI429" s="97"/>
      <c r="BJ429" s="97"/>
      <c r="BK429" s="106"/>
      <c r="BL429" s="98"/>
    </row>
    <row r="430" spans="1:64" hidden="1" x14ac:dyDescent="0.3">
      <c r="A430" s="97">
        <v>429</v>
      </c>
      <c r="B430" s="119" t="s">
        <v>183</v>
      </c>
      <c r="C430" s="119" t="s">
        <v>184</v>
      </c>
      <c r="D430" s="119" t="s">
        <v>185</v>
      </c>
      <c r="E430" s="119" t="s">
        <v>186</v>
      </c>
      <c r="F430" s="119" t="s">
        <v>187</v>
      </c>
      <c r="G430" s="119" t="s">
        <v>188</v>
      </c>
      <c r="H430" s="119" t="s">
        <v>187</v>
      </c>
      <c r="I430" s="119">
        <v>133428</v>
      </c>
      <c r="J430" s="119" t="s">
        <v>405</v>
      </c>
      <c r="K430" s="119">
        <v>133428</v>
      </c>
      <c r="L430" s="119" t="s">
        <v>190</v>
      </c>
      <c r="M430" s="119" t="s">
        <v>191</v>
      </c>
      <c r="N430" s="119">
        <v>225234</v>
      </c>
      <c r="O430" s="119" t="s">
        <v>406</v>
      </c>
      <c r="P430" s="119">
        <v>369368</v>
      </c>
      <c r="Q430" s="119" t="s">
        <v>476</v>
      </c>
      <c r="R430" s="119" t="s">
        <v>475</v>
      </c>
      <c r="S430" s="119" t="s">
        <v>542</v>
      </c>
      <c r="T430" s="119" t="s">
        <v>900</v>
      </c>
      <c r="U430" s="119" t="s">
        <v>908</v>
      </c>
      <c r="V430" s="119">
        <v>0</v>
      </c>
      <c r="W430" s="119" t="s">
        <v>902</v>
      </c>
      <c r="X430" s="119">
        <v>355498689</v>
      </c>
      <c r="Y430" s="119" t="s">
        <v>1271</v>
      </c>
      <c r="Z430" s="119" t="s">
        <v>1408</v>
      </c>
      <c r="AA430" s="120">
        <v>30000</v>
      </c>
      <c r="AB430" s="119" t="s">
        <v>918</v>
      </c>
      <c r="AC430" s="119">
        <v>18</v>
      </c>
      <c r="AD430" s="119" t="s">
        <v>1098</v>
      </c>
      <c r="AE430" s="119" t="s">
        <v>1596</v>
      </c>
      <c r="AF430" s="120">
        <v>2020</v>
      </c>
      <c r="AG430" s="120">
        <v>2020</v>
      </c>
      <c r="AH430" s="119" t="s">
        <v>1863</v>
      </c>
      <c r="AI430" s="120">
        <v>20355.16</v>
      </c>
      <c r="AJ430" s="120">
        <v>5904.84</v>
      </c>
      <c r="AK430" s="120">
        <v>26260</v>
      </c>
      <c r="AL430" s="120">
        <v>9644.84</v>
      </c>
      <c r="AM430" s="120">
        <v>626.16</v>
      </c>
      <c r="AN430" s="120">
        <v>10271</v>
      </c>
      <c r="AO430" s="120">
        <v>0</v>
      </c>
      <c r="AP430" s="120">
        <v>0</v>
      </c>
      <c r="AQ430" s="120">
        <v>0</v>
      </c>
      <c r="AR430" s="119">
        <v>13</v>
      </c>
      <c r="AS430" s="119">
        <v>0</v>
      </c>
      <c r="AT430" s="119" t="s">
        <v>1961</v>
      </c>
      <c r="AU430" s="119"/>
      <c r="AV430" s="119"/>
      <c r="AW430" s="119"/>
      <c r="AX430" s="119"/>
      <c r="AY430" s="119"/>
      <c r="AZ430" s="119"/>
      <c r="BA430" s="119"/>
      <c r="BB430" s="99"/>
      <c r="BC430" s="99"/>
      <c r="BD430" s="97" t="s">
        <v>2004</v>
      </c>
      <c r="BE430" s="32"/>
      <c r="BF430" s="107"/>
      <c r="BG430" s="65"/>
      <c r="BH430" s="106"/>
      <c r="BI430" s="97"/>
      <c r="BJ430" s="97"/>
      <c r="BK430" s="106"/>
      <c r="BL430" s="118" t="s">
        <v>2015</v>
      </c>
    </row>
    <row r="431" spans="1:64" hidden="1" x14ac:dyDescent="0.3">
      <c r="A431" s="82">
        <v>430</v>
      </c>
      <c r="B431" s="119" t="s">
        <v>183</v>
      </c>
      <c r="C431" s="119" t="s">
        <v>184</v>
      </c>
      <c r="D431" s="119" t="s">
        <v>185</v>
      </c>
      <c r="E431" s="119" t="s">
        <v>186</v>
      </c>
      <c r="F431" s="119" t="s">
        <v>187</v>
      </c>
      <c r="G431" s="119" t="s">
        <v>188</v>
      </c>
      <c r="H431" s="119" t="s">
        <v>187</v>
      </c>
      <c r="I431" s="119">
        <v>133428</v>
      </c>
      <c r="J431" s="119" t="s">
        <v>405</v>
      </c>
      <c r="K431" s="119">
        <v>133428</v>
      </c>
      <c r="L431" s="119" t="s">
        <v>190</v>
      </c>
      <c r="M431" s="119" t="s">
        <v>191</v>
      </c>
      <c r="N431" s="119">
        <v>225234</v>
      </c>
      <c r="O431" s="119" t="s">
        <v>406</v>
      </c>
      <c r="P431" s="119">
        <v>551283</v>
      </c>
      <c r="Q431" s="119" t="s">
        <v>407</v>
      </c>
      <c r="R431" s="119" t="s">
        <v>475</v>
      </c>
      <c r="S431" s="119" t="s">
        <v>548</v>
      </c>
      <c r="T431" s="119" t="s">
        <v>900</v>
      </c>
      <c r="U431" s="119" t="s">
        <v>908</v>
      </c>
      <c r="V431" s="119">
        <v>0</v>
      </c>
      <c r="W431" s="119" t="s">
        <v>902</v>
      </c>
      <c r="X431" s="119">
        <v>355499145</v>
      </c>
      <c r="Y431" s="119" t="s">
        <v>1281</v>
      </c>
      <c r="Z431" s="119" t="s">
        <v>1408</v>
      </c>
      <c r="AA431" s="120">
        <v>30000</v>
      </c>
      <c r="AB431" s="119" t="s">
        <v>918</v>
      </c>
      <c r="AC431" s="119">
        <v>18</v>
      </c>
      <c r="AD431" s="119" t="s">
        <v>1098</v>
      </c>
      <c r="AE431" s="119" t="s">
        <v>1596</v>
      </c>
      <c r="AF431" s="120">
        <v>2020</v>
      </c>
      <c r="AG431" s="120">
        <v>2020</v>
      </c>
      <c r="AH431" s="119" t="s">
        <v>1833</v>
      </c>
      <c r="AI431" s="120">
        <v>20355.16</v>
      </c>
      <c r="AJ431" s="120">
        <v>5904.84</v>
      </c>
      <c r="AK431" s="120">
        <v>26260</v>
      </c>
      <c r="AL431" s="120">
        <v>9644.84</v>
      </c>
      <c r="AM431" s="120">
        <v>626.16</v>
      </c>
      <c r="AN431" s="120">
        <v>10271</v>
      </c>
      <c r="AO431" s="120">
        <v>0</v>
      </c>
      <c r="AP431" s="120">
        <v>0</v>
      </c>
      <c r="AQ431" s="120">
        <v>0</v>
      </c>
      <c r="AR431" s="119">
        <v>13</v>
      </c>
      <c r="AS431" s="119">
        <v>0</v>
      </c>
      <c r="AT431" s="119" t="s">
        <v>1967</v>
      </c>
      <c r="AU431" s="119"/>
      <c r="AV431" s="119"/>
      <c r="AW431" s="119"/>
      <c r="AX431" s="119"/>
      <c r="AY431" s="119"/>
      <c r="AZ431" s="119"/>
      <c r="BA431" s="119"/>
      <c r="BB431" s="99">
        <v>45754</v>
      </c>
      <c r="BC431" s="99" t="s">
        <v>1970</v>
      </c>
      <c r="BD431" s="97" t="s">
        <v>1971</v>
      </c>
      <c r="BE431" s="32" t="s">
        <v>1972</v>
      </c>
      <c r="BF431" s="107" t="s">
        <v>1977</v>
      </c>
      <c r="BG431" s="65"/>
      <c r="BH431" s="106"/>
      <c r="BI431" s="97" t="s">
        <v>1969</v>
      </c>
      <c r="BJ431" s="97"/>
      <c r="BK431" s="106"/>
      <c r="BL431" s="98"/>
    </row>
    <row r="432" spans="1:64" hidden="1" x14ac:dyDescent="0.3">
      <c r="A432" s="97">
        <v>431</v>
      </c>
      <c r="B432" s="119" t="s">
        <v>183</v>
      </c>
      <c r="C432" s="119" t="s">
        <v>184</v>
      </c>
      <c r="D432" s="119" t="s">
        <v>185</v>
      </c>
      <c r="E432" s="119" t="s">
        <v>186</v>
      </c>
      <c r="F432" s="119" t="s">
        <v>187</v>
      </c>
      <c r="G432" s="119" t="s">
        <v>188</v>
      </c>
      <c r="H432" s="119" t="s">
        <v>187</v>
      </c>
      <c r="I432" s="119">
        <v>134879</v>
      </c>
      <c r="J432" s="119" t="s">
        <v>272</v>
      </c>
      <c r="K432" s="119">
        <v>134879</v>
      </c>
      <c r="L432" s="119" t="s">
        <v>190</v>
      </c>
      <c r="M432" s="119" t="s">
        <v>191</v>
      </c>
      <c r="N432" s="119">
        <v>233783</v>
      </c>
      <c r="O432" s="119" t="s">
        <v>273</v>
      </c>
      <c r="P432" s="119">
        <v>307692</v>
      </c>
      <c r="Q432" s="119" t="s">
        <v>274</v>
      </c>
      <c r="R432" s="119" t="s">
        <v>377</v>
      </c>
      <c r="S432" s="119" t="s">
        <v>732</v>
      </c>
      <c r="T432" s="119" t="s">
        <v>934</v>
      </c>
      <c r="U432" s="119" t="s">
        <v>908</v>
      </c>
      <c r="V432" s="119">
        <v>0</v>
      </c>
      <c r="W432" s="119" t="s">
        <v>902</v>
      </c>
      <c r="X432" s="119">
        <v>355523324</v>
      </c>
      <c r="Y432" s="119" t="s">
        <v>1531</v>
      </c>
      <c r="Z432" s="119" t="s">
        <v>1528</v>
      </c>
      <c r="AA432" s="120">
        <v>63000</v>
      </c>
      <c r="AB432" s="119" t="s">
        <v>911</v>
      </c>
      <c r="AC432" s="119">
        <v>24</v>
      </c>
      <c r="AD432" s="119" t="s">
        <v>942</v>
      </c>
      <c r="AE432" s="119" t="s">
        <v>1891</v>
      </c>
      <c r="AF432" s="120">
        <v>3360</v>
      </c>
      <c r="AG432" s="120">
        <v>3360</v>
      </c>
      <c r="AH432" s="119" t="s">
        <v>1915</v>
      </c>
      <c r="AI432" s="120">
        <v>3685.15</v>
      </c>
      <c r="AJ432" s="120">
        <v>3034.85</v>
      </c>
      <c r="AK432" s="120">
        <v>6720</v>
      </c>
      <c r="AL432" s="120">
        <v>59314.85</v>
      </c>
      <c r="AM432" s="120">
        <v>15641.15</v>
      </c>
      <c r="AN432" s="120">
        <v>74956</v>
      </c>
      <c r="AO432" s="120">
        <v>23153.57</v>
      </c>
      <c r="AP432" s="120">
        <v>10446.43</v>
      </c>
      <c r="AQ432" s="120">
        <v>33600</v>
      </c>
      <c r="AR432" s="119">
        <v>12</v>
      </c>
      <c r="AS432" s="119">
        <v>299</v>
      </c>
      <c r="AT432" s="119" t="s">
        <v>1960</v>
      </c>
      <c r="AU432" s="119"/>
      <c r="AV432" s="119"/>
      <c r="AW432" s="119"/>
      <c r="AX432" s="119"/>
      <c r="AY432" s="119"/>
      <c r="AZ432" s="119"/>
      <c r="BA432" s="119"/>
      <c r="BB432" s="99"/>
      <c r="BC432" s="99"/>
      <c r="BD432" s="97" t="s">
        <v>2004</v>
      </c>
      <c r="BE432" s="32"/>
      <c r="BF432" s="107"/>
      <c r="BG432" s="65"/>
      <c r="BH432" s="106"/>
      <c r="BI432" s="97"/>
      <c r="BJ432" s="97"/>
      <c r="BK432" s="106"/>
      <c r="BL432" s="98"/>
    </row>
    <row r="433" spans="1:64" hidden="1" x14ac:dyDescent="0.3">
      <c r="A433" s="82">
        <v>432</v>
      </c>
      <c r="B433" s="119" t="s">
        <v>183</v>
      </c>
      <c r="C433" s="119" t="s">
        <v>184</v>
      </c>
      <c r="D433" s="119" t="s">
        <v>185</v>
      </c>
      <c r="E433" s="119" t="s">
        <v>186</v>
      </c>
      <c r="F433" s="119" t="s">
        <v>187</v>
      </c>
      <c r="G433" s="119" t="s">
        <v>188</v>
      </c>
      <c r="H433" s="119" t="s">
        <v>187</v>
      </c>
      <c r="I433" s="119">
        <v>136349</v>
      </c>
      <c r="J433" s="119" t="s">
        <v>469</v>
      </c>
      <c r="K433" s="119">
        <v>136349</v>
      </c>
      <c r="L433" s="119" t="s">
        <v>190</v>
      </c>
      <c r="M433" s="119" t="s">
        <v>191</v>
      </c>
      <c r="N433" s="119">
        <v>244781</v>
      </c>
      <c r="O433" s="119" t="s">
        <v>524</v>
      </c>
      <c r="P433" s="119">
        <v>321654</v>
      </c>
      <c r="Q433" s="119" t="s">
        <v>525</v>
      </c>
      <c r="R433" s="119" t="s">
        <v>475</v>
      </c>
      <c r="S433" s="119" t="s">
        <v>550</v>
      </c>
      <c r="T433" s="119" t="s">
        <v>1109</v>
      </c>
      <c r="U433" s="119" t="s">
        <v>908</v>
      </c>
      <c r="V433" s="119">
        <v>0</v>
      </c>
      <c r="W433" s="119" t="s">
        <v>902</v>
      </c>
      <c r="X433" s="119">
        <v>355529249</v>
      </c>
      <c r="Y433" s="119" t="s">
        <v>1283</v>
      </c>
      <c r="Z433" s="119" t="s">
        <v>1532</v>
      </c>
      <c r="AA433" s="120">
        <v>30000</v>
      </c>
      <c r="AB433" s="119" t="s">
        <v>911</v>
      </c>
      <c r="AC433" s="119">
        <v>18</v>
      </c>
      <c r="AD433" s="119" t="s">
        <v>1098</v>
      </c>
      <c r="AE433" s="119" t="s">
        <v>1598</v>
      </c>
      <c r="AF433" s="120">
        <v>2020</v>
      </c>
      <c r="AG433" s="120">
        <v>2020</v>
      </c>
      <c r="AH433" s="119" t="s">
        <v>1838</v>
      </c>
      <c r="AI433" s="120">
        <v>20449.18</v>
      </c>
      <c r="AJ433" s="120">
        <v>5810.82</v>
      </c>
      <c r="AK433" s="120">
        <v>26260</v>
      </c>
      <c r="AL433" s="120">
        <v>9550.82</v>
      </c>
      <c r="AM433" s="120">
        <v>626.17999999999995</v>
      </c>
      <c r="AN433" s="120">
        <v>10177</v>
      </c>
      <c r="AO433" s="120">
        <v>0</v>
      </c>
      <c r="AP433" s="120">
        <v>0</v>
      </c>
      <c r="AQ433" s="120">
        <v>0</v>
      </c>
      <c r="AR433" s="119">
        <v>13</v>
      </c>
      <c r="AS433" s="119">
        <v>0</v>
      </c>
      <c r="AT433" s="119" t="s">
        <v>1961</v>
      </c>
      <c r="AU433" s="119"/>
      <c r="AV433" s="119"/>
      <c r="AW433" s="119"/>
      <c r="AX433" s="119"/>
      <c r="AY433" s="119"/>
      <c r="AZ433" s="119"/>
      <c r="BA433" s="119"/>
      <c r="BB433" s="99">
        <v>45754</v>
      </c>
      <c r="BC433" s="99" t="s">
        <v>1970</v>
      </c>
      <c r="BD433" s="97" t="s">
        <v>1971</v>
      </c>
      <c r="BE433" s="32" t="s">
        <v>1972</v>
      </c>
      <c r="BF433" s="107" t="s">
        <v>1977</v>
      </c>
      <c r="BG433" s="65"/>
      <c r="BH433" s="106"/>
      <c r="BI433" s="97" t="s">
        <v>1969</v>
      </c>
      <c r="BJ433" s="97"/>
      <c r="BK433" s="106"/>
      <c r="BL433" s="98"/>
    </row>
    <row r="434" spans="1:64" hidden="1" x14ac:dyDescent="0.3">
      <c r="A434" s="97">
        <v>433</v>
      </c>
      <c r="B434" s="119" t="s">
        <v>183</v>
      </c>
      <c r="C434" s="119" t="s">
        <v>184</v>
      </c>
      <c r="D434" s="119" t="s">
        <v>185</v>
      </c>
      <c r="E434" s="119" t="s">
        <v>186</v>
      </c>
      <c r="F434" s="119" t="s">
        <v>187</v>
      </c>
      <c r="G434" s="119" t="s">
        <v>188</v>
      </c>
      <c r="H434" s="119" t="s">
        <v>187</v>
      </c>
      <c r="I434" s="119">
        <v>133002</v>
      </c>
      <c r="J434" s="119" t="s">
        <v>189</v>
      </c>
      <c r="K434" s="119">
        <v>133002</v>
      </c>
      <c r="L434" s="119" t="s">
        <v>190</v>
      </c>
      <c r="M434" s="119" t="s">
        <v>191</v>
      </c>
      <c r="N434" s="119">
        <v>331196</v>
      </c>
      <c r="O434" s="119" t="s">
        <v>452</v>
      </c>
      <c r="P434" s="119">
        <v>494103</v>
      </c>
      <c r="Q434" s="119" t="s">
        <v>453</v>
      </c>
      <c r="R434" s="119" t="s">
        <v>377</v>
      </c>
      <c r="S434" s="119" t="s">
        <v>733</v>
      </c>
      <c r="T434" s="119" t="s">
        <v>1109</v>
      </c>
      <c r="U434" s="119" t="s">
        <v>908</v>
      </c>
      <c r="V434" s="119">
        <v>0</v>
      </c>
      <c r="W434" s="119" t="s">
        <v>1415</v>
      </c>
      <c r="X434" s="119">
        <v>355550212</v>
      </c>
      <c r="Y434" s="119" t="s">
        <v>1533</v>
      </c>
      <c r="Z434" s="119" t="s">
        <v>1534</v>
      </c>
      <c r="AA434" s="120">
        <v>42000</v>
      </c>
      <c r="AB434" s="119" t="s">
        <v>905</v>
      </c>
      <c r="AC434" s="119">
        <v>24</v>
      </c>
      <c r="AD434" s="119" t="s">
        <v>906</v>
      </c>
      <c r="AE434" s="119" t="s">
        <v>1891</v>
      </c>
      <c r="AF434" s="120">
        <v>2240</v>
      </c>
      <c r="AG434" s="120">
        <v>2240</v>
      </c>
      <c r="AH434" s="119" t="s">
        <v>1707</v>
      </c>
      <c r="AI434" s="120">
        <v>5377.62</v>
      </c>
      <c r="AJ434" s="120">
        <v>3582.38</v>
      </c>
      <c r="AK434" s="120">
        <v>8960</v>
      </c>
      <c r="AL434" s="120">
        <v>36622.379999999997</v>
      </c>
      <c r="AM434" s="120">
        <v>8683.6200000000008</v>
      </c>
      <c r="AN434" s="120">
        <v>45306</v>
      </c>
      <c r="AO434" s="120">
        <v>12659.34</v>
      </c>
      <c r="AP434" s="120">
        <v>5260.66</v>
      </c>
      <c r="AQ434" s="120">
        <v>17920</v>
      </c>
      <c r="AR434" s="119">
        <v>12</v>
      </c>
      <c r="AS434" s="119">
        <v>236</v>
      </c>
      <c r="AT434" s="119" t="s">
        <v>1960</v>
      </c>
      <c r="AU434" s="119"/>
      <c r="AV434" s="119"/>
      <c r="AW434" s="119"/>
      <c r="AX434" s="119"/>
      <c r="AY434" s="119"/>
      <c r="AZ434" s="119"/>
      <c r="BA434" s="119"/>
      <c r="BB434" s="99"/>
      <c r="BC434" s="99"/>
      <c r="BD434" s="97" t="s">
        <v>2004</v>
      </c>
      <c r="BE434" s="32"/>
      <c r="BF434" s="107"/>
      <c r="BG434" s="65"/>
      <c r="BH434" s="106"/>
      <c r="BI434" s="97"/>
      <c r="BJ434" s="97"/>
      <c r="BK434" s="106"/>
      <c r="BL434" s="98"/>
    </row>
    <row r="435" spans="1:64" hidden="1" x14ac:dyDescent="0.3">
      <c r="A435" s="82">
        <v>434</v>
      </c>
      <c r="B435" s="119" t="s">
        <v>183</v>
      </c>
      <c r="C435" s="119" t="s">
        <v>184</v>
      </c>
      <c r="D435" s="119" t="s">
        <v>185</v>
      </c>
      <c r="E435" s="119" t="s">
        <v>186</v>
      </c>
      <c r="F435" s="119" t="s">
        <v>187</v>
      </c>
      <c r="G435" s="119" t="s">
        <v>188</v>
      </c>
      <c r="H435" s="119" t="s">
        <v>187</v>
      </c>
      <c r="I435" s="119">
        <v>133318</v>
      </c>
      <c r="J435" s="119" t="s">
        <v>208</v>
      </c>
      <c r="K435" s="119">
        <v>133318</v>
      </c>
      <c r="L435" s="119" t="s">
        <v>190</v>
      </c>
      <c r="M435" s="119" t="s">
        <v>191</v>
      </c>
      <c r="N435" s="119">
        <v>225057</v>
      </c>
      <c r="O435" s="119" t="s">
        <v>205</v>
      </c>
      <c r="P435" s="119">
        <v>296627</v>
      </c>
      <c r="Q435" s="119" t="s">
        <v>209</v>
      </c>
      <c r="R435" s="119" t="s">
        <v>377</v>
      </c>
      <c r="S435" s="119" t="s">
        <v>734</v>
      </c>
      <c r="T435" s="119" t="s">
        <v>934</v>
      </c>
      <c r="U435" s="119" t="s">
        <v>908</v>
      </c>
      <c r="V435" s="119">
        <v>0</v>
      </c>
      <c r="W435" s="119" t="s">
        <v>902</v>
      </c>
      <c r="X435" s="119">
        <v>355553003</v>
      </c>
      <c r="Y435" s="119" t="s">
        <v>1535</v>
      </c>
      <c r="Z435" s="119" t="s">
        <v>1536</v>
      </c>
      <c r="AA435" s="120">
        <v>80000</v>
      </c>
      <c r="AB435" s="119" t="s">
        <v>918</v>
      </c>
      <c r="AC435" s="119">
        <v>24</v>
      </c>
      <c r="AD435" s="119" t="s">
        <v>947</v>
      </c>
      <c r="AE435" s="119" t="s">
        <v>1596</v>
      </c>
      <c r="AF435" s="120">
        <v>4270</v>
      </c>
      <c r="AG435" s="120">
        <v>4270</v>
      </c>
      <c r="AH435" s="119" t="s">
        <v>1845</v>
      </c>
      <c r="AI435" s="120">
        <v>25113.5</v>
      </c>
      <c r="AJ435" s="120">
        <v>13316.5</v>
      </c>
      <c r="AK435" s="120">
        <v>38430</v>
      </c>
      <c r="AL435" s="120">
        <v>54886.5</v>
      </c>
      <c r="AM435" s="120">
        <v>9596.5</v>
      </c>
      <c r="AN435" s="120">
        <v>64483</v>
      </c>
      <c r="AO435" s="120">
        <v>12987.18</v>
      </c>
      <c r="AP435" s="120">
        <v>4092.82</v>
      </c>
      <c r="AQ435" s="120">
        <v>17080</v>
      </c>
      <c r="AR435" s="119">
        <v>13</v>
      </c>
      <c r="AS435" s="119">
        <v>95</v>
      </c>
      <c r="AT435" s="119" t="s">
        <v>1964</v>
      </c>
      <c r="AU435" s="119"/>
      <c r="AV435" s="119"/>
      <c r="AW435" s="119"/>
      <c r="AX435" s="119"/>
      <c r="AY435" s="119"/>
      <c r="AZ435" s="119"/>
      <c r="BA435" s="119"/>
      <c r="BB435" s="99"/>
      <c r="BC435" s="99"/>
      <c r="BD435" s="97" t="s">
        <v>2004</v>
      </c>
      <c r="BE435" s="32"/>
      <c r="BF435" s="107"/>
      <c r="BG435" s="65"/>
      <c r="BH435" s="106"/>
      <c r="BI435" s="97"/>
      <c r="BJ435" s="97"/>
      <c r="BK435" s="106"/>
      <c r="BL435" s="98"/>
    </row>
    <row r="436" spans="1:64" hidden="1" x14ac:dyDescent="0.3">
      <c r="A436" s="97">
        <v>435</v>
      </c>
      <c r="B436" s="119" t="s">
        <v>183</v>
      </c>
      <c r="C436" s="119" t="s">
        <v>184</v>
      </c>
      <c r="D436" s="119" t="s">
        <v>185</v>
      </c>
      <c r="E436" s="119" t="s">
        <v>186</v>
      </c>
      <c r="F436" s="119" t="s">
        <v>187</v>
      </c>
      <c r="G436" s="119" t="s">
        <v>188</v>
      </c>
      <c r="H436" s="119" t="s">
        <v>187</v>
      </c>
      <c r="I436" s="119">
        <v>133002</v>
      </c>
      <c r="J436" s="119" t="s">
        <v>189</v>
      </c>
      <c r="K436" s="119">
        <v>133002</v>
      </c>
      <c r="L436" s="119" t="s">
        <v>190</v>
      </c>
      <c r="M436" s="119" t="s">
        <v>191</v>
      </c>
      <c r="N436" s="119">
        <v>331196</v>
      </c>
      <c r="O436" s="119" t="s">
        <v>452</v>
      </c>
      <c r="P436" s="119">
        <v>494103</v>
      </c>
      <c r="Q436" s="119" t="s">
        <v>453</v>
      </c>
      <c r="R436" s="119" t="s">
        <v>377</v>
      </c>
      <c r="S436" s="119" t="s">
        <v>735</v>
      </c>
      <c r="T436" s="119" t="s">
        <v>1109</v>
      </c>
      <c r="U436" s="119" t="s">
        <v>908</v>
      </c>
      <c r="V436" s="119">
        <v>0</v>
      </c>
      <c r="W436" s="119" t="s">
        <v>1415</v>
      </c>
      <c r="X436" s="119">
        <v>355569607</v>
      </c>
      <c r="Y436" s="119" t="s">
        <v>1537</v>
      </c>
      <c r="Z436" s="119" t="s">
        <v>1534</v>
      </c>
      <c r="AA436" s="120">
        <v>32000</v>
      </c>
      <c r="AB436" s="119" t="s">
        <v>905</v>
      </c>
      <c r="AC436" s="119">
        <v>24</v>
      </c>
      <c r="AD436" s="119" t="s">
        <v>906</v>
      </c>
      <c r="AE436" s="119" t="s">
        <v>1891</v>
      </c>
      <c r="AF436" s="120">
        <v>1710</v>
      </c>
      <c r="AG436" s="120">
        <v>1710</v>
      </c>
      <c r="AH436" s="119" t="s">
        <v>1812</v>
      </c>
      <c r="AI436" s="120">
        <v>13787.38</v>
      </c>
      <c r="AJ436" s="120">
        <v>6732.62</v>
      </c>
      <c r="AK436" s="120">
        <v>20520</v>
      </c>
      <c r="AL436" s="120">
        <v>18212.62</v>
      </c>
      <c r="AM436" s="120">
        <v>2590.38</v>
      </c>
      <c r="AN436" s="120">
        <v>20803</v>
      </c>
      <c r="AO436" s="120">
        <v>0</v>
      </c>
      <c r="AP436" s="120">
        <v>0</v>
      </c>
      <c r="AQ436" s="120">
        <v>0</v>
      </c>
      <c r="AR436" s="119">
        <v>12</v>
      </c>
      <c r="AS436" s="119">
        <v>0</v>
      </c>
      <c r="AT436" s="119" t="s">
        <v>1961</v>
      </c>
      <c r="AU436" s="119"/>
      <c r="AV436" s="119"/>
      <c r="AW436" s="119"/>
      <c r="AX436" s="119"/>
      <c r="AY436" s="119"/>
      <c r="AZ436" s="119"/>
      <c r="BA436" s="119"/>
      <c r="BB436" s="99"/>
      <c r="BC436" s="99"/>
      <c r="BD436" s="97" t="s">
        <v>2004</v>
      </c>
      <c r="BE436" s="32"/>
      <c r="BF436" s="107"/>
      <c r="BG436" s="65"/>
      <c r="BH436" s="106"/>
      <c r="BI436" s="97"/>
      <c r="BJ436" s="97"/>
      <c r="BK436" s="106"/>
      <c r="BL436" s="97" t="s">
        <v>2016</v>
      </c>
    </row>
    <row r="437" spans="1:64" hidden="1" x14ac:dyDescent="0.3">
      <c r="A437" s="82">
        <v>436</v>
      </c>
      <c r="B437" s="119" t="s">
        <v>183</v>
      </c>
      <c r="C437" s="119" t="s">
        <v>184</v>
      </c>
      <c r="D437" s="119" t="s">
        <v>185</v>
      </c>
      <c r="E437" s="119" t="s">
        <v>186</v>
      </c>
      <c r="F437" s="119" t="s">
        <v>187</v>
      </c>
      <c r="G437" s="119" t="s">
        <v>188</v>
      </c>
      <c r="H437" s="119" t="s">
        <v>187</v>
      </c>
      <c r="I437" s="119">
        <v>133002</v>
      </c>
      <c r="J437" s="119" t="s">
        <v>189</v>
      </c>
      <c r="K437" s="119">
        <v>133002</v>
      </c>
      <c r="L437" s="119" t="s">
        <v>190</v>
      </c>
      <c r="M437" s="119" t="s">
        <v>191</v>
      </c>
      <c r="N437" s="119">
        <v>237908</v>
      </c>
      <c r="O437" s="119" t="s">
        <v>369</v>
      </c>
      <c r="P437" s="119">
        <v>312955</v>
      </c>
      <c r="Q437" s="119" t="s">
        <v>370</v>
      </c>
      <c r="R437" s="119" t="s">
        <v>377</v>
      </c>
      <c r="S437" s="119" t="s">
        <v>736</v>
      </c>
      <c r="T437" s="119" t="s">
        <v>1109</v>
      </c>
      <c r="U437" s="119" t="s">
        <v>901</v>
      </c>
      <c r="V437" s="119">
        <v>0</v>
      </c>
      <c r="W437" s="119" t="s">
        <v>1415</v>
      </c>
      <c r="X437" s="119">
        <v>355596400</v>
      </c>
      <c r="Y437" s="119" t="s">
        <v>1538</v>
      </c>
      <c r="Z437" s="119" t="s">
        <v>1539</v>
      </c>
      <c r="AA437" s="120">
        <v>63000</v>
      </c>
      <c r="AB437" s="119" t="s">
        <v>979</v>
      </c>
      <c r="AC437" s="119">
        <v>24</v>
      </c>
      <c r="AD437" s="119" t="s">
        <v>944</v>
      </c>
      <c r="AE437" s="119" t="s">
        <v>1891</v>
      </c>
      <c r="AF437" s="120">
        <v>3360</v>
      </c>
      <c r="AG437" s="120">
        <v>3360</v>
      </c>
      <c r="AH437" s="119" t="s">
        <v>1824</v>
      </c>
      <c r="AI437" s="120">
        <v>26109.64</v>
      </c>
      <c r="AJ437" s="120">
        <v>13210.36</v>
      </c>
      <c r="AK437" s="120">
        <v>39320</v>
      </c>
      <c r="AL437" s="120">
        <v>36890.36</v>
      </c>
      <c r="AM437" s="120">
        <v>5118.6400000000003</v>
      </c>
      <c r="AN437" s="120">
        <v>42009</v>
      </c>
      <c r="AO437" s="120">
        <v>1000</v>
      </c>
      <c r="AP437" s="120">
        <v>0</v>
      </c>
      <c r="AQ437" s="120">
        <v>1000</v>
      </c>
      <c r="AR437" s="119">
        <v>12</v>
      </c>
      <c r="AS437" s="119">
        <v>24</v>
      </c>
      <c r="AT437" s="119" t="s">
        <v>1967</v>
      </c>
      <c r="AU437" s="119"/>
      <c r="AV437" s="119"/>
      <c r="AW437" s="119"/>
      <c r="AX437" s="119"/>
      <c r="AY437" s="119"/>
      <c r="AZ437" s="119"/>
      <c r="BA437" s="119"/>
      <c r="BB437" s="99">
        <v>45756</v>
      </c>
      <c r="BC437" s="99" t="s">
        <v>1970</v>
      </c>
      <c r="BD437" s="97" t="s">
        <v>1971</v>
      </c>
      <c r="BE437" s="32" t="s">
        <v>1972</v>
      </c>
      <c r="BF437" s="107" t="s">
        <v>1977</v>
      </c>
      <c r="BG437" s="65"/>
      <c r="BH437" s="106"/>
      <c r="BI437" s="97" t="s">
        <v>1969</v>
      </c>
      <c r="BJ437" s="97"/>
      <c r="BK437" s="106"/>
      <c r="BL437" s="98"/>
    </row>
    <row r="438" spans="1:64" hidden="1" x14ac:dyDescent="0.3">
      <c r="A438" s="97">
        <v>437</v>
      </c>
      <c r="B438" s="119" t="s">
        <v>183</v>
      </c>
      <c r="C438" s="119" t="s">
        <v>184</v>
      </c>
      <c r="D438" s="119" t="s">
        <v>185</v>
      </c>
      <c r="E438" s="119" t="s">
        <v>186</v>
      </c>
      <c r="F438" s="119" t="s">
        <v>187</v>
      </c>
      <c r="G438" s="119" t="s">
        <v>188</v>
      </c>
      <c r="H438" s="119" t="s">
        <v>187</v>
      </c>
      <c r="I438" s="119">
        <v>133428</v>
      </c>
      <c r="J438" s="119" t="s">
        <v>405</v>
      </c>
      <c r="K438" s="119">
        <v>133428</v>
      </c>
      <c r="L438" s="119" t="s">
        <v>190</v>
      </c>
      <c r="M438" s="119" t="s">
        <v>191</v>
      </c>
      <c r="N438" s="119">
        <v>225234</v>
      </c>
      <c r="O438" s="119" t="s">
        <v>406</v>
      </c>
      <c r="P438" s="119">
        <v>789927</v>
      </c>
      <c r="Q438" s="119" t="s">
        <v>444</v>
      </c>
      <c r="R438" s="119" t="s">
        <v>377</v>
      </c>
      <c r="S438" s="119" t="s">
        <v>737</v>
      </c>
      <c r="T438" s="119" t="s">
        <v>900</v>
      </c>
      <c r="U438" s="119" t="s">
        <v>908</v>
      </c>
      <c r="V438" s="119">
        <v>0</v>
      </c>
      <c r="W438" s="119" t="s">
        <v>902</v>
      </c>
      <c r="X438" s="119">
        <v>355600960</v>
      </c>
      <c r="Y438" s="119" t="s">
        <v>1540</v>
      </c>
      <c r="Z438" s="119" t="s">
        <v>1541</v>
      </c>
      <c r="AA438" s="120">
        <v>32000</v>
      </c>
      <c r="AB438" s="119" t="s">
        <v>918</v>
      </c>
      <c r="AC438" s="119">
        <v>24</v>
      </c>
      <c r="AD438" s="119" t="s">
        <v>906</v>
      </c>
      <c r="AE438" s="119" t="s">
        <v>1596</v>
      </c>
      <c r="AF438" s="120">
        <v>1710</v>
      </c>
      <c r="AG438" s="120">
        <v>1710</v>
      </c>
      <c r="AH438" s="119" t="s">
        <v>1825</v>
      </c>
      <c r="AI438" s="120">
        <v>15381.99</v>
      </c>
      <c r="AJ438" s="120">
        <v>6848.01</v>
      </c>
      <c r="AK438" s="120">
        <v>22230</v>
      </c>
      <c r="AL438" s="120">
        <v>16618.009999999998</v>
      </c>
      <c r="AM438" s="120">
        <v>2162.9899999999998</v>
      </c>
      <c r="AN438" s="120">
        <v>18781</v>
      </c>
      <c r="AO438" s="120">
        <v>0</v>
      </c>
      <c r="AP438" s="120">
        <v>0</v>
      </c>
      <c r="AQ438" s="120">
        <v>0</v>
      </c>
      <c r="AR438" s="119">
        <v>13</v>
      </c>
      <c r="AS438" s="119">
        <v>0</v>
      </c>
      <c r="AT438" s="119" t="s">
        <v>1961</v>
      </c>
      <c r="AU438" s="119"/>
      <c r="AV438" s="119"/>
      <c r="AW438" s="119"/>
      <c r="AX438" s="119"/>
      <c r="AY438" s="119"/>
      <c r="AZ438" s="119"/>
      <c r="BA438" s="119"/>
      <c r="BB438" s="99"/>
      <c r="BC438" s="99"/>
      <c r="BD438" s="97" t="s">
        <v>2004</v>
      </c>
      <c r="BE438" s="32"/>
      <c r="BF438" s="107"/>
      <c r="BG438" s="65"/>
      <c r="BH438" s="106"/>
      <c r="BI438" s="97"/>
      <c r="BJ438" s="97"/>
      <c r="BK438" s="106"/>
      <c r="BL438" s="97" t="s">
        <v>2016</v>
      </c>
    </row>
    <row r="439" spans="1:64" hidden="1" x14ac:dyDescent="0.3">
      <c r="A439" s="82">
        <v>438</v>
      </c>
      <c r="B439" s="119" t="s">
        <v>183</v>
      </c>
      <c r="C439" s="119" t="s">
        <v>184</v>
      </c>
      <c r="D439" s="119" t="s">
        <v>185</v>
      </c>
      <c r="E439" s="119" t="s">
        <v>186</v>
      </c>
      <c r="F439" s="119" t="s">
        <v>187</v>
      </c>
      <c r="G439" s="119" t="s">
        <v>188</v>
      </c>
      <c r="H439" s="119" t="s">
        <v>187</v>
      </c>
      <c r="I439" s="119">
        <v>133428</v>
      </c>
      <c r="J439" s="119" t="s">
        <v>405</v>
      </c>
      <c r="K439" s="119">
        <v>133428</v>
      </c>
      <c r="L439" s="119" t="s">
        <v>190</v>
      </c>
      <c r="M439" s="119" t="s">
        <v>191</v>
      </c>
      <c r="N439" s="119">
        <v>225234</v>
      </c>
      <c r="O439" s="119" t="s">
        <v>406</v>
      </c>
      <c r="P439" s="119">
        <v>296839</v>
      </c>
      <c r="Q439" s="119" t="s">
        <v>574</v>
      </c>
      <c r="R439" s="119" t="s">
        <v>377</v>
      </c>
      <c r="S439" s="119" t="s">
        <v>738</v>
      </c>
      <c r="T439" s="119" t="s">
        <v>900</v>
      </c>
      <c r="U439" s="119" t="s">
        <v>908</v>
      </c>
      <c r="V439" s="119">
        <v>0</v>
      </c>
      <c r="W439" s="119" t="s">
        <v>902</v>
      </c>
      <c r="X439" s="119">
        <v>355609735</v>
      </c>
      <c r="Y439" s="119" t="s">
        <v>1542</v>
      </c>
      <c r="Z439" s="119" t="s">
        <v>1541</v>
      </c>
      <c r="AA439" s="120">
        <v>80000</v>
      </c>
      <c r="AB439" s="119" t="s">
        <v>918</v>
      </c>
      <c r="AC439" s="119">
        <v>24</v>
      </c>
      <c r="AD439" s="119" t="s">
        <v>947</v>
      </c>
      <c r="AE439" s="119" t="s">
        <v>1596</v>
      </c>
      <c r="AF439" s="120">
        <v>4270</v>
      </c>
      <c r="AG439" s="120">
        <v>4270</v>
      </c>
      <c r="AH439" s="119" t="s">
        <v>1833</v>
      </c>
      <c r="AI439" s="120">
        <v>38381.19</v>
      </c>
      <c r="AJ439" s="120">
        <v>17128.810000000001</v>
      </c>
      <c r="AK439" s="120">
        <v>55510</v>
      </c>
      <c r="AL439" s="120">
        <v>41618.81</v>
      </c>
      <c r="AM439" s="120">
        <v>5432.19</v>
      </c>
      <c r="AN439" s="120">
        <v>47051</v>
      </c>
      <c r="AO439" s="120">
        <v>0</v>
      </c>
      <c r="AP439" s="120">
        <v>0</v>
      </c>
      <c r="AQ439" s="120">
        <v>0</v>
      </c>
      <c r="AR439" s="119">
        <v>13</v>
      </c>
      <c r="AS439" s="119">
        <v>0</v>
      </c>
      <c r="AT439" s="119" t="s">
        <v>1961</v>
      </c>
      <c r="AU439" s="119"/>
      <c r="AV439" s="119"/>
      <c r="AW439" s="119"/>
      <c r="AX439" s="119"/>
      <c r="AY439" s="119"/>
      <c r="AZ439" s="119"/>
      <c r="BA439" s="119"/>
      <c r="BB439" s="99"/>
      <c r="BC439" s="99"/>
      <c r="BD439" s="97" t="s">
        <v>2004</v>
      </c>
      <c r="BE439" s="32"/>
      <c r="BF439" s="107"/>
      <c r="BG439" s="65"/>
      <c r="BH439" s="106"/>
      <c r="BI439" s="97"/>
      <c r="BJ439" s="97"/>
      <c r="BK439" s="106"/>
      <c r="BL439" s="118" t="s">
        <v>2014</v>
      </c>
    </row>
    <row r="440" spans="1:64" hidden="1" x14ac:dyDescent="0.3">
      <c r="A440" s="97">
        <v>439</v>
      </c>
      <c r="B440" s="119" t="s">
        <v>183</v>
      </c>
      <c r="C440" s="119" t="s">
        <v>184</v>
      </c>
      <c r="D440" s="119" t="s">
        <v>185</v>
      </c>
      <c r="E440" s="119" t="s">
        <v>186</v>
      </c>
      <c r="F440" s="119" t="s">
        <v>187</v>
      </c>
      <c r="G440" s="119" t="s">
        <v>188</v>
      </c>
      <c r="H440" s="119" t="s">
        <v>187</v>
      </c>
      <c r="I440" s="119">
        <v>133428</v>
      </c>
      <c r="J440" s="119" t="s">
        <v>405</v>
      </c>
      <c r="K440" s="119">
        <v>133428</v>
      </c>
      <c r="L440" s="119" t="s">
        <v>190</v>
      </c>
      <c r="M440" s="119" t="s">
        <v>191</v>
      </c>
      <c r="N440" s="119">
        <v>225234</v>
      </c>
      <c r="O440" s="119" t="s">
        <v>406</v>
      </c>
      <c r="P440" s="119">
        <v>296839</v>
      </c>
      <c r="Q440" s="119" t="s">
        <v>574</v>
      </c>
      <c r="R440" s="119" t="s">
        <v>377</v>
      </c>
      <c r="S440" s="119" t="s">
        <v>739</v>
      </c>
      <c r="T440" s="119" t="s">
        <v>900</v>
      </c>
      <c r="U440" s="119" t="s">
        <v>908</v>
      </c>
      <c r="V440" s="119">
        <v>0</v>
      </c>
      <c r="W440" s="119" t="s">
        <v>902</v>
      </c>
      <c r="X440" s="119">
        <v>355610383</v>
      </c>
      <c r="Y440" s="119" t="s">
        <v>1543</v>
      </c>
      <c r="Z440" s="119" t="s">
        <v>1541</v>
      </c>
      <c r="AA440" s="120">
        <v>65000</v>
      </c>
      <c r="AB440" s="119" t="s">
        <v>918</v>
      </c>
      <c r="AC440" s="119">
        <v>24</v>
      </c>
      <c r="AD440" s="119" t="s">
        <v>937</v>
      </c>
      <c r="AE440" s="119" t="s">
        <v>1596</v>
      </c>
      <c r="AF440" s="120">
        <v>3470</v>
      </c>
      <c r="AG440" s="120">
        <v>3470</v>
      </c>
      <c r="AH440" s="119" t="s">
        <v>1833</v>
      </c>
      <c r="AI440" s="120">
        <v>31193.919999999998</v>
      </c>
      <c r="AJ440" s="120">
        <v>13916.08</v>
      </c>
      <c r="AK440" s="120">
        <v>45110</v>
      </c>
      <c r="AL440" s="120">
        <v>33806.080000000002</v>
      </c>
      <c r="AM440" s="120">
        <v>4409.92</v>
      </c>
      <c r="AN440" s="120">
        <v>38216</v>
      </c>
      <c r="AO440" s="120">
        <v>0</v>
      </c>
      <c r="AP440" s="120">
        <v>0</v>
      </c>
      <c r="AQ440" s="120">
        <v>0</v>
      </c>
      <c r="AR440" s="119">
        <v>13</v>
      </c>
      <c r="AS440" s="119">
        <v>0</v>
      </c>
      <c r="AT440" s="119" t="s">
        <v>1961</v>
      </c>
      <c r="AU440" s="119"/>
      <c r="AV440" s="119"/>
      <c r="AW440" s="119"/>
      <c r="AX440" s="119"/>
      <c r="AY440" s="119"/>
      <c r="AZ440" s="119"/>
      <c r="BA440" s="119"/>
      <c r="BB440" s="99"/>
      <c r="BC440" s="99"/>
      <c r="BD440" s="97" t="s">
        <v>2004</v>
      </c>
      <c r="BE440" s="32"/>
      <c r="BF440" s="107"/>
      <c r="BG440" s="65"/>
      <c r="BH440" s="106"/>
      <c r="BI440" s="97"/>
      <c r="BJ440" s="97"/>
      <c r="BK440" s="106"/>
      <c r="BL440" s="118" t="s">
        <v>2014</v>
      </c>
    </row>
    <row r="441" spans="1:64" hidden="1" x14ac:dyDescent="0.3">
      <c r="A441" s="82">
        <v>440</v>
      </c>
      <c r="B441" s="119" t="s">
        <v>183</v>
      </c>
      <c r="C441" s="119" t="s">
        <v>184</v>
      </c>
      <c r="D441" s="119" t="s">
        <v>185</v>
      </c>
      <c r="E441" s="119" t="s">
        <v>186</v>
      </c>
      <c r="F441" s="119" t="s">
        <v>187</v>
      </c>
      <c r="G441" s="119" t="s">
        <v>188</v>
      </c>
      <c r="H441" s="119" t="s">
        <v>187</v>
      </c>
      <c r="I441" s="119">
        <v>133002</v>
      </c>
      <c r="J441" s="119" t="s">
        <v>189</v>
      </c>
      <c r="K441" s="119">
        <v>133002</v>
      </c>
      <c r="L441" s="119" t="s">
        <v>190</v>
      </c>
      <c r="M441" s="119" t="s">
        <v>191</v>
      </c>
      <c r="N441" s="119">
        <v>285170</v>
      </c>
      <c r="O441" s="119" t="s">
        <v>372</v>
      </c>
      <c r="P441" s="119">
        <v>375148</v>
      </c>
      <c r="Q441" s="119" t="s">
        <v>373</v>
      </c>
      <c r="R441" s="119" t="s">
        <v>475</v>
      </c>
      <c r="S441" s="119" t="s">
        <v>571</v>
      </c>
      <c r="T441" s="119" t="s">
        <v>1109</v>
      </c>
      <c r="U441" s="119" t="s">
        <v>908</v>
      </c>
      <c r="V441" s="119">
        <v>0</v>
      </c>
      <c r="W441" s="119" t="s">
        <v>902</v>
      </c>
      <c r="X441" s="119">
        <v>355611351</v>
      </c>
      <c r="Y441" s="119" t="s">
        <v>1312</v>
      </c>
      <c r="Z441" s="119" t="s">
        <v>1539</v>
      </c>
      <c r="AA441" s="120">
        <v>40000</v>
      </c>
      <c r="AB441" s="119" t="s">
        <v>905</v>
      </c>
      <c r="AC441" s="119">
        <v>18</v>
      </c>
      <c r="AD441" s="119" t="s">
        <v>1098</v>
      </c>
      <c r="AE441" s="119" t="s">
        <v>1891</v>
      </c>
      <c r="AF441" s="120">
        <v>2690</v>
      </c>
      <c r="AG441" s="120">
        <v>2690</v>
      </c>
      <c r="AH441" s="119" t="s">
        <v>1707</v>
      </c>
      <c r="AI441" s="120">
        <v>7447.72</v>
      </c>
      <c r="AJ441" s="120">
        <v>3312.28</v>
      </c>
      <c r="AK441" s="120">
        <v>10760</v>
      </c>
      <c r="AL441" s="120">
        <v>32552.28</v>
      </c>
      <c r="AM441" s="120">
        <v>5398.72</v>
      </c>
      <c r="AN441" s="120">
        <v>37951</v>
      </c>
      <c r="AO441" s="120">
        <v>17266.689999999999</v>
      </c>
      <c r="AP441" s="120">
        <v>4253.3100000000004</v>
      </c>
      <c r="AQ441" s="120">
        <v>21520</v>
      </c>
      <c r="AR441" s="119">
        <v>12</v>
      </c>
      <c r="AS441" s="119">
        <v>236</v>
      </c>
      <c r="AT441" s="119" t="s">
        <v>1960</v>
      </c>
      <c r="AU441" s="119"/>
      <c r="AV441" s="119"/>
      <c r="AW441" s="119"/>
      <c r="AX441" s="119"/>
      <c r="AY441" s="119"/>
      <c r="AZ441" s="119"/>
      <c r="BA441" s="119"/>
      <c r="BB441" s="99"/>
      <c r="BC441" s="99"/>
      <c r="BD441" s="97" t="s">
        <v>2004</v>
      </c>
      <c r="BE441" s="32"/>
      <c r="BF441" s="107"/>
      <c r="BG441" s="65"/>
      <c r="BH441" s="106"/>
      <c r="BI441" s="97"/>
      <c r="BJ441" s="97"/>
      <c r="BK441" s="106"/>
      <c r="BL441" s="98"/>
    </row>
    <row r="442" spans="1:64" hidden="1" x14ac:dyDescent="0.3">
      <c r="A442" s="97">
        <v>441</v>
      </c>
      <c r="B442" s="119" t="s">
        <v>183</v>
      </c>
      <c r="C442" s="119" t="s">
        <v>184</v>
      </c>
      <c r="D442" s="119" t="s">
        <v>185</v>
      </c>
      <c r="E442" s="119" t="s">
        <v>186</v>
      </c>
      <c r="F442" s="119" t="s">
        <v>187</v>
      </c>
      <c r="G442" s="119" t="s">
        <v>188</v>
      </c>
      <c r="H442" s="119" t="s">
        <v>187</v>
      </c>
      <c r="I442" s="119">
        <v>133428</v>
      </c>
      <c r="J442" s="119" t="s">
        <v>405</v>
      </c>
      <c r="K442" s="119">
        <v>133428</v>
      </c>
      <c r="L442" s="119" t="s">
        <v>190</v>
      </c>
      <c r="M442" s="119" t="s">
        <v>191</v>
      </c>
      <c r="N442" s="119">
        <v>247335</v>
      </c>
      <c r="O442" s="119" t="s">
        <v>455</v>
      </c>
      <c r="P442" s="119">
        <v>484832</v>
      </c>
      <c r="Q442" s="119" t="s">
        <v>456</v>
      </c>
      <c r="R442" s="119" t="s">
        <v>475</v>
      </c>
      <c r="S442" s="119" t="s">
        <v>500</v>
      </c>
      <c r="T442" s="119" t="s">
        <v>900</v>
      </c>
      <c r="U442" s="119" t="s">
        <v>908</v>
      </c>
      <c r="V442" s="119">
        <v>0</v>
      </c>
      <c r="W442" s="119" t="s">
        <v>902</v>
      </c>
      <c r="X442" s="119">
        <v>355622376</v>
      </c>
      <c r="Y442" s="119" t="s">
        <v>1212</v>
      </c>
      <c r="Z442" s="119" t="s">
        <v>1541</v>
      </c>
      <c r="AA442" s="120">
        <v>30000</v>
      </c>
      <c r="AB442" s="119" t="s">
        <v>918</v>
      </c>
      <c r="AC442" s="119">
        <v>18</v>
      </c>
      <c r="AD442" s="119" t="s">
        <v>1098</v>
      </c>
      <c r="AE442" s="119" t="s">
        <v>1596</v>
      </c>
      <c r="AF442" s="120">
        <v>2020</v>
      </c>
      <c r="AG442" s="120">
        <v>2020</v>
      </c>
      <c r="AH442" s="119" t="s">
        <v>1853</v>
      </c>
      <c r="AI442" s="120">
        <v>18761.060000000001</v>
      </c>
      <c r="AJ442" s="120">
        <v>5478.94</v>
      </c>
      <c r="AK442" s="120">
        <v>24240</v>
      </c>
      <c r="AL442" s="120">
        <v>11238.94</v>
      </c>
      <c r="AM442" s="120">
        <v>818.06</v>
      </c>
      <c r="AN442" s="120">
        <v>12057</v>
      </c>
      <c r="AO442" s="120">
        <v>1804.46</v>
      </c>
      <c r="AP442" s="120">
        <v>215.54</v>
      </c>
      <c r="AQ442" s="120">
        <v>2020</v>
      </c>
      <c r="AR442" s="119">
        <v>13</v>
      </c>
      <c r="AS442" s="119">
        <v>4</v>
      </c>
      <c r="AT442" s="119" t="s">
        <v>1967</v>
      </c>
      <c r="AU442" s="119"/>
      <c r="AV442" s="119"/>
      <c r="AW442" s="119"/>
      <c r="AX442" s="119"/>
      <c r="AY442" s="119"/>
      <c r="AZ442" s="119"/>
      <c r="BA442" s="119"/>
      <c r="BB442" s="99">
        <v>45754</v>
      </c>
      <c r="BC442" s="99" t="s">
        <v>1970</v>
      </c>
      <c r="BD442" s="97" t="s">
        <v>1971</v>
      </c>
      <c r="BE442" s="32" t="s">
        <v>1972</v>
      </c>
      <c r="BF442" s="107" t="s">
        <v>1973</v>
      </c>
      <c r="BG442" s="65"/>
      <c r="BH442" s="106"/>
      <c r="BI442" s="97" t="s">
        <v>1969</v>
      </c>
      <c r="BJ442" s="97"/>
      <c r="BK442" s="106"/>
      <c r="BL442" s="98"/>
    </row>
    <row r="443" spans="1:64" hidden="1" x14ac:dyDescent="0.3">
      <c r="A443" s="82">
        <v>442</v>
      </c>
      <c r="B443" s="119" t="s">
        <v>183</v>
      </c>
      <c r="C443" s="119" t="s">
        <v>184</v>
      </c>
      <c r="D443" s="119" t="s">
        <v>185</v>
      </c>
      <c r="E443" s="119" t="s">
        <v>186</v>
      </c>
      <c r="F443" s="119" t="s">
        <v>187</v>
      </c>
      <c r="G443" s="119" t="s">
        <v>188</v>
      </c>
      <c r="H443" s="119" t="s">
        <v>187</v>
      </c>
      <c r="I443" s="119">
        <v>139017</v>
      </c>
      <c r="J443" s="119" t="s">
        <v>279</v>
      </c>
      <c r="K443" s="119">
        <v>139017</v>
      </c>
      <c r="L443" s="119" t="s">
        <v>190</v>
      </c>
      <c r="M443" s="119" t="s">
        <v>191</v>
      </c>
      <c r="N443" s="119">
        <v>234617</v>
      </c>
      <c r="O443" s="119" t="s">
        <v>280</v>
      </c>
      <c r="P443" s="119">
        <v>641449</v>
      </c>
      <c r="Q443" s="119" t="s">
        <v>520</v>
      </c>
      <c r="R443" s="119" t="s">
        <v>377</v>
      </c>
      <c r="S443" s="119" t="s">
        <v>740</v>
      </c>
      <c r="T443" s="119" t="s">
        <v>934</v>
      </c>
      <c r="U443" s="119" t="s">
        <v>908</v>
      </c>
      <c r="V443" s="119">
        <v>0</v>
      </c>
      <c r="W443" s="119" t="s">
        <v>902</v>
      </c>
      <c r="X443" s="119">
        <v>355632044</v>
      </c>
      <c r="Y443" s="119" t="s">
        <v>1544</v>
      </c>
      <c r="Z443" s="119" t="s">
        <v>1541</v>
      </c>
      <c r="AA443" s="120">
        <v>63000</v>
      </c>
      <c r="AB443" s="119" t="s">
        <v>979</v>
      </c>
      <c r="AC443" s="119">
        <v>24</v>
      </c>
      <c r="AD443" s="119" t="s">
        <v>947</v>
      </c>
      <c r="AE443" s="119" t="s">
        <v>1891</v>
      </c>
      <c r="AF443" s="120">
        <v>3360</v>
      </c>
      <c r="AG443" s="120">
        <v>3360</v>
      </c>
      <c r="AH443" s="119" t="s">
        <v>1859</v>
      </c>
      <c r="AI443" s="120">
        <v>27163.83</v>
      </c>
      <c r="AJ443" s="120">
        <v>13156.17</v>
      </c>
      <c r="AK443" s="120">
        <v>40320</v>
      </c>
      <c r="AL443" s="120">
        <v>35836.17</v>
      </c>
      <c r="AM443" s="120">
        <v>5103.83</v>
      </c>
      <c r="AN443" s="120">
        <v>40940</v>
      </c>
      <c r="AO443" s="120">
        <v>0</v>
      </c>
      <c r="AP443" s="120">
        <v>0</v>
      </c>
      <c r="AQ443" s="120">
        <v>0</v>
      </c>
      <c r="AR443" s="119">
        <v>12</v>
      </c>
      <c r="AS443" s="119">
        <v>0</v>
      </c>
      <c r="AT443" s="119" t="s">
        <v>1961</v>
      </c>
      <c r="AU443" s="119"/>
      <c r="AV443" s="119"/>
      <c r="AW443" s="119"/>
      <c r="AX443" s="119"/>
      <c r="AY443" s="119"/>
      <c r="AZ443" s="119"/>
      <c r="BA443" s="119"/>
      <c r="BB443" s="99"/>
      <c r="BC443" s="99"/>
      <c r="BD443" s="97" t="s">
        <v>2004</v>
      </c>
      <c r="BE443" s="32"/>
      <c r="BF443" s="107"/>
      <c r="BG443" s="65"/>
      <c r="BH443" s="106"/>
      <c r="BI443" s="97"/>
      <c r="BJ443" s="97"/>
      <c r="BK443" s="106"/>
      <c r="BL443" s="97" t="s">
        <v>2016</v>
      </c>
    </row>
    <row r="444" spans="1:64" hidden="1" x14ac:dyDescent="0.3">
      <c r="A444" s="97">
        <v>443</v>
      </c>
      <c r="B444" s="119" t="s">
        <v>183</v>
      </c>
      <c r="C444" s="119" t="s">
        <v>184</v>
      </c>
      <c r="D444" s="119" t="s">
        <v>185</v>
      </c>
      <c r="E444" s="119" t="s">
        <v>186</v>
      </c>
      <c r="F444" s="119" t="s">
        <v>187</v>
      </c>
      <c r="G444" s="119" t="s">
        <v>188</v>
      </c>
      <c r="H444" s="119" t="s">
        <v>187</v>
      </c>
      <c r="I444" s="119">
        <v>133002</v>
      </c>
      <c r="J444" s="119" t="s">
        <v>189</v>
      </c>
      <c r="K444" s="119">
        <v>133002</v>
      </c>
      <c r="L444" s="119" t="s">
        <v>190</v>
      </c>
      <c r="M444" s="119" t="s">
        <v>191</v>
      </c>
      <c r="N444" s="119">
        <v>331196</v>
      </c>
      <c r="O444" s="119" t="s">
        <v>452</v>
      </c>
      <c r="P444" s="119">
        <v>494103</v>
      </c>
      <c r="Q444" s="119" t="s">
        <v>453</v>
      </c>
      <c r="R444" s="119" t="s">
        <v>377</v>
      </c>
      <c r="S444" s="119" t="s">
        <v>741</v>
      </c>
      <c r="T444" s="119" t="s">
        <v>1109</v>
      </c>
      <c r="U444" s="119" t="s">
        <v>908</v>
      </c>
      <c r="V444" s="119">
        <v>0</v>
      </c>
      <c r="W444" s="119" t="s">
        <v>1415</v>
      </c>
      <c r="X444" s="119">
        <v>355636222</v>
      </c>
      <c r="Y444" s="119" t="s">
        <v>1545</v>
      </c>
      <c r="Z444" s="119" t="s">
        <v>1546</v>
      </c>
      <c r="AA444" s="120">
        <v>42000</v>
      </c>
      <c r="AB444" s="119" t="s">
        <v>905</v>
      </c>
      <c r="AC444" s="119">
        <v>24</v>
      </c>
      <c r="AD444" s="119" t="s">
        <v>906</v>
      </c>
      <c r="AE444" s="119" t="s">
        <v>1891</v>
      </c>
      <c r="AF444" s="120">
        <v>2240</v>
      </c>
      <c r="AG444" s="120">
        <v>2240</v>
      </c>
      <c r="AH444" s="119" t="s">
        <v>1707</v>
      </c>
      <c r="AI444" s="120">
        <v>5469.42</v>
      </c>
      <c r="AJ444" s="120">
        <v>3490.58</v>
      </c>
      <c r="AK444" s="120">
        <v>8960</v>
      </c>
      <c r="AL444" s="120">
        <v>36530.58</v>
      </c>
      <c r="AM444" s="120">
        <v>8636.42</v>
      </c>
      <c r="AN444" s="120">
        <v>45167</v>
      </c>
      <c r="AO444" s="120">
        <v>12675.94</v>
      </c>
      <c r="AP444" s="120">
        <v>5244.06</v>
      </c>
      <c r="AQ444" s="120">
        <v>17920</v>
      </c>
      <c r="AR444" s="119">
        <v>12</v>
      </c>
      <c r="AS444" s="119">
        <v>236</v>
      </c>
      <c r="AT444" s="119" t="s">
        <v>1960</v>
      </c>
      <c r="AU444" s="119"/>
      <c r="AV444" s="119"/>
      <c r="AW444" s="119"/>
      <c r="AX444" s="119"/>
      <c r="AY444" s="119"/>
      <c r="AZ444" s="119"/>
      <c r="BA444" s="119"/>
      <c r="BB444" s="99"/>
      <c r="BC444" s="99"/>
      <c r="BD444" s="97" t="s">
        <v>2004</v>
      </c>
      <c r="BE444" s="32"/>
      <c r="BF444" s="107"/>
      <c r="BG444" s="65"/>
      <c r="BH444" s="106"/>
      <c r="BI444" s="97"/>
      <c r="BJ444" s="97"/>
      <c r="BK444" s="106"/>
      <c r="BL444" s="98"/>
    </row>
    <row r="445" spans="1:64" hidden="1" x14ac:dyDescent="0.3">
      <c r="A445" s="82">
        <v>444</v>
      </c>
      <c r="B445" s="119" t="s">
        <v>183</v>
      </c>
      <c r="C445" s="119" t="s">
        <v>184</v>
      </c>
      <c r="D445" s="119" t="s">
        <v>185</v>
      </c>
      <c r="E445" s="119" t="s">
        <v>186</v>
      </c>
      <c r="F445" s="119" t="s">
        <v>187</v>
      </c>
      <c r="G445" s="119" t="s">
        <v>188</v>
      </c>
      <c r="H445" s="119" t="s">
        <v>187</v>
      </c>
      <c r="I445" s="119">
        <v>140733</v>
      </c>
      <c r="J445" s="119" t="s">
        <v>302</v>
      </c>
      <c r="K445" s="119">
        <v>140733</v>
      </c>
      <c r="L445" s="119" t="s">
        <v>190</v>
      </c>
      <c r="M445" s="119" t="s">
        <v>191</v>
      </c>
      <c r="N445" s="119">
        <v>245685</v>
      </c>
      <c r="O445" s="119" t="s">
        <v>303</v>
      </c>
      <c r="P445" s="119">
        <v>332165</v>
      </c>
      <c r="Q445" s="119" t="s">
        <v>313</v>
      </c>
      <c r="R445" s="119" t="s">
        <v>475</v>
      </c>
      <c r="S445" s="119" t="s">
        <v>565</v>
      </c>
      <c r="T445" s="119" t="s">
        <v>1109</v>
      </c>
      <c r="U445" s="119" t="s">
        <v>908</v>
      </c>
      <c r="V445" s="119">
        <v>0</v>
      </c>
      <c r="W445" s="119" t="s">
        <v>1415</v>
      </c>
      <c r="X445" s="119">
        <v>355657059</v>
      </c>
      <c r="Y445" s="119" t="s">
        <v>1302</v>
      </c>
      <c r="Z445" s="119" t="s">
        <v>1546</v>
      </c>
      <c r="AA445" s="120">
        <v>20000</v>
      </c>
      <c r="AB445" s="119" t="s">
        <v>956</v>
      </c>
      <c r="AC445" s="119">
        <v>18</v>
      </c>
      <c r="AD445" s="119" t="s">
        <v>1098</v>
      </c>
      <c r="AE445" s="119" t="s">
        <v>1916</v>
      </c>
      <c r="AF445" s="120">
        <v>1340</v>
      </c>
      <c r="AG445" s="120">
        <v>1340</v>
      </c>
      <c r="AH445" s="119" t="s">
        <v>1840</v>
      </c>
      <c r="AI445" s="120">
        <v>13642.72</v>
      </c>
      <c r="AJ445" s="120">
        <v>3777.28</v>
      </c>
      <c r="AK445" s="120">
        <v>17420</v>
      </c>
      <c r="AL445" s="120">
        <v>6357.28</v>
      </c>
      <c r="AM445" s="120">
        <v>417.72</v>
      </c>
      <c r="AN445" s="120">
        <v>6775</v>
      </c>
      <c r="AO445" s="120">
        <v>0</v>
      </c>
      <c r="AP445" s="120">
        <v>0</v>
      </c>
      <c r="AQ445" s="120">
        <v>0</v>
      </c>
      <c r="AR445" s="119">
        <v>13</v>
      </c>
      <c r="AS445" s="119">
        <v>0</v>
      </c>
      <c r="AT445" s="119" t="s">
        <v>1961</v>
      </c>
      <c r="AU445" s="119"/>
      <c r="AV445" s="119"/>
      <c r="AW445" s="119"/>
      <c r="AX445" s="119"/>
      <c r="AY445" s="119"/>
      <c r="AZ445" s="119"/>
      <c r="BA445" s="119"/>
      <c r="BB445" s="99"/>
      <c r="BC445" s="99"/>
      <c r="BD445" s="97" t="s">
        <v>2004</v>
      </c>
      <c r="BE445" s="32"/>
      <c r="BF445" s="107"/>
      <c r="BG445" s="65"/>
      <c r="BH445" s="106"/>
      <c r="BI445" s="97"/>
      <c r="BJ445" s="97"/>
      <c r="BK445" s="106"/>
      <c r="BL445" s="118" t="s">
        <v>2015</v>
      </c>
    </row>
    <row r="446" spans="1:64" hidden="1" x14ac:dyDescent="0.3">
      <c r="A446" s="97">
        <v>445</v>
      </c>
      <c r="B446" s="119" t="s">
        <v>183</v>
      </c>
      <c r="C446" s="119" t="s">
        <v>184</v>
      </c>
      <c r="D446" s="119" t="s">
        <v>185</v>
      </c>
      <c r="E446" s="119" t="s">
        <v>186</v>
      </c>
      <c r="F446" s="119" t="s">
        <v>187</v>
      </c>
      <c r="G446" s="119" t="s">
        <v>188</v>
      </c>
      <c r="H446" s="119" t="s">
        <v>187</v>
      </c>
      <c r="I446" s="119">
        <v>132839</v>
      </c>
      <c r="J446" s="119" t="s">
        <v>187</v>
      </c>
      <c r="K446" s="119">
        <v>132839</v>
      </c>
      <c r="L446" s="119" t="s">
        <v>190</v>
      </c>
      <c r="M446" s="119" t="s">
        <v>191</v>
      </c>
      <c r="N446" s="119">
        <v>255174</v>
      </c>
      <c r="O446" s="119" t="s">
        <v>319</v>
      </c>
      <c r="P446" s="119">
        <v>335144</v>
      </c>
      <c r="Q446" s="119" t="s">
        <v>320</v>
      </c>
      <c r="R446" s="119" t="s">
        <v>377</v>
      </c>
      <c r="S446" s="119" t="s">
        <v>742</v>
      </c>
      <c r="T446" s="119" t="s">
        <v>1010</v>
      </c>
      <c r="U446" s="119" t="s">
        <v>908</v>
      </c>
      <c r="V446" s="119">
        <v>0</v>
      </c>
      <c r="W446" s="119" t="s">
        <v>1415</v>
      </c>
      <c r="X446" s="119">
        <v>355687364</v>
      </c>
      <c r="Y446" s="119" t="s">
        <v>1547</v>
      </c>
      <c r="Z446" s="119" t="s">
        <v>1548</v>
      </c>
      <c r="AA446" s="120">
        <v>52000</v>
      </c>
      <c r="AB446" s="119" t="s">
        <v>911</v>
      </c>
      <c r="AC446" s="119">
        <v>24</v>
      </c>
      <c r="AD446" s="119" t="s">
        <v>947</v>
      </c>
      <c r="AE446" s="119" t="s">
        <v>1891</v>
      </c>
      <c r="AF446" s="120">
        <v>2780</v>
      </c>
      <c r="AG446" s="120">
        <v>2780</v>
      </c>
      <c r="AH446" s="119" t="s">
        <v>1812</v>
      </c>
      <c r="AI446" s="120">
        <v>22600.240000000002</v>
      </c>
      <c r="AJ446" s="120">
        <v>10759.76</v>
      </c>
      <c r="AK446" s="120">
        <v>33360</v>
      </c>
      <c r="AL446" s="120">
        <v>29399.759999999998</v>
      </c>
      <c r="AM446" s="120">
        <v>4152.24</v>
      </c>
      <c r="AN446" s="120">
        <v>33552</v>
      </c>
      <c r="AO446" s="120">
        <v>0</v>
      </c>
      <c r="AP446" s="120">
        <v>0</v>
      </c>
      <c r="AQ446" s="120">
        <v>0</v>
      </c>
      <c r="AR446" s="119">
        <v>12</v>
      </c>
      <c r="AS446" s="119">
        <v>0</v>
      </c>
      <c r="AT446" s="119" t="s">
        <v>1961</v>
      </c>
      <c r="AU446" s="119"/>
      <c r="AV446" s="119"/>
      <c r="AW446" s="119"/>
      <c r="AX446" s="119"/>
      <c r="AY446" s="119"/>
      <c r="AZ446" s="119"/>
      <c r="BA446" s="119"/>
      <c r="BB446" s="99">
        <v>45755</v>
      </c>
      <c r="BC446" s="99" t="s">
        <v>1970</v>
      </c>
      <c r="BD446" s="97" t="s">
        <v>1971</v>
      </c>
      <c r="BE446" s="32" t="s">
        <v>1972</v>
      </c>
      <c r="BF446" s="107" t="s">
        <v>1977</v>
      </c>
      <c r="BG446" s="65"/>
      <c r="BH446" s="106"/>
      <c r="BI446" s="97" t="s">
        <v>1969</v>
      </c>
      <c r="BJ446" s="97"/>
      <c r="BK446" s="106"/>
      <c r="BL446" s="98"/>
    </row>
    <row r="447" spans="1:64" hidden="1" x14ac:dyDescent="0.3">
      <c r="A447" s="82">
        <v>446</v>
      </c>
      <c r="B447" s="119" t="s">
        <v>183</v>
      </c>
      <c r="C447" s="119" t="s">
        <v>184</v>
      </c>
      <c r="D447" s="119" t="s">
        <v>185</v>
      </c>
      <c r="E447" s="119" t="s">
        <v>186</v>
      </c>
      <c r="F447" s="119" t="s">
        <v>187</v>
      </c>
      <c r="G447" s="119" t="s">
        <v>188</v>
      </c>
      <c r="H447" s="119" t="s">
        <v>187</v>
      </c>
      <c r="I447" s="119">
        <v>133002</v>
      </c>
      <c r="J447" s="119" t="s">
        <v>189</v>
      </c>
      <c r="K447" s="119">
        <v>133002</v>
      </c>
      <c r="L447" s="119" t="s">
        <v>190</v>
      </c>
      <c r="M447" s="119" t="s">
        <v>191</v>
      </c>
      <c r="N447" s="119">
        <v>285170</v>
      </c>
      <c r="O447" s="119" t="s">
        <v>372</v>
      </c>
      <c r="P447" s="119">
        <v>375139</v>
      </c>
      <c r="Q447" s="119" t="s">
        <v>433</v>
      </c>
      <c r="R447" s="119" t="s">
        <v>475</v>
      </c>
      <c r="S447" s="119" t="s">
        <v>743</v>
      </c>
      <c r="T447" s="119" t="s">
        <v>1109</v>
      </c>
      <c r="U447" s="119" t="s">
        <v>908</v>
      </c>
      <c r="V447" s="119">
        <v>0</v>
      </c>
      <c r="W447" s="119" t="s">
        <v>1415</v>
      </c>
      <c r="X447" s="119">
        <v>355706140</v>
      </c>
      <c r="Y447" s="119" t="s">
        <v>1549</v>
      </c>
      <c r="Z447" s="119" t="s">
        <v>1550</v>
      </c>
      <c r="AA447" s="120">
        <v>19000</v>
      </c>
      <c r="AB447" s="119" t="s">
        <v>905</v>
      </c>
      <c r="AC447" s="119">
        <v>18</v>
      </c>
      <c r="AD447" s="119" t="s">
        <v>1098</v>
      </c>
      <c r="AE447" s="119" t="s">
        <v>1891</v>
      </c>
      <c r="AF447" s="120">
        <v>1280</v>
      </c>
      <c r="AG447" s="120">
        <v>1280</v>
      </c>
      <c r="AH447" s="119" t="s">
        <v>1812</v>
      </c>
      <c r="AI447" s="120">
        <v>11851.39</v>
      </c>
      <c r="AJ447" s="120">
        <v>3508.61</v>
      </c>
      <c r="AK447" s="120">
        <v>15360</v>
      </c>
      <c r="AL447" s="120">
        <v>7148.61</v>
      </c>
      <c r="AM447" s="120">
        <v>529.39</v>
      </c>
      <c r="AN447" s="120">
        <v>7678</v>
      </c>
      <c r="AO447" s="120">
        <v>0</v>
      </c>
      <c r="AP447" s="120">
        <v>0</v>
      </c>
      <c r="AQ447" s="120">
        <v>0</v>
      </c>
      <c r="AR447" s="119">
        <v>12</v>
      </c>
      <c r="AS447" s="119">
        <v>0</v>
      </c>
      <c r="AT447" s="119" t="s">
        <v>1961</v>
      </c>
      <c r="AU447" s="119"/>
      <c r="AV447" s="119"/>
      <c r="AW447" s="119"/>
      <c r="AX447" s="119"/>
      <c r="AY447" s="119"/>
      <c r="AZ447" s="119"/>
      <c r="BA447" s="119"/>
      <c r="BB447" s="99"/>
      <c r="BC447" s="99"/>
      <c r="BD447" s="97" t="s">
        <v>2004</v>
      </c>
      <c r="BE447" s="32"/>
      <c r="BF447" s="107"/>
      <c r="BG447" s="65"/>
      <c r="BH447" s="106"/>
      <c r="BI447" s="97"/>
      <c r="BJ447" s="97"/>
      <c r="BK447" s="106"/>
      <c r="BL447" s="97" t="s">
        <v>2016</v>
      </c>
    </row>
    <row r="448" spans="1:64" hidden="1" x14ac:dyDescent="0.3">
      <c r="A448" s="97">
        <v>447</v>
      </c>
      <c r="B448" s="119" t="s">
        <v>183</v>
      </c>
      <c r="C448" s="119" t="s">
        <v>184</v>
      </c>
      <c r="D448" s="119" t="s">
        <v>185</v>
      </c>
      <c r="E448" s="119" t="s">
        <v>186</v>
      </c>
      <c r="F448" s="119" t="s">
        <v>187</v>
      </c>
      <c r="G448" s="119" t="s">
        <v>188</v>
      </c>
      <c r="H448" s="119" t="s">
        <v>187</v>
      </c>
      <c r="I448" s="119">
        <v>133428</v>
      </c>
      <c r="J448" s="119" t="s">
        <v>405</v>
      </c>
      <c r="K448" s="119">
        <v>133428</v>
      </c>
      <c r="L448" s="119" t="s">
        <v>190</v>
      </c>
      <c r="M448" s="119" t="s">
        <v>191</v>
      </c>
      <c r="N448" s="119">
        <v>225234</v>
      </c>
      <c r="O448" s="119" t="s">
        <v>406</v>
      </c>
      <c r="P448" s="119">
        <v>369368</v>
      </c>
      <c r="Q448" s="119" t="s">
        <v>476</v>
      </c>
      <c r="R448" s="119" t="s">
        <v>377</v>
      </c>
      <c r="S448" s="119" t="s">
        <v>744</v>
      </c>
      <c r="T448" s="119" t="s">
        <v>1109</v>
      </c>
      <c r="U448" s="119" t="s">
        <v>908</v>
      </c>
      <c r="V448" s="119">
        <v>0</v>
      </c>
      <c r="W448" s="119" t="s">
        <v>902</v>
      </c>
      <c r="X448" s="119">
        <v>355712277</v>
      </c>
      <c r="Y448" s="119" t="s">
        <v>1551</v>
      </c>
      <c r="Z448" s="119" t="s">
        <v>1552</v>
      </c>
      <c r="AA448" s="120">
        <v>80000</v>
      </c>
      <c r="AB448" s="119" t="s">
        <v>918</v>
      </c>
      <c r="AC448" s="119">
        <v>24</v>
      </c>
      <c r="AD448" s="119" t="s">
        <v>947</v>
      </c>
      <c r="AE448" s="119" t="s">
        <v>1596</v>
      </c>
      <c r="AF448" s="120">
        <v>4270</v>
      </c>
      <c r="AG448" s="120">
        <v>4270</v>
      </c>
      <c r="AH448" s="119" t="s">
        <v>1716</v>
      </c>
      <c r="AI448" s="120">
        <v>19579.419999999998</v>
      </c>
      <c r="AJ448" s="120">
        <v>10310.58</v>
      </c>
      <c r="AK448" s="120">
        <v>29890</v>
      </c>
      <c r="AL448" s="120">
        <v>60420.58</v>
      </c>
      <c r="AM448" s="120">
        <v>11986.42</v>
      </c>
      <c r="AN448" s="120">
        <v>72407</v>
      </c>
      <c r="AO448" s="120">
        <v>19012.150000000001</v>
      </c>
      <c r="AP448" s="120">
        <v>6607.85</v>
      </c>
      <c r="AQ448" s="120">
        <v>25620</v>
      </c>
      <c r="AR448" s="119">
        <v>13</v>
      </c>
      <c r="AS448" s="119">
        <v>151</v>
      </c>
      <c r="AT448" s="119" t="s">
        <v>1962</v>
      </c>
      <c r="AU448" s="119"/>
      <c r="AV448" s="119"/>
      <c r="AW448" s="119"/>
      <c r="AX448" s="119"/>
      <c r="AY448" s="119"/>
      <c r="AZ448" s="119"/>
      <c r="BA448" s="119"/>
      <c r="BB448" s="99"/>
      <c r="BC448" s="99"/>
      <c r="BD448" s="97" t="s">
        <v>2004</v>
      </c>
      <c r="BE448" s="32"/>
      <c r="BF448" s="107"/>
      <c r="BG448" s="65"/>
      <c r="BH448" s="106"/>
      <c r="BI448" s="97"/>
      <c r="BJ448" s="97"/>
      <c r="BK448" s="106"/>
      <c r="BL448" s="98"/>
    </row>
    <row r="449" spans="1:64" hidden="1" x14ac:dyDescent="0.3">
      <c r="A449" s="82">
        <v>448</v>
      </c>
      <c r="B449" s="119" t="s">
        <v>183</v>
      </c>
      <c r="C449" s="119" t="s">
        <v>184</v>
      </c>
      <c r="D449" s="119" t="s">
        <v>185</v>
      </c>
      <c r="E449" s="119" t="s">
        <v>186</v>
      </c>
      <c r="F449" s="119" t="s">
        <v>187</v>
      </c>
      <c r="G449" s="119" t="s">
        <v>188</v>
      </c>
      <c r="H449" s="119" t="s">
        <v>187</v>
      </c>
      <c r="I449" s="119">
        <v>133002</v>
      </c>
      <c r="J449" s="119" t="s">
        <v>189</v>
      </c>
      <c r="K449" s="119">
        <v>133002</v>
      </c>
      <c r="L449" s="119" t="s">
        <v>190</v>
      </c>
      <c r="M449" s="119" t="s">
        <v>191</v>
      </c>
      <c r="N449" s="119">
        <v>290608</v>
      </c>
      <c r="O449" s="119" t="s">
        <v>372</v>
      </c>
      <c r="P449" s="119">
        <v>383034</v>
      </c>
      <c r="Q449" s="119" t="s">
        <v>373</v>
      </c>
      <c r="R449" s="119" t="s">
        <v>475</v>
      </c>
      <c r="S449" s="119" t="s">
        <v>563</v>
      </c>
      <c r="T449" s="119" t="s">
        <v>1109</v>
      </c>
      <c r="U449" s="119" t="s">
        <v>908</v>
      </c>
      <c r="V449" s="119">
        <v>0</v>
      </c>
      <c r="W449" s="119" t="s">
        <v>1415</v>
      </c>
      <c r="X449" s="119">
        <v>355712608</v>
      </c>
      <c r="Y449" s="119" t="s">
        <v>1300</v>
      </c>
      <c r="Z449" s="119" t="s">
        <v>1550</v>
      </c>
      <c r="AA449" s="120">
        <v>40000</v>
      </c>
      <c r="AB449" s="119" t="s">
        <v>905</v>
      </c>
      <c r="AC449" s="119">
        <v>18</v>
      </c>
      <c r="AD449" s="119" t="s">
        <v>1098</v>
      </c>
      <c r="AE449" s="119" t="s">
        <v>1889</v>
      </c>
      <c r="AF449" s="120">
        <v>2690</v>
      </c>
      <c r="AG449" s="120">
        <v>2690</v>
      </c>
      <c r="AH449" s="119" t="s">
        <v>1830</v>
      </c>
      <c r="AI449" s="120">
        <v>11594.24</v>
      </c>
      <c r="AJ449" s="120">
        <v>4545.76</v>
      </c>
      <c r="AK449" s="120">
        <v>16140</v>
      </c>
      <c r="AL449" s="120">
        <v>28405.759999999998</v>
      </c>
      <c r="AM449" s="120">
        <v>3979.24</v>
      </c>
      <c r="AN449" s="120">
        <v>32385</v>
      </c>
      <c r="AO449" s="120">
        <v>13272.39</v>
      </c>
      <c r="AP449" s="120">
        <v>2867.61</v>
      </c>
      <c r="AQ449" s="120">
        <v>16140</v>
      </c>
      <c r="AR449" s="119">
        <v>12</v>
      </c>
      <c r="AS449" s="119">
        <v>178</v>
      </c>
      <c r="AT449" s="119" t="s">
        <v>1962</v>
      </c>
      <c r="AU449" s="119"/>
      <c r="AV449" s="119"/>
      <c r="AW449" s="119"/>
      <c r="AX449" s="119"/>
      <c r="AY449" s="119"/>
      <c r="AZ449" s="119"/>
      <c r="BA449" s="119"/>
      <c r="BB449" s="99"/>
      <c r="BC449" s="99"/>
      <c r="BD449" s="97" t="s">
        <v>2004</v>
      </c>
      <c r="BE449" s="32"/>
      <c r="BF449" s="107"/>
      <c r="BG449" s="65"/>
      <c r="BH449" s="106"/>
      <c r="BI449" s="97"/>
      <c r="BJ449" s="97"/>
      <c r="BK449" s="106"/>
      <c r="BL449" s="98"/>
    </row>
    <row r="450" spans="1:64" hidden="1" x14ac:dyDescent="0.3">
      <c r="A450" s="97">
        <v>449</v>
      </c>
      <c r="B450" s="119" t="s">
        <v>183</v>
      </c>
      <c r="C450" s="119" t="s">
        <v>184</v>
      </c>
      <c r="D450" s="119" t="s">
        <v>185</v>
      </c>
      <c r="E450" s="119" t="s">
        <v>186</v>
      </c>
      <c r="F450" s="119" t="s">
        <v>187</v>
      </c>
      <c r="G450" s="119" t="s">
        <v>188</v>
      </c>
      <c r="H450" s="119" t="s">
        <v>187</v>
      </c>
      <c r="I450" s="119">
        <v>133002</v>
      </c>
      <c r="J450" s="119" t="s">
        <v>189</v>
      </c>
      <c r="K450" s="119">
        <v>133002</v>
      </c>
      <c r="L450" s="119" t="s">
        <v>190</v>
      </c>
      <c r="M450" s="119" t="s">
        <v>191</v>
      </c>
      <c r="N450" s="119">
        <v>290608</v>
      </c>
      <c r="O450" s="119" t="s">
        <v>372</v>
      </c>
      <c r="P450" s="119">
        <v>383034</v>
      </c>
      <c r="Q450" s="119" t="s">
        <v>373</v>
      </c>
      <c r="R450" s="119" t="s">
        <v>475</v>
      </c>
      <c r="S450" s="119" t="s">
        <v>561</v>
      </c>
      <c r="T450" s="119" t="s">
        <v>1109</v>
      </c>
      <c r="U450" s="119" t="s">
        <v>908</v>
      </c>
      <c r="V450" s="119">
        <v>0</v>
      </c>
      <c r="W450" s="119" t="s">
        <v>1415</v>
      </c>
      <c r="X450" s="119">
        <v>355715194</v>
      </c>
      <c r="Y450" s="119" t="s">
        <v>1296</v>
      </c>
      <c r="Z450" s="119" t="s">
        <v>1550</v>
      </c>
      <c r="AA450" s="120">
        <v>40000</v>
      </c>
      <c r="AB450" s="119" t="s">
        <v>905</v>
      </c>
      <c r="AC450" s="119">
        <v>18</v>
      </c>
      <c r="AD450" s="119" t="s">
        <v>1098</v>
      </c>
      <c r="AE450" s="119" t="s">
        <v>1889</v>
      </c>
      <c r="AF450" s="120">
        <v>2690</v>
      </c>
      <c r="AG450" s="120">
        <v>2690</v>
      </c>
      <c r="AH450" s="119" t="s">
        <v>1909</v>
      </c>
      <c r="AI450" s="120">
        <v>7564.28</v>
      </c>
      <c r="AJ450" s="120">
        <v>3265.72</v>
      </c>
      <c r="AK450" s="120">
        <v>10830</v>
      </c>
      <c r="AL450" s="120">
        <v>32435.72</v>
      </c>
      <c r="AM450" s="120">
        <v>5259.28</v>
      </c>
      <c r="AN450" s="120">
        <v>37695</v>
      </c>
      <c r="AO450" s="120">
        <v>17302.349999999999</v>
      </c>
      <c r="AP450" s="120">
        <v>4147.6499999999996</v>
      </c>
      <c r="AQ450" s="120">
        <v>21450</v>
      </c>
      <c r="AR450" s="119">
        <v>12</v>
      </c>
      <c r="AS450" s="119">
        <v>242</v>
      </c>
      <c r="AT450" s="119" t="s">
        <v>1960</v>
      </c>
      <c r="AU450" s="119"/>
      <c r="AV450" s="119"/>
      <c r="AW450" s="119"/>
      <c r="AX450" s="119"/>
      <c r="AY450" s="119"/>
      <c r="AZ450" s="119"/>
      <c r="BA450" s="119"/>
      <c r="BB450" s="99"/>
      <c r="BC450" s="99"/>
      <c r="BD450" s="97" t="s">
        <v>2004</v>
      </c>
      <c r="BE450" s="32"/>
      <c r="BF450" s="107"/>
      <c r="BG450" s="65"/>
      <c r="BH450" s="106"/>
      <c r="BI450" s="97"/>
      <c r="BJ450" s="97"/>
      <c r="BK450" s="106"/>
      <c r="BL450" s="98"/>
    </row>
    <row r="451" spans="1:64" hidden="1" x14ac:dyDescent="0.3">
      <c r="A451" s="82">
        <v>450</v>
      </c>
      <c r="B451" s="119" t="s">
        <v>183</v>
      </c>
      <c r="C451" s="119" t="s">
        <v>184</v>
      </c>
      <c r="D451" s="119" t="s">
        <v>185</v>
      </c>
      <c r="E451" s="119" t="s">
        <v>186</v>
      </c>
      <c r="F451" s="119" t="s">
        <v>187</v>
      </c>
      <c r="G451" s="119" t="s">
        <v>188</v>
      </c>
      <c r="H451" s="119" t="s">
        <v>187</v>
      </c>
      <c r="I451" s="119">
        <v>133002</v>
      </c>
      <c r="J451" s="119" t="s">
        <v>189</v>
      </c>
      <c r="K451" s="119">
        <v>133002</v>
      </c>
      <c r="L451" s="119" t="s">
        <v>190</v>
      </c>
      <c r="M451" s="119" t="s">
        <v>191</v>
      </c>
      <c r="N451" s="119">
        <v>285170</v>
      </c>
      <c r="O451" s="119" t="s">
        <v>372</v>
      </c>
      <c r="P451" s="119">
        <v>375148</v>
      </c>
      <c r="Q451" s="119" t="s">
        <v>373</v>
      </c>
      <c r="R451" s="119" t="s">
        <v>475</v>
      </c>
      <c r="S451" s="119" t="s">
        <v>745</v>
      </c>
      <c r="T451" s="119" t="s">
        <v>1109</v>
      </c>
      <c r="U451" s="119" t="s">
        <v>908</v>
      </c>
      <c r="V451" s="119">
        <v>0</v>
      </c>
      <c r="W451" s="119" t="s">
        <v>1415</v>
      </c>
      <c r="X451" s="119">
        <v>355727183</v>
      </c>
      <c r="Y451" s="119" t="s">
        <v>1553</v>
      </c>
      <c r="Z451" s="119" t="s">
        <v>1550</v>
      </c>
      <c r="AA451" s="120">
        <v>30000</v>
      </c>
      <c r="AB451" s="119" t="s">
        <v>905</v>
      </c>
      <c r="AC451" s="119">
        <v>18</v>
      </c>
      <c r="AD451" s="119" t="s">
        <v>1098</v>
      </c>
      <c r="AE451" s="119" t="s">
        <v>1891</v>
      </c>
      <c r="AF451" s="120">
        <v>2020</v>
      </c>
      <c r="AG451" s="120">
        <v>2020</v>
      </c>
      <c r="AH451" s="119" t="s">
        <v>1812</v>
      </c>
      <c r="AI451" s="120">
        <v>18698.509999999998</v>
      </c>
      <c r="AJ451" s="120">
        <v>5541.49</v>
      </c>
      <c r="AK451" s="120">
        <v>24240</v>
      </c>
      <c r="AL451" s="120">
        <v>11301.49</v>
      </c>
      <c r="AM451" s="120">
        <v>837.51</v>
      </c>
      <c r="AN451" s="120">
        <v>12139</v>
      </c>
      <c r="AO451" s="120">
        <v>0</v>
      </c>
      <c r="AP451" s="120">
        <v>0</v>
      </c>
      <c r="AQ451" s="120">
        <v>0</v>
      </c>
      <c r="AR451" s="119">
        <v>12</v>
      </c>
      <c r="AS451" s="119">
        <v>0</v>
      </c>
      <c r="AT451" s="119" t="s">
        <v>1961</v>
      </c>
      <c r="AU451" s="119"/>
      <c r="AV451" s="119"/>
      <c r="AW451" s="119"/>
      <c r="AX451" s="119"/>
      <c r="AY451" s="119"/>
      <c r="AZ451" s="119"/>
      <c r="BA451" s="119"/>
      <c r="BB451" s="99"/>
      <c r="BC451" s="99"/>
      <c r="BD451" s="97" t="s">
        <v>2004</v>
      </c>
      <c r="BE451" s="32"/>
      <c r="BF451" s="107"/>
      <c r="BG451" s="65"/>
      <c r="BH451" s="106"/>
      <c r="BI451" s="97"/>
      <c r="BJ451" s="97"/>
      <c r="BK451" s="106"/>
      <c r="BL451" s="97" t="s">
        <v>2016</v>
      </c>
    </row>
    <row r="452" spans="1:64" hidden="1" x14ac:dyDescent="0.3">
      <c r="A452" s="97">
        <v>451</v>
      </c>
      <c r="B452" s="119" t="s">
        <v>183</v>
      </c>
      <c r="C452" s="119" t="s">
        <v>184</v>
      </c>
      <c r="D452" s="119" t="s">
        <v>185</v>
      </c>
      <c r="E452" s="119" t="s">
        <v>186</v>
      </c>
      <c r="F452" s="119" t="s">
        <v>187</v>
      </c>
      <c r="G452" s="119" t="s">
        <v>188</v>
      </c>
      <c r="H452" s="119" t="s">
        <v>187</v>
      </c>
      <c r="I452" s="119">
        <v>133002</v>
      </c>
      <c r="J452" s="119" t="s">
        <v>189</v>
      </c>
      <c r="K452" s="119">
        <v>133002</v>
      </c>
      <c r="L452" s="119" t="s">
        <v>190</v>
      </c>
      <c r="M452" s="119" t="s">
        <v>191</v>
      </c>
      <c r="N452" s="119">
        <v>235565</v>
      </c>
      <c r="O452" s="119" t="s">
        <v>276</v>
      </c>
      <c r="P452" s="119">
        <v>367362</v>
      </c>
      <c r="Q452" s="119" t="s">
        <v>402</v>
      </c>
      <c r="R452" s="119" t="s">
        <v>475</v>
      </c>
      <c r="S452" s="119" t="s">
        <v>566</v>
      </c>
      <c r="T452" s="119" t="s">
        <v>1109</v>
      </c>
      <c r="U452" s="119" t="s">
        <v>908</v>
      </c>
      <c r="V452" s="119">
        <v>0</v>
      </c>
      <c r="W452" s="119" t="s">
        <v>1415</v>
      </c>
      <c r="X452" s="119">
        <v>355738872</v>
      </c>
      <c r="Y452" s="119" t="s">
        <v>1304</v>
      </c>
      <c r="Z452" s="119" t="s">
        <v>1554</v>
      </c>
      <c r="AA452" s="120">
        <v>30000</v>
      </c>
      <c r="AB452" s="119" t="s">
        <v>905</v>
      </c>
      <c r="AC452" s="119">
        <v>18</v>
      </c>
      <c r="AD452" s="119" t="s">
        <v>1098</v>
      </c>
      <c r="AE452" s="119" t="s">
        <v>1891</v>
      </c>
      <c r="AF452" s="120">
        <v>2020</v>
      </c>
      <c r="AG452" s="120">
        <v>2020</v>
      </c>
      <c r="AH452" s="119" t="s">
        <v>1689</v>
      </c>
      <c r="AI452" s="120">
        <v>8770.2199999999993</v>
      </c>
      <c r="AJ452" s="120">
        <v>3349.78</v>
      </c>
      <c r="AK452" s="120">
        <v>12120</v>
      </c>
      <c r="AL452" s="120">
        <v>21229.78</v>
      </c>
      <c r="AM452" s="120">
        <v>2970.22</v>
      </c>
      <c r="AN452" s="120">
        <v>24200</v>
      </c>
      <c r="AO452" s="120">
        <v>9979.8799999999992</v>
      </c>
      <c r="AP452" s="120">
        <v>2140.12</v>
      </c>
      <c r="AQ452" s="120">
        <v>12120</v>
      </c>
      <c r="AR452" s="119">
        <v>12</v>
      </c>
      <c r="AS452" s="119">
        <v>180</v>
      </c>
      <c r="AT452" s="119" t="s">
        <v>1960</v>
      </c>
      <c r="AU452" s="119"/>
      <c r="AV452" s="119"/>
      <c r="AW452" s="119"/>
      <c r="AX452" s="119"/>
      <c r="AY452" s="119"/>
      <c r="AZ452" s="119"/>
      <c r="BA452" s="119"/>
      <c r="BB452" s="99"/>
      <c r="BC452" s="99"/>
      <c r="BD452" s="97" t="s">
        <v>2004</v>
      </c>
      <c r="BE452" s="32"/>
      <c r="BF452" s="107"/>
      <c r="BG452" s="65"/>
      <c r="BH452" s="106"/>
      <c r="BI452" s="97"/>
      <c r="BJ452" s="97"/>
      <c r="BK452" s="106"/>
      <c r="BL452" s="98"/>
    </row>
    <row r="453" spans="1:64" hidden="1" x14ac:dyDescent="0.3">
      <c r="A453" s="82">
        <v>452</v>
      </c>
      <c r="B453" s="119" t="s">
        <v>183</v>
      </c>
      <c r="C453" s="119" t="s">
        <v>184</v>
      </c>
      <c r="D453" s="119" t="s">
        <v>185</v>
      </c>
      <c r="E453" s="119" t="s">
        <v>186</v>
      </c>
      <c r="F453" s="119" t="s">
        <v>187</v>
      </c>
      <c r="G453" s="119" t="s">
        <v>188</v>
      </c>
      <c r="H453" s="119" t="s">
        <v>187</v>
      </c>
      <c r="I453" s="119">
        <v>133428</v>
      </c>
      <c r="J453" s="119" t="s">
        <v>405</v>
      </c>
      <c r="K453" s="119">
        <v>133428</v>
      </c>
      <c r="L453" s="119" t="s">
        <v>190</v>
      </c>
      <c r="M453" s="119" t="s">
        <v>191</v>
      </c>
      <c r="N453" s="119">
        <v>247335</v>
      </c>
      <c r="O453" s="119" t="s">
        <v>455</v>
      </c>
      <c r="P453" s="119">
        <v>325033</v>
      </c>
      <c r="Q453" s="119" t="s">
        <v>332</v>
      </c>
      <c r="R453" s="119" t="s">
        <v>475</v>
      </c>
      <c r="S453" s="119" t="s">
        <v>556</v>
      </c>
      <c r="T453" s="119" t="s">
        <v>900</v>
      </c>
      <c r="U453" s="119" t="s">
        <v>908</v>
      </c>
      <c r="V453" s="119">
        <v>0</v>
      </c>
      <c r="W453" s="119" t="s">
        <v>902</v>
      </c>
      <c r="X453" s="119">
        <v>355741861</v>
      </c>
      <c r="Y453" s="119" t="s">
        <v>1290</v>
      </c>
      <c r="Z453" s="119" t="s">
        <v>1555</v>
      </c>
      <c r="AA453" s="120">
        <v>40000</v>
      </c>
      <c r="AB453" s="119" t="s">
        <v>918</v>
      </c>
      <c r="AC453" s="119">
        <v>18</v>
      </c>
      <c r="AD453" s="119" t="s">
        <v>1098</v>
      </c>
      <c r="AE453" s="119" t="s">
        <v>1596</v>
      </c>
      <c r="AF453" s="120">
        <v>2690</v>
      </c>
      <c r="AG453" s="120">
        <v>2690</v>
      </c>
      <c r="AH453" s="119" t="s">
        <v>1871</v>
      </c>
      <c r="AI453" s="120">
        <v>13577.42</v>
      </c>
      <c r="AJ453" s="120">
        <v>4842.58</v>
      </c>
      <c r="AK453" s="120">
        <v>18420</v>
      </c>
      <c r="AL453" s="120">
        <v>26422.58</v>
      </c>
      <c r="AM453" s="120">
        <v>3371.42</v>
      </c>
      <c r="AN453" s="120">
        <v>29794</v>
      </c>
      <c r="AO453" s="120">
        <v>13969.48</v>
      </c>
      <c r="AP453" s="120">
        <v>2580.52</v>
      </c>
      <c r="AQ453" s="120">
        <v>16550</v>
      </c>
      <c r="AR453" s="119">
        <v>13</v>
      </c>
      <c r="AS453" s="119">
        <v>186</v>
      </c>
      <c r="AT453" s="119" t="s">
        <v>1960</v>
      </c>
      <c r="AU453" s="119"/>
      <c r="AV453" s="119"/>
      <c r="AW453" s="119"/>
      <c r="AX453" s="119"/>
      <c r="AY453" s="119"/>
      <c r="AZ453" s="119"/>
      <c r="BA453" s="119"/>
      <c r="BB453" s="99"/>
      <c r="BC453" s="99"/>
      <c r="BD453" s="97" t="s">
        <v>2004</v>
      </c>
      <c r="BE453" s="32"/>
      <c r="BF453" s="107"/>
      <c r="BG453" s="65"/>
      <c r="BH453" s="106"/>
      <c r="BI453" s="97"/>
      <c r="BJ453" s="97"/>
      <c r="BK453" s="106"/>
      <c r="BL453" s="98"/>
    </row>
    <row r="454" spans="1:64" hidden="1" x14ac:dyDescent="0.3">
      <c r="A454" s="97">
        <v>453</v>
      </c>
      <c r="B454" s="119" t="s">
        <v>183</v>
      </c>
      <c r="C454" s="119" t="s">
        <v>184</v>
      </c>
      <c r="D454" s="119" t="s">
        <v>185</v>
      </c>
      <c r="E454" s="119" t="s">
        <v>186</v>
      </c>
      <c r="F454" s="119" t="s">
        <v>187</v>
      </c>
      <c r="G454" s="119" t="s">
        <v>188</v>
      </c>
      <c r="H454" s="119" t="s">
        <v>187</v>
      </c>
      <c r="I454" s="119">
        <v>133273</v>
      </c>
      <c r="J454" s="119" t="s">
        <v>204</v>
      </c>
      <c r="K454" s="119">
        <v>133273</v>
      </c>
      <c r="L454" s="119" t="s">
        <v>190</v>
      </c>
      <c r="M454" s="119" t="s">
        <v>191</v>
      </c>
      <c r="N454" s="119">
        <v>310753</v>
      </c>
      <c r="O454" s="119" t="s">
        <v>426</v>
      </c>
      <c r="P454" s="119">
        <v>426679</v>
      </c>
      <c r="Q454" s="119" t="s">
        <v>427</v>
      </c>
      <c r="R454" s="119" t="s">
        <v>377</v>
      </c>
      <c r="S454" s="119" t="s">
        <v>746</v>
      </c>
      <c r="T454" s="119" t="s">
        <v>1109</v>
      </c>
      <c r="U454" s="119" t="s">
        <v>908</v>
      </c>
      <c r="V454" s="119">
        <v>0</v>
      </c>
      <c r="W454" s="119" t="s">
        <v>902</v>
      </c>
      <c r="X454" s="119">
        <v>355788274</v>
      </c>
      <c r="Y454" s="119" t="s">
        <v>1556</v>
      </c>
      <c r="Z454" s="119" t="s">
        <v>1350</v>
      </c>
      <c r="AA454" s="120">
        <v>65000</v>
      </c>
      <c r="AB454" s="119" t="s">
        <v>1124</v>
      </c>
      <c r="AC454" s="119">
        <v>24</v>
      </c>
      <c r="AD454" s="119" t="s">
        <v>937</v>
      </c>
      <c r="AE454" s="119" t="s">
        <v>1914</v>
      </c>
      <c r="AF454" s="120">
        <v>3470</v>
      </c>
      <c r="AG454" s="120">
        <v>3470</v>
      </c>
      <c r="AH454" s="119" t="s">
        <v>1688</v>
      </c>
      <c r="AI454" s="120">
        <v>6863.96</v>
      </c>
      <c r="AJ454" s="120">
        <v>3546.04</v>
      </c>
      <c r="AK454" s="120">
        <v>10410</v>
      </c>
      <c r="AL454" s="120">
        <v>58136.04</v>
      </c>
      <c r="AM454" s="120">
        <v>14181.96</v>
      </c>
      <c r="AN454" s="120">
        <v>72318</v>
      </c>
      <c r="AO454" s="120">
        <v>22102.54</v>
      </c>
      <c r="AP454" s="120">
        <v>9127.4599999999991</v>
      </c>
      <c r="AQ454" s="120">
        <v>31230</v>
      </c>
      <c r="AR454" s="119">
        <v>12</v>
      </c>
      <c r="AS454" s="119">
        <v>280</v>
      </c>
      <c r="AT454" s="119" t="s">
        <v>1960</v>
      </c>
      <c r="AU454" s="119"/>
      <c r="AV454" s="119"/>
      <c r="AW454" s="119"/>
      <c r="AX454" s="119"/>
      <c r="AY454" s="119"/>
      <c r="AZ454" s="119"/>
      <c r="BA454" s="119"/>
      <c r="BB454" s="99"/>
      <c r="BC454" s="99"/>
      <c r="BD454" s="97" t="s">
        <v>2004</v>
      </c>
      <c r="BE454" s="32"/>
      <c r="BF454" s="107"/>
      <c r="BG454" s="65"/>
      <c r="BH454" s="106"/>
      <c r="BI454" s="97"/>
      <c r="BJ454" s="97"/>
      <c r="BK454" s="106"/>
      <c r="BL454" s="98"/>
    </row>
    <row r="455" spans="1:64" hidden="1" x14ac:dyDescent="0.3">
      <c r="A455" s="82">
        <v>454</v>
      </c>
      <c r="B455" s="119" t="s">
        <v>183</v>
      </c>
      <c r="C455" s="119" t="s">
        <v>184</v>
      </c>
      <c r="D455" s="119" t="s">
        <v>185</v>
      </c>
      <c r="E455" s="119" t="s">
        <v>186</v>
      </c>
      <c r="F455" s="119" t="s">
        <v>187</v>
      </c>
      <c r="G455" s="119" t="s">
        <v>188</v>
      </c>
      <c r="H455" s="119" t="s">
        <v>187</v>
      </c>
      <c r="I455" s="119">
        <v>140733</v>
      </c>
      <c r="J455" s="119" t="s">
        <v>302</v>
      </c>
      <c r="K455" s="119">
        <v>140733</v>
      </c>
      <c r="L455" s="119" t="s">
        <v>190</v>
      </c>
      <c r="M455" s="119" t="s">
        <v>191</v>
      </c>
      <c r="N455" s="119">
        <v>245685</v>
      </c>
      <c r="O455" s="119" t="s">
        <v>303</v>
      </c>
      <c r="P455" s="119">
        <v>332165</v>
      </c>
      <c r="Q455" s="119" t="s">
        <v>313</v>
      </c>
      <c r="R455" s="119" t="s">
        <v>475</v>
      </c>
      <c r="S455" s="119" t="s">
        <v>747</v>
      </c>
      <c r="T455" s="119" t="s">
        <v>1109</v>
      </c>
      <c r="U455" s="119" t="s">
        <v>908</v>
      </c>
      <c r="V455" s="119">
        <v>0</v>
      </c>
      <c r="W455" s="119" t="s">
        <v>1415</v>
      </c>
      <c r="X455" s="119">
        <v>355795750</v>
      </c>
      <c r="Y455" s="119" t="s">
        <v>1557</v>
      </c>
      <c r="Z455" s="119" t="s">
        <v>1554</v>
      </c>
      <c r="AA455" s="120">
        <v>40000</v>
      </c>
      <c r="AB455" s="119" t="s">
        <v>956</v>
      </c>
      <c r="AC455" s="119">
        <v>18</v>
      </c>
      <c r="AD455" s="119" t="s">
        <v>1098</v>
      </c>
      <c r="AE455" s="119" t="s">
        <v>1916</v>
      </c>
      <c r="AF455" s="120">
        <v>2690</v>
      </c>
      <c r="AG455" s="120">
        <v>2690</v>
      </c>
      <c r="AH455" s="119" t="s">
        <v>1840</v>
      </c>
      <c r="AI455" s="120">
        <v>27608.02</v>
      </c>
      <c r="AJ455" s="120">
        <v>7361.98</v>
      </c>
      <c r="AK455" s="120">
        <v>34970</v>
      </c>
      <c r="AL455" s="120">
        <v>12391.98</v>
      </c>
      <c r="AM455" s="120">
        <v>798.02</v>
      </c>
      <c r="AN455" s="120">
        <v>13190</v>
      </c>
      <c r="AO455" s="120">
        <v>0</v>
      </c>
      <c r="AP455" s="120">
        <v>0</v>
      </c>
      <c r="AQ455" s="120">
        <v>0</v>
      </c>
      <c r="AR455" s="119">
        <v>13</v>
      </c>
      <c r="AS455" s="119">
        <v>0</v>
      </c>
      <c r="AT455" s="119" t="s">
        <v>1961</v>
      </c>
      <c r="AU455" s="119"/>
      <c r="AV455" s="119"/>
      <c r="AW455" s="119"/>
      <c r="AX455" s="119"/>
      <c r="AY455" s="119"/>
      <c r="AZ455" s="119"/>
      <c r="BA455" s="119"/>
      <c r="BB455" s="99"/>
      <c r="BC455" s="99"/>
      <c r="BD455" s="97" t="s">
        <v>2004</v>
      </c>
      <c r="BE455" s="32"/>
      <c r="BF455" s="107"/>
      <c r="BG455" s="65"/>
      <c r="BH455" s="106"/>
      <c r="BI455" s="97"/>
      <c r="BJ455" s="97"/>
      <c r="BK455" s="106"/>
      <c r="BL455" s="97" t="s">
        <v>2016</v>
      </c>
    </row>
    <row r="456" spans="1:64" hidden="1" x14ac:dyDescent="0.3">
      <c r="A456" s="97">
        <v>455</v>
      </c>
      <c r="B456" s="119" t="s">
        <v>183</v>
      </c>
      <c r="C456" s="119" t="s">
        <v>184</v>
      </c>
      <c r="D456" s="119" t="s">
        <v>185</v>
      </c>
      <c r="E456" s="119" t="s">
        <v>186</v>
      </c>
      <c r="F456" s="119" t="s">
        <v>187</v>
      </c>
      <c r="G456" s="119" t="s">
        <v>188</v>
      </c>
      <c r="H456" s="119" t="s">
        <v>187</v>
      </c>
      <c r="I456" s="119">
        <v>133428</v>
      </c>
      <c r="J456" s="119" t="s">
        <v>405</v>
      </c>
      <c r="K456" s="119">
        <v>133428</v>
      </c>
      <c r="L456" s="119" t="s">
        <v>190</v>
      </c>
      <c r="M456" s="119" t="s">
        <v>191</v>
      </c>
      <c r="N456" s="119">
        <v>247335</v>
      </c>
      <c r="O456" s="119" t="s">
        <v>455</v>
      </c>
      <c r="P456" s="119">
        <v>325033</v>
      </c>
      <c r="Q456" s="119" t="s">
        <v>332</v>
      </c>
      <c r="R456" s="119" t="s">
        <v>377</v>
      </c>
      <c r="S456" s="119" t="s">
        <v>748</v>
      </c>
      <c r="T456" s="119" t="s">
        <v>900</v>
      </c>
      <c r="U456" s="119" t="s">
        <v>908</v>
      </c>
      <c r="V456" s="119">
        <v>0</v>
      </c>
      <c r="W456" s="119" t="s">
        <v>902</v>
      </c>
      <c r="X456" s="119">
        <v>355798040</v>
      </c>
      <c r="Y456" s="119" t="s">
        <v>1558</v>
      </c>
      <c r="Z456" s="119" t="s">
        <v>1559</v>
      </c>
      <c r="AA456" s="120">
        <v>63000</v>
      </c>
      <c r="AB456" s="119" t="s">
        <v>918</v>
      </c>
      <c r="AC456" s="119">
        <v>24</v>
      </c>
      <c r="AD456" s="119" t="s">
        <v>937</v>
      </c>
      <c r="AE456" s="119" t="s">
        <v>1596</v>
      </c>
      <c r="AF456" s="120">
        <v>3360</v>
      </c>
      <c r="AG456" s="120">
        <v>3360</v>
      </c>
      <c r="AH456" s="119" t="s">
        <v>1845</v>
      </c>
      <c r="AI456" s="120">
        <v>15234.5</v>
      </c>
      <c r="AJ456" s="120">
        <v>7925.5</v>
      </c>
      <c r="AK456" s="120">
        <v>23160</v>
      </c>
      <c r="AL456" s="120">
        <v>47765.5</v>
      </c>
      <c r="AM456" s="120">
        <v>9373.5</v>
      </c>
      <c r="AN456" s="120">
        <v>57139</v>
      </c>
      <c r="AO456" s="120">
        <v>15338.59</v>
      </c>
      <c r="AP456" s="120">
        <v>5181.41</v>
      </c>
      <c r="AQ456" s="120">
        <v>20520</v>
      </c>
      <c r="AR456" s="119">
        <v>13</v>
      </c>
      <c r="AS456" s="119">
        <v>186</v>
      </c>
      <c r="AT456" s="119" t="s">
        <v>1960</v>
      </c>
      <c r="AU456" s="119"/>
      <c r="AV456" s="119"/>
      <c r="AW456" s="119"/>
      <c r="AX456" s="119"/>
      <c r="AY456" s="119"/>
      <c r="AZ456" s="119"/>
      <c r="BA456" s="119"/>
      <c r="BB456" s="99"/>
      <c r="BC456" s="99"/>
      <c r="BD456" s="97" t="s">
        <v>2004</v>
      </c>
      <c r="BE456" s="32"/>
      <c r="BF456" s="107"/>
      <c r="BG456" s="65"/>
      <c r="BH456" s="106"/>
      <c r="BI456" s="97"/>
      <c r="BJ456" s="97"/>
      <c r="BK456" s="106"/>
      <c r="BL456" s="98"/>
    </row>
    <row r="457" spans="1:64" hidden="1" x14ac:dyDescent="0.3">
      <c r="A457" s="82">
        <v>456</v>
      </c>
      <c r="B457" s="119" t="s">
        <v>183</v>
      </c>
      <c r="C457" s="119" t="s">
        <v>184</v>
      </c>
      <c r="D457" s="119" t="s">
        <v>185</v>
      </c>
      <c r="E457" s="119" t="s">
        <v>186</v>
      </c>
      <c r="F457" s="119" t="s">
        <v>187</v>
      </c>
      <c r="G457" s="119" t="s">
        <v>188</v>
      </c>
      <c r="H457" s="119" t="s">
        <v>187</v>
      </c>
      <c r="I457" s="119">
        <v>136059</v>
      </c>
      <c r="J457" s="119" t="s">
        <v>228</v>
      </c>
      <c r="K457" s="119">
        <v>136059</v>
      </c>
      <c r="L457" s="119" t="s">
        <v>190</v>
      </c>
      <c r="M457" s="119" t="s">
        <v>191</v>
      </c>
      <c r="N457" s="119">
        <v>278434</v>
      </c>
      <c r="O457" s="119" t="s">
        <v>354</v>
      </c>
      <c r="P457" s="119">
        <v>365772</v>
      </c>
      <c r="Q457" s="119" t="s">
        <v>359</v>
      </c>
      <c r="R457" s="119" t="s">
        <v>377</v>
      </c>
      <c r="S457" s="119" t="s">
        <v>749</v>
      </c>
      <c r="T457" s="119" t="s">
        <v>934</v>
      </c>
      <c r="U457" s="119" t="s">
        <v>908</v>
      </c>
      <c r="V457" s="119">
        <v>0</v>
      </c>
      <c r="W457" s="119" t="s">
        <v>902</v>
      </c>
      <c r="X457" s="119">
        <v>355801872</v>
      </c>
      <c r="Y457" s="119" t="s">
        <v>1560</v>
      </c>
      <c r="Z457" s="119" t="s">
        <v>1350</v>
      </c>
      <c r="AA457" s="120">
        <v>42000</v>
      </c>
      <c r="AB457" s="119" t="s">
        <v>911</v>
      </c>
      <c r="AC457" s="119">
        <v>24</v>
      </c>
      <c r="AD457" s="119" t="s">
        <v>906</v>
      </c>
      <c r="AE457" s="119" t="s">
        <v>1891</v>
      </c>
      <c r="AF457" s="120">
        <v>2240</v>
      </c>
      <c r="AG457" s="120">
        <v>2240</v>
      </c>
      <c r="AH457" s="119" t="s">
        <v>1782</v>
      </c>
      <c r="AI457" s="120">
        <v>18398.22</v>
      </c>
      <c r="AJ457" s="120">
        <v>8481.7800000000007</v>
      </c>
      <c r="AK457" s="120">
        <v>26880</v>
      </c>
      <c r="AL457" s="120">
        <v>23601.78</v>
      </c>
      <c r="AM457" s="120">
        <v>3321.22</v>
      </c>
      <c r="AN457" s="120">
        <v>26923</v>
      </c>
      <c r="AO457" s="120">
        <v>0</v>
      </c>
      <c r="AP457" s="120">
        <v>0</v>
      </c>
      <c r="AQ457" s="120">
        <v>0</v>
      </c>
      <c r="AR457" s="119">
        <v>12</v>
      </c>
      <c r="AS457" s="119">
        <v>0</v>
      </c>
      <c r="AT457" s="119" t="s">
        <v>1961</v>
      </c>
      <c r="AU457" s="119"/>
      <c r="AV457" s="119"/>
      <c r="AW457" s="119"/>
      <c r="AX457" s="119"/>
      <c r="AY457" s="119"/>
      <c r="AZ457" s="119"/>
      <c r="BA457" s="119"/>
      <c r="BB457" s="99">
        <v>45756</v>
      </c>
      <c r="BC457" s="99" t="s">
        <v>1970</v>
      </c>
      <c r="BD457" s="97" t="s">
        <v>1971</v>
      </c>
      <c r="BE457" s="32" t="s">
        <v>1979</v>
      </c>
      <c r="BF457" s="107" t="s">
        <v>1977</v>
      </c>
      <c r="BG457" s="65"/>
      <c r="BH457" s="106"/>
      <c r="BI457" s="97" t="s">
        <v>1969</v>
      </c>
      <c r="BJ457" s="97"/>
      <c r="BK457" s="106"/>
      <c r="BL457" s="98"/>
    </row>
    <row r="458" spans="1:64" hidden="1" x14ac:dyDescent="0.3">
      <c r="A458" s="97">
        <v>457</v>
      </c>
      <c r="B458" s="119" t="s">
        <v>183</v>
      </c>
      <c r="C458" s="119" t="s">
        <v>184</v>
      </c>
      <c r="D458" s="119" t="s">
        <v>185</v>
      </c>
      <c r="E458" s="119" t="s">
        <v>186</v>
      </c>
      <c r="F458" s="119" t="s">
        <v>187</v>
      </c>
      <c r="G458" s="119" t="s">
        <v>188</v>
      </c>
      <c r="H458" s="119" t="s">
        <v>187</v>
      </c>
      <c r="I458" s="119">
        <v>133273</v>
      </c>
      <c r="J458" s="119" t="s">
        <v>204</v>
      </c>
      <c r="K458" s="119">
        <v>133273</v>
      </c>
      <c r="L458" s="119" t="s">
        <v>190</v>
      </c>
      <c r="M458" s="119" t="s">
        <v>191</v>
      </c>
      <c r="N458" s="119">
        <v>288118</v>
      </c>
      <c r="O458" s="119" t="s">
        <v>447</v>
      </c>
      <c r="P458" s="119">
        <v>378936</v>
      </c>
      <c r="Q458" s="119" t="s">
        <v>450</v>
      </c>
      <c r="R458" s="119" t="s">
        <v>377</v>
      </c>
      <c r="S458" s="119" t="s">
        <v>750</v>
      </c>
      <c r="T458" s="119" t="s">
        <v>934</v>
      </c>
      <c r="U458" s="119" t="s">
        <v>908</v>
      </c>
      <c r="V458" s="119">
        <v>0</v>
      </c>
      <c r="W458" s="119" t="s">
        <v>902</v>
      </c>
      <c r="X458" s="119">
        <v>355803299</v>
      </c>
      <c r="Y458" s="119" t="s">
        <v>1561</v>
      </c>
      <c r="Z458" s="119" t="s">
        <v>1350</v>
      </c>
      <c r="AA458" s="120">
        <v>52000</v>
      </c>
      <c r="AB458" s="119" t="s">
        <v>1124</v>
      </c>
      <c r="AC458" s="119">
        <v>24</v>
      </c>
      <c r="AD458" s="119" t="s">
        <v>937</v>
      </c>
      <c r="AE458" s="119" t="s">
        <v>1914</v>
      </c>
      <c r="AF458" s="120">
        <v>2780</v>
      </c>
      <c r="AG458" s="120">
        <v>2780</v>
      </c>
      <c r="AH458" s="119" t="s">
        <v>1818</v>
      </c>
      <c r="AI458" s="120">
        <v>23227.02</v>
      </c>
      <c r="AJ458" s="120">
        <v>10132.98</v>
      </c>
      <c r="AK458" s="120">
        <v>33360</v>
      </c>
      <c r="AL458" s="120">
        <v>28772.98</v>
      </c>
      <c r="AM458" s="120">
        <v>4023.02</v>
      </c>
      <c r="AN458" s="120">
        <v>32796</v>
      </c>
      <c r="AO458" s="120">
        <v>0</v>
      </c>
      <c r="AP458" s="120">
        <v>0</v>
      </c>
      <c r="AQ458" s="120">
        <v>0</v>
      </c>
      <c r="AR458" s="119">
        <v>12</v>
      </c>
      <c r="AS458" s="119">
        <v>0</v>
      </c>
      <c r="AT458" s="119" t="s">
        <v>1961</v>
      </c>
      <c r="AU458" s="119"/>
      <c r="AV458" s="119"/>
      <c r="AW458" s="119"/>
      <c r="AX458" s="119"/>
      <c r="AY458" s="119"/>
      <c r="AZ458" s="119"/>
      <c r="BA458" s="119"/>
      <c r="BB458" s="99"/>
      <c r="BC458" s="99"/>
      <c r="BD458" s="97" t="s">
        <v>2004</v>
      </c>
      <c r="BE458" s="32"/>
      <c r="BF458" s="107"/>
      <c r="BG458" s="65"/>
      <c r="BH458" s="106"/>
      <c r="BI458" s="97"/>
      <c r="BJ458" s="97"/>
      <c r="BK458" s="106"/>
      <c r="BL458" s="97" t="s">
        <v>2016</v>
      </c>
    </row>
    <row r="459" spans="1:64" hidden="1" x14ac:dyDescent="0.3">
      <c r="A459" s="82">
        <v>458</v>
      </c>
      <c r="B459" s="119" t="s">
        <v>183</v>
      </c>
      <c r="C459" s="119" t="s">
        <v>184</v>
      </c>
      <c r="D459" s="119" t="s">
        <v>185</v>
      </c>
      <c r="E459" s="119" t="s">
        <v>186</v>
      </c>
      <c r="F459" s="119" t="s">
        <v>187</v>
      </c>
      <c r="G459" s="119" t="s">
        <v>188</v>
      </c>
      <c r="H459" s="119" t="s">
        <v>187</v>
      </c>
      <c r="I459" s="119">
        <v>133273</v>
      </c>
      <c r="J459" s="119" t="s">
        <v>204</v>
      </c>
      <c r="K459" s="119">
        <v>133273</v>
      </c>
      <c r="L459" s="119" t="s">
        <v>190</v>
      </c>
      <c r="M459" s="119" t="s">
        <v>191</v>
      </c>
      <c r="N459" s="119">
        <v>288118</v>
      </c>
      <c r="O459" s="119" t="s">
        <v>447</v>
      </c>
      <c r="P459" s="119">
        <v>378936</v>
      </c>
      <c r="Q459" s="119" t="s">
        <v>450</v>
      </c>
      <c r="R459" s="119" t="s">
        <v>377</v>
      </c>
      <c r="S459" s="119" t="s">
        <v>751</v>
      </c>
      <c r="T459" s="119" t="s">
        <v>934</v>
      </c>
      <c r="U459" s="119" t="s">
        <v>908</v>
      </c>
      <c r="V459" s="119">
        <v>0</v>
      </c>
      <c r="W459" s="119" t="s">
        <v>902</v>
      </c>
      <c r="X459" s="119">
        <v>355805049</v>
      </c>
      <c r="Y459" s="119" t="s">
        <v>1562</v>
      </c>
      <c r="Z459" s="119" t="s">
        <v>1350</v>
      </c>
      <c r="AA459" s="120">
        <v>42000</v>
      </c>
      <c r="AB459" s="119" t="s">
        <v>1124</v>
      </c>
      <c r="AC459" s="119">
        <v>24</v>
      </c>
      <c r="AD459" s="119" t="s">
        <v>906</v>
      </c>
      <c r="AE459" s="119" t="s">
        <v>1914</v>
      </c>
      <c r="AF459" s="120">
        <v>2240</v>
      </c>
      <c r="AG459" s="120">
        <v>2240</v>
      </c>
      <c r="AH459" s="119" t="s">
        <v>1847</v>
      </c>
      <c r="AI459" s="120">
        <v>18687.84</v>
      </c>
      <c r="AJ459" s="120">
        <v>8192.16</v>
      </c>
      <c r="AK459" s="120">
        <v>26880</v>
      </c>
      <c r="AL459" s="120">
        <v>23312.16</v>
      </c>
      <c r="AM459" s="120">
        <v>3277.84</v>
      </c>
      <c r="AN459" s="120">
        <v>26590</v>
      </c>
      <c r="AO459" s="120">
        <v>0</v>
      </c>
      <c r="AP459" s="120">
        <v>0</v>
      </c>
      <c r="AQ459" s="120">
        <v>0</v>
      </c>
      <c r="AR459" s="119">
        <v>12</v>
      </c>
      <c r="AS459" s="119">
        <v>0</v>
      </c>
      <c r="AT459" s="119" t="s">
        <v>1961</v>
      </c>
      <c r="AU459" s="119"/>
      <c r="AV459" s="119"/>
      <c r="AW459" s="119"/>
      <c r="AX459" s="119"/>
      <c r="AY459" s="119"/>
      <c r="AZ459" s="119"/>
      <c r="BA459" s="119"/>
      <c r="BB459" s="99"/>
      <c r="BC459" s="99"/>
      <c r="BD459" s="97" t="s">
        <v>2004</v>
      </c>
      <c r="BE459" s="32"/>
      <c r="BF459" s="107"/>
      <c r="BG459" s="65"/>
      <c r="BH459" s="106"/>
      <c r="BI459" s="97"/>
      <c r="BJ459" s="97"/>
      <c r="BK459" s="106"/>
      <c r="BL459" s="97" t="s">
        <v>2016</v>
      </c>
    </row>
    <row r="460" spans="1:64" hidden="1" x14ac:dyDescent="0.3">
      <c r="A460" s="97">
        <v>459</v>
      </c>
      <c r="B460" s="119" t="s">
        <v>183</v>
      </c>
      <c r="C460" s="119" t="s">
        <v>184</v>
      </c>
      <c r="D460" s="119" t="s">
        <v>185</v>
      </c>
      <c r="E460" s="119" t="s">
        <v>186</v>
      </c>
      <c r="F460" s="119" t="s">
        <v>187</v>
      </c>
      <c r="G460" s="119" t="s">
        <v>188</v>
      </c>
      <c r="H460" s="119" t="s">
        <v>187</v>
      </c>
      <c r="I460" s="119">
        <v>132839</v>
      </c>
      <c r="J460" s="119" t="s">
        <v>187</v>
      </c>
      <c r="K460" s="119">
        <v>132839</v>
      </c>
      <c r="L460" s="119" t="s">
        <v>190</v>
      </c>
      <c r="M460" s="119" t="s">
        <v>191</v>
      </c>
      <c r="N460" s="119">
        <v>229544</v>
      </c>
      <c r="O460" s="119" t="s">
        <v>225</v>
      </c>
      <c r="P460" s="119">
        <v>309753</v>
      </c>
      <c r="Q460" s="119" t="s">
        <v>417</v>
      </c>
      <c r="R460" s="119" t="s">
        <v>377</v>
      </c>
      <c r="S460" s="119" t="s">
        <v>752</v>
      </c>
      <c r="T460" s="119" t="s">
        <v>1109</v>
      </c>
      <c r="U460" s="119" t="s">
        <v>908</v>
      </c>
      <c r="V460" s="119">
        <v>0</v>
      </c>
      <c r="W460" s="119" t="s">
        <v>1415</v>
      </c>
      <c r="X460" s="119">
        <v>355806978</v>
      </c>
      <c r="Y460" s="119" t="s">
        <v>1563</v>
      </c>
      <c r="Z460" s="119" t="s">
        <v>1559</v>
      </c>
      <c r="AA460" s="120">
        <v>52000</v>
      </c>
      <c r="AB460" s="119" t="s">
        <v>911</v>
      </c>
      <c r="AC460" s="119">
        <v>24</v>
      </c>
      <c r="AD460" s="119" t="s">
        <v>1235</v>
      </c>
      <c r="AE460" s="119" t="s">
        <v>1891</v>
      </c>
      <c r="AF460" s="120">
        <v>2780</v>
      </c>
      <c r="AG460" s="120">
        <v>2780</v>
      </c>
      <c r="AH460" s="119" t="s">
        <v>1782</v>
      </c>
      <c r="AI460" s="120">
        <v>22823.86</v>
      </c>
      <c r="AJ460" s="120">
        <v>10536.14</v>
      </c>
      <c r="AK460" s="120">
        <v>33360</v>
      </c>
      <c r="AL460" s="120">
        <v>29176.14</v>
      </c>
      <c r="AM460" s="120">
        <v>4089.86</v>
      </c>
      <c r="AN460" s="120">
        <v>33266</v>
      </c>
      <c r="AO460" s="120">
        <v>0</v>
      </c>
      <c r="AP460" s="120">
        <v>0</v>
      </c>
      <c r="AQ460" s="120">
        <v>0</v>
      </c>
      <c r="AR460" s="119">
        <v>12</v>
      </c>
      <c r="AS460" s="119">
        <v>0</v>
      </c>
      <c r="AT460" s="119" t="s">
        <v>1961</v>
      </c>
      <c r="AU460" s="119"/>
      <c r="AV460" s="119"/>
      <c r="AW460" s="119"/>
      <c r="AX460" s="119"/>
      <c r="AY460" s="119"/>
      <c r="AZ460" s="119"/>
      <c r="BA460" s="119"/>
      <c r="BB460" s="99">
        <v>45755</v>
      </c>
      <c r="BC460" s="99" t="s">
        <v>1970</v>
      </c>
      <c r="BD460" s="97" t="s">
        <v>1971</v>
      </c>
      <c r="BE460" s="32" t="s">
        <v>1972</v>
      </c>
      <c r="BF460" s="107" t="s">
        <v>1977</v>
      </c>
      <c r="BG460" s="65"/>
      <c r="BH460" s="106"/>
      <c r="BI460" s="97" t="s">
        <v>1969</v>
      </c>
      <c r="BJ460" s="97"/>
      <c r="BK460" s="106"/>
      <c r="BL460" s="98"/>
    </row>
    <row r="461" spans="1:64" hidden="1" x14ac:dyDescent="0.3">
      <c r="A461" s="82">
        <v>460</v>
      </c>
      <c r="B461" s="119" t="s">
        <v>183</v>
      </c>
      <c r="C461" s="119" t="s">
        <v>184</v>
      </c>
      <c r="D461" s="119" t="s">
        <v>185</v>
      </c>
      <c r="E461" s="119" t="s">
        <v>186</v>
      </c>
      <c r="F461" s="119" t="s">
        <v>187</v>
      </c>
      <c r="G461" s="119" t="s">
        <v>188</v>
      </c>
      <c r="H461" s="119" t="s">
        <v>187</v>
      </c>
      <c r="I461" s="119">
        <v>134879</v>
      </c>
      <c r="J461" s="119" t="s">
        <v>272</v>
      </c>
      <c r="K461" s="119">
        <v>134879</v>
      </c>
      <c r="L461" s="119" t="s">
        <v>190</v>
      </c>
      <c r="M461" s="119" t="s">
        <v>191</v>
      </c>
      <c r="N461" s="119">
        <v>239133</v>
      </c>
      <c r="O461" s="119" t="s">
        <v>286</v>
      </c>
      <c r="P461" s="119">
        <v>314508</v>
      </c>
      <c r="Q461" s="119" t="s">
        <v>287</v>
      </c>
      <c r="R461" s="119" t="s">
        <v>377</v>
      </c>
      <c r="S461" s="119" t="s">
        <v>753</v>
      </c>
      <c r="T461" s="119" t="s">
        <v>907</v>
      </c>
      <c r="U461" s="119" t="s">
        <v>908</v>
      </c>
      <c r="V461" s="119">
        <v>0</v>
      </c>
      <c r="W461" s="119" t="s">
        <v>1415</v>
      </c>
      <c r="X461" s="119">
        <v>355874305</v>
      </c>
      <c r="Y461" s="119" t="s">
        <v>1564</v>
      </c>
      <c r="Z461" s="119" t="s">
        <v>1471</v>
      </c>
      <c r="AA461" s="120">
        <v>52000</v>
      </c>
      <c r="AB461" s="119" t="s">
        <v>911</v>
      </c>
      <c r="AC461" s="119">
        <v>24</v>
      </c>
      <c r="AD461" s="119" t="s">
        <v>947</v>
      </c>
      <c r="AE461" s="119" t="s">
        <v>1891</v>
      </c>
      <c r="AF461" s="120">
        <v>2780</v>
      </c>
      <c r="AG461" s="120">
        <v>2780</v>
      </c>
      <c r="AH461" s="119" t="s">
        <v>1782</v>
      </c>
      <c r="AI461" s="120">
        <v>22958.04</v>
      </c>
      <c r="AJ461" s="120">
        <v>10401.959999999999</v>
      </c>
      <c r="AK461" s="120">
        <v>33360</v>
      </c>
      <c r="AL461" s="120">
        <v>29041.96</v>
      </c>
      <c r="AM461" s="120">
        <v>4052.04</v>
      </c>
      <c r="AN461" s="120">
        <v>33094</v>
      </c>
      <c r="AO461" s="120">
        <v>0</v>
      </c>
      <c r="AP461" s="120">
        <v>0</v>
      </c>
      <c r="AQ461" s="120">
        <v>0</v>
      </c>
      <c r="AR461" s="119">
        <v>12</v>
      </c>
      <c r="AS461" s="119">
        <v>0</v>
      </c>
      <c r="AT461" s="119" t="s">
        <v>1961</v>
      </c>
      <c r="AU461" s="119"/>
      <c r="AV461" s="119"/>
      <c r="AW461" s="119"/>
      <c r="AX461" s="119"/>
      <c r="AY461" s="119"/>
      <c r="AZ461" s="119"/>
      <c r="BA461" s="119"/>
      <c r="BB461" s="99">
        <v>45754</v>
      </c>
      <c r="BC461" s="99" t="s">
        <v>1970</v>
      </c>
      <c r="BD461" s="97" t="s">
        <v>1971</v>
      </c>
      <c r="BE461" s="32" t="s">
        <v>1972</v>
      </c>
      <c r="BF461" s="107" t="s">
        <v>1977</v>
      </c>
      <c r="BG461" s="65"/>
      <c r="BH461" s="106"/>
      <c r="BI461" s="97" t="s">
        <v>1969</v>
      </c>
      <c r="BJ461" s="97"/>
      <c r="BK461" s="106"/>
      <c r="BL461" s="98"/>
    </row>
    <row r="462" spans="1:64" hidden="1" x14ac:dyDescent="0.3">
      <c r="A462" s="97">
        <v>461</v>
      </c>
      <c r="B462" s="119" t="s">
        <v>183</v>
      </c>
      <c r="C462" s="119" t="s">
        <v>184</v>
      </c>
      <c r="D462" s="119" t="s">
        <v>185</v>
      </c>
      <c r="E462" s="119" t="s">
        <v>186</v>
      </c>
      <c r="F462" s="119" t="s">
        <v>187</v>
      </c>
      <c r="G462" s="119" t="s">
        <v>188</v>
      </c>
      <c r="H462" s="119" t="s">
        <v>187</v>
      </c>
      <c r="I462" s="119">
        <v>132839</v>
      </c>
      <c r="J462" s="119" t="s">
        <v>187</v>
      </c>
      <c r="K462" s="119">
        <v>132839</v>
      </c>
      <c r="L462" s="119" t="s">
        <v>190</v>
      </c>
      <c r="M462" s="119" t="s">
        <v>191</v>
      </c>
      <c r="N462" s="119">
        <v>305820</v>
      </c>
      <c r="O462" s="119" t="s">
        <v>671</v>
      </c>
      <c r="P462" s="119">
        <v>415601</v>
      </c>
      <c r="Q462" s="119" t="s">
        <v>672</v>
      </c>
      <c r="R462" s="119" t="s">
        <v>377</v>
      </c>
      <c r="S462" s="119" t="s">
        <v>754</v>
      </c>
      <c r="T462" s="119" t="s">
        <v>907</v>
      </c>
      <c r="U462" s="119" t="s">
        <v>908</v>
      </c>
      <c r="V462" s="119">
        <v>0</v>
      </c>
      <c r="W462" s="119" t="s">
        <v>1415</v>
      </c>
      <c r="X462" s="119">
        <v>355875720</v>
      </c>
      <c r="Y462" s="119" t="s">
        <v>1565</v>
      </c>
      <c r="Z462" s="119" t="s">
        <v>1471</v>
      </c>
      <c r="AA462" s="120">
        <v>32000</v>
      </c>
      <c r="AB462" s="119" t="s">
        <v>911</v>
      </c>
      <c r="AC462" s="119">
        <v>24</v>
      </c>
      <c r="AD462" s="119" t="s">
        <v>937</v>
      </c>
      <c r="AE462" s="119" t="s">
        <v>1891</v>
      </c>
      <c r="AF462" s="120">
        <v>1710</v>
      </c>
      <c r="AG462" s="120">
        <v>1710</v>
      </c>
      <c r="AH462" s="119" t="s">
        <v>1782</v>
      </c>
      <c r="AI462" s="120">
        <v>14117.66</v>
      </c>
      <c r="AJ462" s="120">
        <v>6402.34</v>
      </c>
      <c r="AK462" s="120">
        <v>20520</v>
      </c>
      <c r="AL462" s="120">
        <v>17882.34</v>
      </c>
      <c r="AM462" s="120">
        <v>2497.66</v>
      </c>
      <c r="AN462" s="120">
        <v>20380</v>
      </c>
      <c r="AO462" s="120">
        <v>0</v>
      </c>
      <c r="AP462" s="120">
        <v>0</v>
      </c>
      <c r="AQ462" s="120">
        <v>0</v>
      </c>
      <c r="AR462" s="119">
        <v>12</v>
      </c>
      <c r="AS462" s="119">
        <v>0</v>
      </c>
      <c r="AT462" s="119" t="s">
        <v>1961</v>
      </c>
      <c r="AU462" s="119"/>
      <c r="AV462" s="119"/>
      <c r="AW462" s="119"/>
      <c r="AX462" s="119"/>
      <c r="AY462" s="119"/>
      <c r="AZ462" s="119"/>
      <c r="BA462" s="119"/>
      <c r="BB462" s="99">
        <v>45755</v>
      </c>
      <c r="BC462" s="99" t="s">
        <v>1970</v>
      </c>
      <c r="BD462" s="97" t="s">
        <v>1971</v>
      </c>
      <c r="BE462" s="32" t="s">
        <v>1972</v>
      </c>
      <c r="BF462" s="107" t="s">
        <v>1973</v>
      </c>
      <c r="BG462" s="65"/>
      <c r="BH462" s="106"/>
      <c r="BI462" s="97" t="s">
        <v>1969</v>
      </c>
      <c r="BJ462" s="97"/>
      <c r="BK462" s="106"/>
      <c r="BL462" s="98"/>
    </row>
    <row r="463" spans="1:64" hidden="1" x14ac:dyDescent="0.3">
      <c r="A463" s="82">
        <v>462</v>
      </c>
      <c r="B463" s="119" t="s">
        <v>183</v>
      </c>
      <c r="C463" s="119" t="s">
        <v>184</v>
      </c>
      <c r="D463" s="119" t="s">
        <v>185</v>
      </c>
      <c r="E463" s="119" t="s">
        <v>186</v>
      </c>
      <c r="F463" s="119" t="s">
        <v>187</v>
      </c>
      <c r="G463" s="119" t="s">
        <v>188</v>
      </c>
      <c r="H463" s="119" t="s">
        <v>187</v>
      </c>
      <c r="I463" s="119">
        <v>133002</v>
      </c>
      <c r="J463" s="119" t="s">
        <v>189</v>
      </c>
      <c r="K463" s="119">
        <v>133002</v>
      </c>
      <c r="L463" s="119" t="s">
        <v>190</v>
      </c>
      <c r="M463" s="119" t="s">
        <v>191</v>
      </c>
      <c r="N463" s="119">
        <v>235565</v>
      </c>
      <c r="O463" s="119" t="s">
        <v>276</v>
      </c>
      <c r="P463" s="119">
        <v>367362</v>
      </c>
      <c r="Q463" s="119" t="s">
        <v>402</v>
      </c>
      <c r="R463" s="119" t="s">
        <v>475</v>
      </c>
      <c r="S463" s="119" t="s">
        <v>755</v>
      </c>
      <c r="T463" s="119" t="s">
        <v>1109</v>
      </c>
      <c r="U463" s="119" t="s">
        <v>908</v>
      </c>
      <c r="V463" s="119">
        <v>0</v>
      </c>
      <c r="W463" s="119" t="s">
        <v>1415</v>
      </c>
      <c r="X463" s="119">
        <v>355882002</v>
      </c>
      <c r="Y463" s="119" t="s">
        <v>1566</v>
      </c>
      <c r="Z463" s="119" t="s">
        <v>1471</v>
      </c>
      <c r="AA463" s="120">
        <v>40000</v>
      </c>
      <c r="AB463" s="119" t="s">
        <v>905</v>
      </c>
      <c r="AC463" s="119">
        <v>18</v>
      </c>
      <c r="AD463" s="119" t="s">
        <v>1098</v>
      </c>
      <c r="AE463" s="119" t="s">
        <v>1891</v>
      </c>
      <c r="AF463" s="120">
        <v>2690</v>
      </c>
      <c r="AG463" s="120">
        <v>2690</v>
      </c>
      <c r="AH463" s="119" t="s">
        <v>1812</v>
      </c>
      <c r="AI463" s="120">
        <v>25092.85</v>
      </c>
      <c r="AJ463" s="120">
        <v>7187.15</v>
      </c>
      <c r="AK463" s="120">
        <v>32280</v>
      </c>
      <c r="AL463" s="120">
        <v>14907.15</v>
      </c>
      <c r="AM463" s="120">
        <v>1095.8499999999999</v>
      </c>
      <c r="AN463" s="120">
        <v>16003</v>
      </c>
      <c r="AO463" s="120">
        <v>0</v>
      </c>
      <c r="AP463" s="120">
        <v>0</v>
      </c>
      <c r="AQ463" s="120">
        <v>0</v>
      </c>
      <c r="AR463" s="119">
        <v>12</v>
      </c>
      <c r="AS463" s="119">
        <v>0</v>
      </c>
      <c r="AT463" s="119" t="s">
        <v>1961</v>
      </c>
      <c r="AU463" s="119"/>
      <c r="AV463" s="119"/>
      <c r="AW463" s="119"/>
      <c r="AX463" s="119"/>
      <c r="AY463" s="119"/>
      <c r="AZ463" s="119"/>
      <c r="BA463" s="119"/>
      <c r="BB463" s="99"/>
      <c r="BC463" s="99"/>
      <c r="BD463" s="97" t="s">
        <v>2004</v>
      </c>
      <c r="BE463" s="32"/>
      <c r="BF463" s="107"/>
      <c r="BG463" s="65"/>
      <c r="BH463" s="106"/>
      <c r="BI463" s="97"/>
      <c r="BJ463" s="97"/>
      <c r="BK463" s="106"/>
      <c r="BL463" s="97" t="s">
        <v>2016</v>
      </c>
    </row>
    <row r="464" spans="1:64" hidden="1" x14ac:dyDescent="0.3">
      <c r="A464" s="97">
        <v>463</v>
      </c>
      <c r="B464" s="119" t="s">
        <v>183</v>
      </c>
      <c r="C464" s="119" t="s">
        <v>184</v>
      </c>
      <c r="D464" s="119" t="s">
        <v>185</v>
      </c>
      <c r="E464" s="119" t="s">
        <v>186</v>
      </c>
      <c r="F464" s="119" t="s">
        <v>187</v>
      </c>
      <c r="G464" s="119" t="s">
        <v>188</v>
      </c>
      <c r="H464" s="119" t="s">
        <v>187</v>
      </c>
      <c r="I464" s="119">
        <v>133002</v>
      </c>
      <c r="J464" s="119" t="s">
        <v>189</v>
      </c>
      <c r="K464" s="119">
        <v>133002</v>
      </c>
      <c r="L464" s="119" t="s">
        <v>190</v>
      </c>
      <c r="M464" s="119" t="s">
        <v>191</v>
      </c>
      <c r="N464" s="119">
        <v>381416</v>
      </c>
      <c r="O464" s="119" t="s">
        <v>463</v>
      </c>
      <c r="P464" s="119">
        <v>560207</v>
      </c>
      <c r="Q464" s="119" t="s">
        <v>464</v>
      </c>
      <c r="R464" s="119" t="s">
        <v>377</v>
      </c>
      <c r="S464" s="119" t="s">
        <v>756</v>
      </c>
      <c r="T464" s="119" t="s">
        <v>1109</v>
      </c>
      <c r="U464" s="119" t="s">
        <v>908</v>
      </c>
      <c r="V464" s="119">
        <v>0</v>
      </c>
      <c r="W464" s="119" t="s">
        <v>1415</v>
      </c>
      <c r="X464" s="119">
        <v>355887244</v>
      </c>
      <c r="Y464" s="119" t="s">
        <v>1567</v>
      </c>
      <c r="Z464" s="119" t="s">
        <v>1471</v>
      </c>
      <c r="AA464" s="120">
        <v>32000</v>
      </c>
      <c r="AB464" s="119" t="s">
        <v>905</v>
      </c>
      <c r="AC464" s="119">
        <v>24</v>
      </c>
      <c r="AD464" s="119" t="s">
        <v>906</v>
      </c>
      <c r="AE464" s="119" t="s">
        <v>1891</v>
      </c>
      <c r="AF464" s="120">
        <v>1710</v>
      </c>
      <c r="AG464" s="120">
        <v>1710</v>
      </c>
      <c r="AH464" s="119" t="s">
        <v>1812</v>
      </c>
      <c r="AI464" s="120">
        <v>14117.66</v>
      </c>
      <c r="AJ464" s="120">
        <v>6402.34</v>
      </c>
      <c r="AK464" s="120">
        <v>20520</v>
      </c>
      <c r="AL464" s="120">
        <v>17882.34</v>
      </c>
      <c r="AM464" s="120">
        <v>2497.66</v>
      </c>
      <c r="AN464" s="120">
        <v>20380</v>
      </c>
      <c r="AO464" s="120">
        <v>0</v>
      </c>
      <c r="AP464" s="120">
        <v>0</v>
      </c>
      <c r="AQ464" s="120">
        <v>0</v>
      </c>
      <c r="AR464" s="119">
        <v>12</v>
      </c>
      <c r="AS464" s="119">
        <v>0</v>
      </c>
      <c r="AT464" s="119" t="s">
        <v>1961</v>
      </c>
      <c r="AU464" s="119"/>
      <c r="AV464" s="119"/>
      <c r="AW464" s="119"/>
      <c r="AX464" s="119"/>
      <c r="AY464" s="119"/>
      <c r="AZ464" s="119"/>
      <c r="BA464" s="119"/>
      <c r="BB464" s="99"/>
      <c r="BC464" s="99"/>
      <c r="BD464" s="97" t="s">
        <v>2004</v>
      </c>
      <c r="BE464" s="32"/>
      <c r="BF464" s="107"/>
      <c r="BG464" s="65"/>
      <c r="BH464" s="106"/>
      <c r="BI464" s="97"/>
      <c r="BJ464" s="97"/>
      <c r="BK464" s="106"/>
      <c r="BL464" s="118" t="s">
        <v>2014</v>
      </c>
    </row>
    <row r="465" spans="1:64" hidden="1" x14ac:dyDescent="0.3">
      <c r="A465" s="82">
        <v>464</v>
      </c>
      <c r="B465" s="119" t="s">
        <v>183</v>
      </c>
      <c r="C465" s="119" t="s">
        <v>184</v>
      </c>
      <c r="D465" s="119" t="s">
        <v>185</v>
      </c>
      <c r="E465" s="119" t="s">
        <v>186</v>
      </c>
      <c r="F465" s="119" t="s">
        <v>187</v>
      </c>
      <c r="G465" s="119" t="s">
        <v>188</v>
      </c>
      <c r="H465" s="119" t="s">
        <v>187</v>
      </c>
      <c r="I465" s="119">
        <v>136991</v>
      </c>
      <c r="J465" s="119" t="s">
        <v>243</v>
      </c>
      <c r="K465" s="119">
        <v>136991</v>
      </c>
      <c r="L465" s="119" t="s">
        <v>190</v>
      </c>
      <c r="M465" s="119" t="s">
        <v>191</v>
      </c>
      <c r="N465" s="119">
        <v>231164</v>
      </c>
      <c r="O465" s="119" t="s">
        <v>244</v>
      </c>
      <c r="P465" s="119">
        <v>352934</v>
      </c>
      <c r="Q465" s="119" t="s">
        <v>338</v>
      </c>
      <c r="R465" s="119" t="s">
        <v>377</v>
      </c>
      <c r="S465" s="119" t="s">
        <v>757</v>
      </c>
      <c r="T465" s="119" t="s">
        <v>934</v>
      </c>
      <c r="U465" s="119" t="s">
        <v>908</v>
      </c>
      <c r="V465" s="119">
        <v>0</v>
      </c>
      <c r="W465" s="119" t="s">
        <v>1415</v>
      </c>
      <c r="X465" s="119">
        <v>355889762</v>
      </c>
      <c r="Y465" s="119" t="s">
        <v>1568</v>
      </c>
      <c r="Z465" s="119" t="s">
        <v>1471</v>
      </c>
      <c r="AA465" s="120">
        <v>73000</v>
      </c>
      <c r="AB465" s="119" t="s">
        <v>956</v>
      </c>
      <c r="AC465" s="119">
        <v>24</v>
      </c>
      <c r="AD465" s="119" t="s">
        <v>947</v>
      </c>
      <c r="AE465" s="119" t="s">
        <v>1911</v>
      </c>
      <c r="AF465" s="120">
        <v>3900</v>
      </c>
      <c r="AG465" s="120">
        <v>3900</v>
      </c>
      <c r="AH465" s="119" t="s">
        <v>1903</v>
      </c>
      <c r="AI465" s="120">
        <v>32214.52</v>
      </c>
      <c r="AJ465" s="120">
        <v>14585.48</v>
      </c>
      <c r="AK465" s="120">
        <v>46800</v>
      </c>
      <c r="AL465" s="120">
        <v>40785.480000000003</v>
      </c>
      <c r="AM465" s="120">
        <v>5717.52</v>
      </c>
      <c r="AN465" s="120">
        <v>46503</v>
      </c>
      <c r="AO465" s="120">
        <v>0</v>
      </c>
      <c r="AP465" s="120">
        <v>0</v>
      </c>
      <c r="AQ465" s="120">
        <v>0</v>
      </c>
      <c r="AR465" s="119">
        <v>12</v>
      </c>
      <c r="AS465" s="119">
        <v>0</v>
      </c>
      <c r="AT465" s="119" t="s">
        <v>1961</v>
      </c>
      <c r="AU465" s="119"/>
      <c r="AV465" s="119"/>
      <c r="AW465" s="119"/>
      <c r="AX465" s="119"/>
      <c r="AY465" s="119"/>
      <c r="AZ465" s="119"/>
      <c r="BA465" s="119"/>
      <c r="BB465" s="99"/>
      <c r="BC465" s="99"/>
      <c r="BD465" s="97" t="s">
        <v>2004</v>
      </c>
      <c r="BE465" s="32"/>
      <c r="BF465" s="107"/>
      <c r="BG465" s="65"/>
      <c r="BH465" s="106"/>
      <c r="BI465" s="97"/>
      <c r="BJ465" s="97"/>
      <c r="BK465" s="106"/>
      <c r="BL465" s="97" t="s">
        <v>2016</v>
      </c>
    </row>
    <row r="466" spans="1:64" hidden="1" x14ac:dyDescent="0.3">
      <c r="A466" s="97">
        <v>465</v>
      </c>
      <c r="B466" s="119" t="s">
        <v>183</v>
      </c>
      <c r="C466" s="119" t="s">
        <v>184</v>
      </c>
      <c r="D466" s="119" t="s">
        <v>185</v>
      </c>
      <c r="E466" s="119" t="s">
        <v>186</v>
      </c>
      <c r="F466" s="119" t="s">
        <v>187</v>
      </c>
      <c r="G466" s="119" t="s">
        <v>188</v>
      </c>
      <c r="H466" s="119" t="s">
        <v>187</v>
      </c>
      <c r="I466" s="119">
        <v>133428</v>
      </c>
      <c r="J466" s="119" t="s">
        <v>405</v>
      </c>
      <c r="K466" s="119">
        <v>133428</v>
      </c>
      <c r="L466" s="119" t="s">
        <v>190</v>
      </c>
      <c r="M466" s="119" t="s">
        <v>191</v>
      </c>
      <c r="N466" s="119">
        <v>225234</v>
      </c>
      <c r="O466" s="119" t="s">
        <v>406</v>
      </c>
      <c r="P466" s="119">
        <v>296839</v>
      </c>
      <c r="Q466" s="119" t="s">
        <v>574</v>
      </c>
      <c r="R466" s="119" t="s">
        <v>475</v>
      </c>
      <c r="S466" s="119" t="s">
        <v>575</v>
      </c>
      <c r="T466" s="119" t="s">
        <v>900</v>
      </c>
      <c r="U466" s="119" t="s">
        <v>908</v>
      </c>
      <c r="V466" s="119">
        <v>0</v>
      </c>
      <c r="W466" s="119" t="s">
        <v>902</v>
      </c>
      <c r="X466" s="119">
        <v>355931461</v>
      </c>
      <c r="Y466" s="119" t="s">
        <v>1316</v>
      </c>
      <c r="Z466" s="119" t="s">
        <v>1569</v>
      </c>
      <c r="AA466" s="120">
        <v>30000</v>
      </c>
      <c r="AB466" s="119" t="s">
        <v>918</v>
      </c>
      <c r="AC466" s="119">
        <v>18</v>
      </c>
      <c r="AD466" s="119" t="s">
        <v>1098</v>
      </c>
      <c r="AE466" s="119" t="s">
        <v>1917</v>
      </c>
      <c r="AF466" s="120">
        <v>2020</v>
      </c>
      <c r="AG466" s="120">
        <v>2020</v>
      </c>
      <c r="AH466" s="119" t="s">
        <v>1824</v>
      </c>
      <c r="AI466" s="120">
        <v>16543.310000000001</v>
      </c>
      <c r="AJ466" s="120">
        <v>5676.69</v>
      </c>
      <c r="AK466" s="120">
        <v>22220</v>
      </c>
      <c r="AL466" s="120">
        <v>13456.69</v>
      </c>
      <c r="AM466" s="120">
        <v>1156.31</v>
      </c>
      <c r="AN466" s="120">
        <v>14613</v>
      </c>
      <c r="AO466" s="120">
        <v>1761.93</v>
      </c>
      <c r="AP466" s="120">
        <v>258.07</v>
      </c>
      <c r="AQ466" s="120">
        <v>2020</v>
      </c>
      <c r="AR466" s="119">
        <v>12</v>
      </c>
      <c r="AS466" s="119">
        <v>4</v>
      </c>
      <c r="AT466" s="119" t="s">
        <v>1967</v>
      </c>
      <c r="AU466" s="119"/>
      <c r="AV466" s="119"/>
      <c r="AW466" s="119"/>
      <c r="AX466" s="119"/>
      <c r="AY466" s="119"/>
      <c r="AZ466" s="119"/>
      <c r="BA466" s="119"/>
      <c r="BB466" s="99">
        <v>45754</v>
      </c>
      <c r="BC466" s="99" t="s">
        <v>1970</v>
      </c>
      <c r="BD466" s="97" t="s">
        <v>1971</v>
      </c>
      <c r="BE466" s="32" t="s">
        <v>1972</v>
      </c>
      <c r="BF466" s="107" t="s">
        <v>1977</v>
      </c>
      <c r="BG466" s="65"/>
      <c r="BH466" s="106"/>
      <c r="BI466" s="97" t="s">
        <v>1969</v>
      </c>
      <c r="BJ466" s="97"/>
      <c r="BK466" s="106"/>
      <c r="BL466" s="98"/>
    </row>
    <row r="467" spans="1:64" hidden="1" x14ac:dyDescent="0.3">
      <c r="A467" s="82">
        <v>466</v>
      </c>
      <c r="B467" s="119" t="s">
        <v>183</v>
      </c>
      <c r="C467" s="119" t="s">
        <v>184</v>
      </c>
      <c r="D467" s="119" t="s">
        <v>185</v>
      </c>
      <c r="E467" s="119" t="s">
        <v>186</v>
      </c>
      <c r="F467" s="119" t="s">
        <v>187</v>
      </c>
      <c r="G467" s="119" t="s">
        <v>188</v>
      </c>
      <c r="H467" s="119" t="s">
        <v>187</v>
      </c>
      <c r="I467" s="119">
        <v>133273</v>
      </c>
      <c r="J467" s="119" t="s">
        <v>204</v>
      </c>
      <c r="K467" s="119">
        <v>133273</v>
      </c>
      <c r="L467" s="119" t="s">
        <v>190</v>
      </c>
      <c r="M467" s="119" t="s">
        <v>191</v>
      </c>
      <c r="N467" s="119">
        <v>297587</v>
      </c>
      <c r="O467" s="119" t="s">
        <v>466</v>
      </c>
      <c r="P467" s="119">
        <v>409543</v>
      </c>
      <c r="Q467" s="119" t="s">
        <v>505</v>
      </c>
      <c r="R467" s="119" t="s">
        <v>377</v>
      </c>
      <c r="S467" s="119" t="s">
        <v>758</v>
      </c>
      <c r="T467" s="119" t="s">
        <v>1109</v>
      </c>
      <c r="U467" s="119" t="s">
        <v>908</v>
      </c>
      <c r="V467" s="119">
        <v>0</v>
      </c>
      <c r="W467" s="119" t="s">
        <v>902</v>
      </c>
      <c r="X467" s="119">
        <v>355941118</v>
      </c>
      <c r="Y467" s="119" t="s">
        <v>1570</v>
      </c>
      <c r="Z467" s="119" t="s">
        <v>1569</v>
      </c>
      <c r="AA467" s="120">
        <v>72000</v>
      </c>
      <c r="AB467" s="119" t="s">
        <v>1124</v>
      </c>
      <c r="AC467" s="119">
        <v>24</v>
      </c>
      <c r="AD467" s="119" t="s">
        <v>944</v>
      </c>
      <c r="AE467" s="119" t="s">
        <v>1918</v>
      </c>
      <c r="AF467" s="120">
        <v>3840</v>
      </c>
      <c r="AG467" s="120">
        <v>3840</v>
      </c>
      <c r="AH467" s="119" t="s">
        <v>1847</v>
      </c>
      <c r="AI467" s="120">
        <v>27485.1</v>
      </c>
      <c r="AJ467" s="120">
        <v>14754.9</v>
      </c>
      <c r="AK467" s="120">
        <v>42240</v>
      </c>
      <c r="AL467" s="120">
        <v>44514.9</v>
      </c>
      <c r="AM467" s="120">
        <v>7020.1</v>
      </c>
      <c r="AN467" s="120">
        <v>51535</v>
      </c>
      <c r="AO467" s="120">
        <v>0</v>
      </c>
      <c r="AP467" s="120">
        <v>0</v>
      </c>
      <c r="AQ467" s="120">
        <v>0</v>
      </c>
      <c r="AR467" s="119">
        <v>11</v>
      </c>
      <c r="AS467" s="119">
        <v>0</v>
      </c>
      <c r="AT467" s="119" t="s">
        <v>1961</v>
      </c>
      <c r="AU467" s="119"/>
      <c r="AV467" s="119"/>
      <c r="AW467" s="119"/>
      <c r="AX467" s="119"/>
      <c r="AY467" s="119"/>
      <c r="AZ467" s="119"/>
      <c r="BA467" s="119"/>
      <c r="BB467" s="99"/>
      <c r="BC467" s="99"/>
      <c r="BD467" s="97" t="s">
        <v>2004</v>
      </c>
      <c r="BE467" s="32"/>
      <c r="BF467" s="107"/>
      <c r="BG467" s="65"/>
      <c r="BH467" s="106"/>
      <c r="BI467" s="97"/>
      <c r="BJ467" s="97"/>
      <c r="BK467" s="106"/>
      <c r="BL467" s="97" t="s">
        <v>2016</v>
      </c>
    </row>
    <row r="468" spans="1:64" hidden="1" x14ac:dyDescent="0.3">
      <c r="A468" s="97">
        <v>467</v>
      </c>
      <c r="B468" s="119" t="s">
        <v>183</v>
      </c>
      <c r="C468" s="119" t="s">
        <v>184</v>
      </c>
      <c r="D468" s="119" t="s">
        <v>185</v>
      </c>
      <c r="E468" s="119" t="s">
        <v>186</v>
      </c>
      <c r="F468" s="119" t="s">
        <v>187</v>
      </c>
      <c r="G468" s="119" t="s">
        <v>188</v>
      </c>
      <c r="H468" s="119" t="s">
        <v>187</v>
      </c>
      <c r="I468" s="119">
        <v>133422</v>
      </c>
      <c r="J468" s="119" t="s">
        <v>315</v>
      </c>
      <c r="K468" s="119">
        <v>133422</v>
      </c>
      <c r="L468" s="119" t="s">
        <v>190</v>
      </c>
      <c r="M468" s="119" t="s">
        <v>191</v>
      </c>
      <c r="N468" s="119">
        <v>261241</v>
      </c>
      <c r="O468" s="119" t="s">
        <v>395</v>
      </c>
      <c r="P468" s="119">
        <v>342975</v>
      </c>
      <c r="Q468" s="119" t="s">
        <v>440</v>
      </c>
      <c r="R468" s="119" t="s">
        <v>377</v>
      </c>
      <c r="S468" s="119" t="s">
        <v>759</v>
      </c>
      <c r="T468" s="119" t="s">
        <v>900</v>
      </c>
      <c r="U468" s="119" t="s">
        <v>908</v>
      </c>
      <c r="V468" s="119">
        <v>0</v>
      </c>
      <c r="W468" s="119" t="s">
        <v>902</v>
      </c>
      <c r="X468" s="119">
        <v>355949909</v>
      </c>
      <c r="Y468" s="119" t="s">
        <v>1571</v>
      </c>
      <c r="Z468" s="119" t="s">
        <v>1569</v>
      </c>
      <c r="AA468" s="120">
        <v>73000</v>
      </c>
      <c r="AB468" s="119" t="s">
        <v>911</v>
      </c>
      <c r="AC468" s="119">
        <v>24</v>
      </c>
      <c r="AD468" s="119" t="s">
        <v>947</v>
      </c>
      <c r="AE468" s="119" t="s">
        <v>1919</v>
      </c>
      <c r="AF468" s="120">
        <v>3900</v>
      </c>
      <c r="AG468" s="120">
        <v>3900</v>
      </c>
      <c r="AH468" s="119" t="s">
        <v>1782</v>
      </c>
      <c r="AI468" s="120">
        <v>27450.959999999999</v>
      </c>
      <c r="AJ468" s="120">
        <v>15449.04</v>
      </c>
      <c r="AK468" s="120">
        <v>42900</v>
      </c>
      <c r="AL468" s="120">
        <v>45549.04</v>
      </c>
      <c r="AM468" s="120">
        <v>7140.96</v>
      </c>
      <c r="AN468" s="120">
        <v>52690</v>
      </c>
      <c r="AO468" s="120">
        <v>0</v>
      </c>
      <c r="AP468" s="120">
        <v>0</v>
      </c>
      <c r="AQ468" s="120">
        <v>0</v>
      </c>
      <c r="AR468" s="119">
        <v>11</v>
      </c>
      <c r="AS468" s="119">
        <v>0</v>
      </c>
      <c r="AT468" s="119" t="s">
        <v>1961</v>
      </c>
      <c r="AU468" s="119"/>
      <c r="AV468" s="119"/>
      <c r="AW468" s="119"/>
      <c r="AX468" s="119"/>
      <c r="AY468" s="119"/>
      <c r="AZ468" s="119"/>
      <c r="BA468" s="119"/>
      <c r="BB468" s="99"/>
      <c r="BC468" s="99"/>
      <c r="BD468" s="97" t="s">
        <v>2004</v>
      </c>
      <c r="BE468" s="32"/>
      <c r="BF468" s="107"/>
      <c r="BG468" s="65"/>
      <c r="BH468" s="106"/>
      <c r="BI468" s="97"/>
      <c r="BJ468" s="97"/>
      <c r="BK468" s="106"/>
      <c r="BL468" s="97" t="s">
        <v>2016</v>
      </c>
    </row>
    <row r="469" spans="1:64" hidden="1" x14ac:dyDescent="0.3">
      <c r="A469" s="82">
        <v>468</v>
      </c>
      <c r="B469" s="119" t="s">
        <v>183</v>
      </c>
      <c r="C469" s="119" t="s">
        <v>184</v>
      </c>
      <c r="D469" s="119" t="s">
        <v>185</v>
      </c>
      <c r="E469" s="119" t="s">
        <v>186</v>
      </c>
      <c r="F469" s="119" t="s">
        <v>187</v>
      </c>
      <c r="G469" s="119" t="s">
        <v>188</v>
      </c>
      <c r="H469" s="119" t="s">
        <v>187</v>
      </c>
      <c r="I469" s="119">
        <v>134879</v>
      </c>
      <c r="J469" s="119" t="s">
        <v>272</v>
      </c>
      <c r="K469" s="119">
        <v>134879</v>
      </c>
      <c r="L469" s="119" t="s">
        <v>190</v>
      </c>
      <c r="M469" s="119" t="s">
        <v>191</v>
      </c>
      <c r="N469" s="119">
        <v>233783</v>
      </c>
      <c r="O469" s="119" t="s">
        <v>273</v>
      </c>
      <c r="P469" s="119">
        <v>307692</v>
      </c>
      <c r="Q469" s="119" t="s">
        <v>274</v>
      </c>
      <c r="R469" s="119" t="s">
        <v>377</v>
      </c>
      <c r="S469" s="119" t="s">
        <v>760</v>
      </c>
      <c r="T469" s="119" t="s">
        <v>934</v>
      </c>
      <c r="U469" s="119" t="s">
        <v>908</v>
      </c>
      <c r="V469" s="119">
        <v>0</v>
      </c>
      <c r="W469" s="119" t="s">
        <v>902</v>
      </c>
      <c r="X469" s="119">
        <v>355950646</v>
      </c>
      <c r="Y469" s="119" t="s">
        <v>1572</v>
      </c>
      <c r="Z469" s="119" t="s">
        <v>1573</v>
      </c>
      <c r="AA469" s="120">
        <v>42000</v>
      </c>
      <c r="AB469" s="119" t="s">
        <v>911</v>
      </c>
      <c r="AC469" s="119">
        <v>24</v>
      </c>
      <c r="AD469" s="119" t="s">
        <v>906</v>
      </c>
      <c r="AE469" s="119" t="s">
        <v>1919</v>
      </c>
      <c r="AF469" s="120">
        <v>2240</v>
      </c>
      <c r="AG469" s="120">
        <v>2240</v>
      </c>
      <c r="AH469" s="119" t="s">
        <v>1812</v>
      </c>
      <c r="AI469" s="120">
        <v>15853.15</v>
      </c>
      <c r="AJ469" s="120">
        <v>8786.85</v>
      </c>
      <c r="AK469" s="120">
        <v>24640</v>
      </c>
      <c r="AL469" s="120">
        <v>26146.85</v>
      </c>
      <c r="AM469" s="120">
        <v>4097.1499999999996</v>
      </c>
      <c r="AN469" s="120">
        <v>30244</v>
      </c>
      <c r="AO469" s="120">
        <v>0</v>
      </c>
      <c r="AP469" s="120">
        <v>0</v>
      </c>
      <c r="AQ469" s="120">
        <v>0</v>
      </c>
      <c r="AR469" s="119">
        <v>11</v>
      </c>
      <c r="AS469" s="119">
        <v>0</v>
      </c>
      <c r="AT469" s="119" t="s">
        <v>1961</v>
      </c>
      <c r="AU469" s="119"/>
      <c r="AV469" s="119"/>
      <c r="AW469" s="119"/>
      <c r="AX469" s="119"/>
      <c r="AY469" s="119"/>
      <c r="AZ469" s="119"/>
      <c r="BA469" s="119"/>
      <c r="BB469" s="99">
        <v>45754</v>
      </c>
      <c r="BC469" s="99" t="s">
        <v>1970</v>
      </c>
      <c r="BD469" s="97" t="s">
        <v>1971</v>
      </c>
      <c r="BE469" s="32" t="s">
        <v>1972</v>
      </c>
      <c r="BF469" s="107" t="s">
        <v>1973</v>
      </c>
      <c r="BG469" s="65"/>
      <c r="BH469" s="106"/>
      <c r="BI469" s="97" t="s">
        <v>1969</v>
      </c>
      <c r="BJ469" s="97"/>
      <c r="BK469" s="106"/>
      <c r="BL469" s="98"/>
    </row>
    <row r="470" spans="1:64" hidden="1" x14ac:dyDescent="0.3">
      <c r="A470" s="97">
        <v>469</v>
      </c>
      <c r="B470" s="119" t="s">
        <v>183</v>
      </c>
      <c r="C470" s="119" t="s">
        <v>184</v>
      </c>
      <c r="D470" s="119" t="s">
        <v>185</v>
      </c>
      <c r="E470" s="119" t="s">
        <v>186</v>
      </c>
      <c r="F470" s="119" t="s">
        <v>187</v>
      </c>
      <c r="G470" s="119" t="s">
        <v>188</v>
      </c>
      <c r="H470" s="119" t="s">
        <v>187</v>
      </c>
      <c r="I470" s="119">
        <v>133273</v>
      </c>
      <c r="J470" s="119" t="s">
        <v>204</v>
      </c>
      <c r="K470" s="119">
        <v>133273</v>
      </c>
      <c r="L470" s="119" t="s">
        <v>190</v>
      </c>
      <c r="M470" s="119" t="s">
        <v>191</v>
      </c>
      <c r="N470" s="119">
        <v>297587</v>
      </c>
      <c r="O470" s="119" t="s">
        <v>466</v>
      </c>
      <c r="P470" s="119">
        <v>398199</v>
      </c>
      <c r="Q470" s="119" t="s">
        <v>483</v>
      </c>
      <c r="R470" s="119" t="s">
        <v>475</v>
      </c>
      <c r="S470" s="119" t="s">
        <v>486</v>
      </c>
      <c r="T470" s="119" t="s">
        <v>1109</v>
      </c>
      <c r="U470" s="119" t="s">
        <v>908</v>
      </c>
      <c r="V470" s="119">
        <v>0</v>
      </c>
      <c r="W470" s="119" t="s">
        <v>902</v>
      </c>
      <c r="X470" s="119">
        <v>356025495</v>
      </c>
      <c r="Y470" s="119" t="s">
        <v>1193</v>
      </c>
      <c r="Z470" s="119" t="s">
        <v>1574</v>
      </c>
      <c r="AA470" s="120">
        <v>40000</v>
      </c>
      <c r="AB470" s="119" t="s">
        <v>1124</v>
      </c>
      <c r="AC470" s="119">
        <v>18</v>
      </c>
      <c r="AD470" s="119" t="s">
        <v>1098</v>
      </c>
      <c r="AE470" s="119" t="s">
        <v>1918</v>
      </c>
      <c r="AF470" s="120">
        <v>2690</v>
      </c>
      <c r="AG470" s="120">
        <v>2690</v>
      </c>
      <c r="AH470" s="119" t="s">
        <v>1828</v>
      </c>
      <c r="AI470" s="120">
        <v>22197.96</v>
      </c>
      <c r="AJ470" s="120">
        <v>7392.04</v>
      </c>
      <c r="AK470" s="120">
        <v>29590</v>
      </c>
      <c r="AL470" s="120">
        <v>17802.04</v>
      </c>
      <c r="AM470" s="120">
        <v>1578.96</v>
      </c>
      <c r="AN470" s="120">
        <v>19381</v>
      </c>
      <c r="AO470" s="120">
        <v>0</v>
      </c>
      <c r="AP470" s="120">
        <v>0</v>
      </c>
      <c r="AQ470" s="120">
        <v>0</v>
      </c>
      <c r="AR470" s="119">
        <v>11</v>
      </c>
      <c r="AS470" s="119">
        <v>0</v>
      </c>
      <c r="AT470" s="119" t="s">
        <v>1961</v>
      </c>
      <c r="AU470" s="119"/>
      <c r="AV470" s="119"/>
      <c r="AW470" s="119"/>
      <c r="AX470" s="119"/>
      <c r="AY470" s="119"/>
      <c r="AZ470" s="119"/>
      <c r="BA470" s="119"/>
      <c r="BB470" s="99"/>
      <c r="BC470" s="99"/>
      <c r="BD470" s="97" t="s">
        <v>2004</v>
      </c>
      <c r="BE470" s="32"/>
      <c r="BF470" s="107"/>
      <c r="BG470" s="65"/>
      <c r="BH470" s="106"/>
      <c r="BI470" s="97"/>
      <c r="BJ470" s="97"/>
      <c r="BK470" s="106"/>
      <c r="BL470" s="97" t="s">
        <v>2016</v>
      </c>
    </row>
    <row r="471" spans="1:64" hidden="1" x14ac:dyDescent="0.3">
      <c r="A471" s="82">
        <v>470</v>
      </c>
      <c r="B471" s="119" t="s">
        <v>183</v>
      </c>
      <c r="C471" s="119" t="s">
        <v>184</v>
      </c>
      <c r="D471" s="119" t="s">
        <v>185</v>
      </c>
      <c r="E471" s="119" t="s">
        <v>186</v>
      </c>
      <c r="F471" s="119" t="s">
        <v>187</v>
      </c>
      <c r="G471" s="119" t="s">
        <v>188</v>
      </c>
      <c r="H471" s="119" t="s">
        <v>187</v>
      </c>
      <c r="I471" s="119">
        <v>136059</v>
      </c>
      <c r="J471" s="119" t="s">
        <v>228</v>
      </c>
      <c r="K471" s="119">
        <v>136059</v>
      </c>
      <c r="L471" s="119" t="s">
        <v>190</v>
      </c>
      <c r="M471" s="119" t="s">
        <v>191</v>
      </c>
      <c r="N471" s="119">
        <v>278434</v>
      </c>
      <c r="O471" s="119" t="s">
        <v>354</v>
      </c>
      <c r="P471" s="119">
        <v>367401</v>
      </c>
      <c r="Q471" s="119" t="s">
        <v>557</v>
      </c>
      <c r="R471" s="119" t="s">
        <v>377</v>
      </c>
      <c r="S471" s="119" t="s">
        <v>761</v>
      </c>
      <c r="T471" s="119" t="s">
        <v>934</v>
      </c>
      <c r="U471" s="119" t="s">
        <v>908</v>
      </c>
      <c r="V471" s="119">
        <v>0</v>
      </c>
      <c r="W471" s="119" t="s">
        <v>902</v>
      </c>
      <c r="X471" s="119">
        <v>356029825</v>
      </c>
      <c r="Y471" s="119" t="s">
        <v>1575</v>
      </c>
      <c r="Z471" s="119" t="s">
        <v>1574</v>
      </c>
      <c r="AA471" s="120">
        <v>42000</v>
      </c>
      <c r="AB471" s="119" t="s">
        <v>911</v>
      </c>
      <c r="AC471" s="119">
        <v>24</v>
      </c>
      <c r="AD471" s="119" t="s">
        <v>906</v>
      </c>
      <c r="AE471" s="119" t="s">
        <v>1919</v>
      </c>
      <c r="AF471" s="120">
        <v>2240</v>
      </c>
      <c r="AG471" s="120">
        <v>2240</v>
      </c>
      <c r="AH471" s="119" t="s">
        <v>1782</v>
      </c>
      <c r="AI471" s="120">
        <v>15888.62</v>
      </c>
      <c r="AJ471" s="120">
        <v>8751.3799999999992</v>
      </c>
      <c r="AK471" s="120">
        <v>24640</v>
      </c>
      <c r="AL471" s="120">
        <v>26111.38</v>
      </c>
      <c r="AM471" s="120">
        <v>4086.62</v>
      </c>
      <c r="AN471" s="120">
        <v>30198</v>
      </c>
      <c r="AO471" s="120">
        <v>0</v>
      </c>
      <c r="AP471" s="120">
        <v>0</v>
      </c>
      <c r="AQ471" s="120">
        <v>0</v>
      </c>
      <c r="AR471" s="119">
        <v>11</v>
      </c>
      <c r="AS471" s="119">
        <v>0</v>
      </c>
      <c r="AT471" s="119" t="s">
        <v>1961</v>
      </c>
      <c r="AU471" s="119"/>
      <c r="AV471" s="119"/>
      <c r="AW471" s="119"/>
      <c r="AX471" s="119"/>
      <c r="AY471" s="119"/>
      <c r="AZ471" s="119"/>
      <c r="BA471" s="119"/>
      <c r="BB471" s="99">
        <v>45756</v>
      </c>
      <c r="BC471" s="99" t="s">
        <v>1970</v>
      </c>
      <c r="BD471" s="97" t="s">
        <v>1971</v>
      </c>
      <c r="BE471" s="32" t="s">
        <v>1972</v>
      </c>
      <c r="BF471" s="107" t="s">
        <v>1973</v>
      </c>
      <c r="BG471" s="65"/>
      <c r="BH471" s="106"/>
      <c r="BI471" s="97" t="s">
        <v>1969</v>
      </c>
      <c r="BJ471" s="97"/>
      <c r="BK471" s="106"/>
      <c r="BL471" s="98"/>
    </row>
    <row r="472" spans="1:64" hidden="1" x14ac:dyDescent="0.3">
      <c r="A472" s="97">
        <v>471</v>
      </c>
      <c r="B472" s="119" t="s">
        <v>183</v>
      </c>
      <c r="C472" s="119" t="s">
        <v>184</v>
      </c>
      <c r="D472" s="119" t="s">
        <v>185</v>
      </c>
      <c r="E472" s="119" t="s">
        <v>186</v>
      </c>
      <c r="F472" s="119" t="s">
        <v>187</v>
      </c>
      <c r="G472" s="119" t="s">
        <v>188</v>
      </c>
      <c r="H472" s="119" t="s">
        <v>187</v>
      </c>
      <c r="I472" s="119">
        <v>133002</v>
      </c>
      <c r="J472" s="119" t="s">
        <v>189</v>
      </c>
      <c r="K472" s="119">
        <v>133002</v>
      </c>
      <c r="L472" s="119" t="s">
        <v>190</v>
      </c>
      <c r="M472" s="119" t="s">
        <v>191</v>
      </c>
      <c r="N472" s="119">
        <v>331196</v>
      </c>
      <c r="O472" s="119" t="s">
        <v>452</v>
      </c>
      <c r="P472" s="119">
        <v>494103</v>
      </c>
      <c r="Q472" s="119" t="s">
        <v>453</v>
      </c>
      <c r="R472" s="119" t="s">
        <v>377</v>
      </c>
      <c r="S472" s="119" t="s">
        <v>762</v>
      </c>
      <c r="T472" s="119" t="s">
        <v>1109</v>
      </c>
      <c r="U472" s="119" t="s">
        <v>908</v>
      </c>
      <c r="V472" s="119">
        <v>0</v>
      </c>
      <c r="W472" s="119" t="s">
        <v>1415</v>
      </c>
      <c r="X472" s="119">
        <v>356051654</v>
      </c>
      <c r="Y472" s="119" t="s">
        <v>1576</v>
      </c>
      <c r="Z472" s="119" t="s">
        <v>1577</v>
      </c>
      <c r="AA472" s="120">
        <v>32000</v>
      </c>
      <c r="AB472" s="119" t="s">
        <v>905</v>
      </c>
      <c r="AC472" s="119">
        <v>24</v>
      </c>
      <c r="AD472" s="119" t="s">
        <v>906</v>
      </c>
      <c r="AE472" s="119" t="s">
        <v>1919</v>
      </c>
      <c r="AF472" s="120">
        <v>1710</v>
      </c>
      <c r="AG472" s="120">
        <v>1710</v>
      </c>
      <c r="AH472" s="119" t="s">
        <v>1920</v>
      </c>
      <c r="AI472" s="120">
        <v>9693.36</v>
      </c>
      <c r="AJ472" s="120">
        <v>5696.64</v>
      </c>
      <c r="AK472" s="120">
        <v>15390</v>
      </c>
      <c r="AL472" s="120">
        <v>22306.639999999999</v>
      </c>
      <c r="AM472" s="120">
        <v>4027.36</v>
      </c>
      <c r="AN472" s="120">
        <v>26334</v>
      </c>
      <c r="AO472" s="120">
        <v>2479.9899999999998</v>
      </c>
      <c r="AP472" s="120">
        <v>940.01</v>
      </c>
      <c r="AQ472" s="120">
        <v>3420</v>
      </c>
      <c r="AR472" s="119">
        <v>11</v>
      </c>
      <c r="AS472" s="119">
        <v>53</v>
      </c>
      <c r="AT472" s="119" t="s">
        <v>1966</v>
      </c>
      <c r="AU472" s="119"/>
      <c r="AV472" s="119"/>
      <c r="AW472" s="119"/>
      <c r="AX472" s="119"/>
      <c r="AY472" s="119"/>
      <c r="AZ472" s="119"/>
      <c r="BA472" s="119"/>
      <c r="BB472" s="99">
        <v>45756</v>
      </c>
      <c r="BC472" s="99" t="s">
        <v>1970</v>
      </c>
      <c r="BD472" s="97" t="s">
        <v>1971</v>
      </c>
      <c r="BE472" s="32" t="s">
        <v>1972</v>
      </c>
      <c r="BF472" s="107" t="s">
        <v>1973</v>
      </c>
      <c r="BG472" s="65"/>
      <c r="BH472" s="106"/>
      <c r="BI472" s="97" t="s">
        <v>1969</v>
      </c>
      <c r="BJ472" s="97"/>
      <c r="BK472" s="106"/>
      <c r="BL472" s="98"/>
    </row>
    <row r="473" spans="1:64" hidden="1" x14ac:dyDescent="0.3">
      <c r="A473" s="82">
        <v>472</v>
      </c>
      <c r="B473" s="119" t="s">
        <v>183</v>
      </c>
      <c r="C473" s="119" t="s">
        <v>184</v>
      </c>
      <c r="D473" s="119" t="s">
        <v>185</v>
      </c>
      <c r="E473" s="119" t="s">
        <v>186</v>
      </c>
      <c r="F473" s="119" t="s">
        <v>187</v>
      </c>
      <c r="G473" s="119" t="s">
        <v>188</v>
      </c>
      <c r="H473" s="119" t="s">
        <v>187</v>
      </c>
      <c r="I473" s="119">
        <v>136059</v>
      </c>
      <c r="J473" s="119" t="s">
        <v>228</v>
      </c>
      <c r="K473" s="119">
        <v>136059</v>
      </c>
      <c r="L473" s="119" t="s">
        <v>190</v>
      </c>
      <c r="M473" s="119" t="s">
        <v>191</v>
      </c>
      <c r="N473" s="119">
        <v>229589</v>
      </c>
      <c r="O473" s="119" t="s">
        <v>229</v>
      </c>
      <c r="P473" s="119">
        <v>302344</v>
      </c>
      <c r="Q473" s="119" t="s">
        <v>230</v>
      </c>
      <c r="R473" s="119" t="s">
        <v>377</v>
      </c>
      <c r="S473" s="119" t="s">
        <v>763</v>
      </c>
      <c r="T473" s="119" t="s">
        <v>934</v>
      </c>
      <c r="U473" s="119" t="s">
        <v>908</v>
      </c>
      <c r="V473" s="119">
        <v>0</v>
      </c>
      <c r="W473" s="119" t="s">
        <v>902</v>
      </c>
      <c r="X473" s="119">
        <v>356056170</v>
      </c>
      <c r="Y473" s="119" t="s">
        <v>1578</v>
      </c>
      <c r="Z473" s="119" t="s">
        <v>1577</v>
      </c>
      <c r="AA473" s="120">
        <v>63000</v>
      </c>
      <c r="AB473" s="119" t="s">
        <v>939</v>
      </c>
      <c r="AC473" s="119">
        <v>24</v>
      </c>
      <c r="AD473" s="119" t="s">
        <v>942</v>
      </c>
      <c r="AE473" s="119" t="s">
        <v>1919</v>
      </c>
      <c r="AF473" s="120">
        <v>3360</v>
      </c>
      <c r="AG473" s="120">
        <v>3360</v>
      </c>
      <c r="AH473" s="119" t="s">
        <v>1825</v>
      </c>
      <c r="AI473" s="120">
        <v>16490.45</v>
      </c>
      <c r="AJ473" s="120">
        <v>10329.549999999999</v>
      </c>
      <c r="AK473" s="120">
        <v>26820</v>
      </c>
      <c r="AL473" s="120">
        <v>46509.55</v>
      </c>
      <c r="AM473" s="120">
        <v>8857.4500000000007</v>
      </c>
      <c r="AN473" s="120">
        <v>55367</v>
      </c>
      <c r="AO473" s="120">
        <v>7395.63</v>
      </c>
      <c r="AP473" s="120">
        <v>2744.37</v>
      </c>
      <c r="AQ473" s="120">
        <v>10140</v>
      </c>
      <c r="AR473" s="119">
        <v>11</v>
      </c>
      <c r="AS473" s="119">
        <v>119</v>
      </c>
      <c r="AT473" s="119" t="s">
        <v>1964</v>
      </c>
      <c r="AU473" s="119"/>
      <c r="AV473" s="119"/>
      <c r="AW473" s="119"/>
      <c r="AX473" s="119"/>
      <c r="AY473" s="119"/>
      <c r="AZ473" s="119"/>
      <c r="BA473" s="119"/>
      <c r="BB473" s="99"/>
      <c r="BC473" s="99"/>
      <c r="BD473" s="97" t="s">
        <v>2004</v>
      </c>
      <c r="BE473" s="32"/>
      <c r="BF473" s="107"/>
      <c r="BG473" s="65"/>
      <c r="BH473" s="106"/>
      <c r="BI473" s="97"/>
      <c r="BJ473" s="97"/>
      <c r="BK473" s="106"/>
      <c r="BL473" s="98"/>
    </row>
    <row r="474" spans="1:64" hidden="1" x14ac:dyDescent="0.3">
      <c r="A474" s="97">
        <v>473</v>
      </c>
      <c r="B474" s="119" t="s">
        <v>183</v>
      </c>
      <c r="C474" s="119" t="s">
        <v>184</v>
      </c>
      <c r="D474" s="119" t="s">
        <v>185</v>
      </c>
      <c r="E474" s="119" t="s">
        <v>186</v>
      </c>
      <c r="F474" s="119" t="s">
        <v>187</v>
      </c>
      <c r="G474" s="119" t="s">
        <v>188</v>
      </c>
      <c r="H474" s="119" t="s">
        <v>187</v>
      </c>
      <c r="I474" s="119">
        <v>132839</v>
      </c>
      <c r="J474" s="119" t="s">
        <v>187</v>
      </c>
      <c r="K474" s="119">
        <v>132839</v>
      </c>
      <c r="L474" s="119" t="s">
        <v>190</v>
      </c>
      <c r="M474" s="119" t="s">
        <v>191</v>
      </c>
      <c r="N474" s="119">
        <v>255174</v>
      </c>
      <c r="O474" s="119" t="s">
        <v>319</v>
      </c>
      <c r="P474" s="119">
        <v>335144</v>
      </c>
      <c r="Q474" s="119" t="s">
        <v>320</v>
      </c>
      <c r="R474" s="119" t="s">
        <v>377</v>
      </c>
      <c r="S474" s="119" t="s">
        <v>764</v>
      </c>
      <c r="T474" s="119" t="s">
        <v>1109</v>
      </c>
      <c r="U474" s="119" t="s">
        <v>908</v>
      </c>
      <c r="V474" s="119">
        <v>0</v>
      </c>
      <c r="W474" s="119" t="s">
        <v>1415</v>
      </c>
      <c r="X474" s="119">
        <v>356065816</v>
      </c>
      <c r="Y474" s="119" t="s">
        <v>1579</v>
      </c>
      <c r="Z474" s="119" t="s">
        <v>1580</v>
      </c>
      <c r="AA474" s="120">
        <v>32000</v>
      </c>
      <c r="AB474" s="119" t="s">
        <v>911</v>
      </c>
      <c r="AC474" s="119">
        <v>24</v>
      </c>
      <c r="AD474" s="119" t="s">
        <v>906</v>
      </c>
      <c r="AE474" s="119" t="s">
        <v>1919</v>
      </c>
      <c r="AF474" s="120">
        <v>1710</v>
      </c>
      <c r="AG474" s="120">
        <v>1710</v>
      </c>
      <c r="AH474" s="119" t="s">
        <v>1782</v>
      </c>
      <c r="AI474" s="120">
        <v>12200.34</v>
      </c>
      <c r="AJ474" s="120">
        <v>6609.66</v>
      </c>
      <c r="AK474" s="120">
        <v>18810</v>
      </c>
      <c r="AL474" s="120">
        <v>19799.66</v>
      </c>
      <c r="AM474" s="120">
        <v>3079.34</v>
      </c>
      <c r="AN474" s="120">
        <v>22879</v>
      </c>
      <c r="AO474" s="120">
        <v>0</v>
      </c>
      <c r="AP474" s="120">
        <v>0</v>
      </c>
      <c r="AQ474" s="120">
        <v>0</v>
      </c>
      <c r="AR474" s="119">
        <v>11</v>
      </c>
      <c r="AS474" s="119">
        <v>0</v>
      </c>
      <c r="AT474" s="119" t="s">
        <v>1961</v>
      </c>
      <c r="AU474" s="119"/>
      <c r="AV474" s="119"/>
      <c r="AW474" s="119"/>
      <c r="AX474" s="119"/>
      <c r="AY474" s="119"/>
      <c r="AZ474" s="119"/>
      <c r="BA474" s="119"/>
      <c r="BB474" s="99">
        <v>45755</v>
      </c>
      <c r="BC474" s="99" t="s">
        <v>1970</v>
      </c>
      <c r="BD474" s="97" t="s">
        <v>1971</v>
      </c>
      <c r="BE474" s="32" t="s">
        <v>1979</v>
      </c>
      <c r="BF474" s="107" t="s">
        <v>1977</v>
      </c>
      <c r="BG474" s="65"/>
      <c r="BH474" s="106"/>
      <c r="BI474" s="97" t="s">
        <v>1969</v>
      </c>
      <c r="BJ474" s="97"/>
      <c r="BK474" s="106"/>
      <c r="BL474" s="98"/>
    </row>
    <row r="475" spans="1:64" hidden="1" x14ac:dyDescent="0.3">
      <c r="A475" s="82">
        <v>474</v>
      </c>
      <c r="B475" s="119" t="s">
        <v>183</v>
      </c>
      <c r="C475" s="119" t="s">
        <v>184</v>
      </c>
      <c r="D475" s="119" t="s">
        <v>185</v>
      </c>
      <c r="E475" s="119" t="s">
        <v>186</v>
      </c>
      <c r="F475" s="119" t="s">
        <v>187</v>
      </c>
      <c r="G475" s="119" t="s">
        <v>188</v>
      </c>
      <c r="H475" s="119" t="s">
        <v>187</v>
      </c>
      <c r="I475" s="119">
        <v>133428</v>
      </c>
      <c r="J475" s="119" t="s">
        <v>405</v>
      </c>
      <c r="K475" s="119">
        <v>133428</v>
      </c>
      <c r="L475" s="119" t="s">
        <v>190</v>
      </c>
      <c r="M475" s="119" t="s">
        <v>191</v>
      </c>
      <c r="N475" s="119">
        <v>491540</v>
      </c>
      <c r="O475" s="119" t="s">
        <v>551</v>
      </c>
      <c r="P475" s="119">
        <v>784580</v>
      </c>
      <c r="Q475" s="119" t="s">
        <v>552</v>
      </c>
      <c r="R475" s="119" t="s">
        <v>475</v>
      </c>
      <c r="S475" s="119" t="s">
        <v>570</v>
      </c>
      <c r="T475" s="119" t="s">
        <v>900</v>
      </c>
      <c r="U475" s="119" t="s">
        <v>908</v>
      </c>
      <c r="V475" s="119">
        <v>0</v>
      </c>
      <c r="W475" s="119" t="s">
        <v>902</v>
      </c>
      <c r="X475" s="119">
        <v>356069631</v>
      </c>
      <c r="Y475" s="119" t="s">
        <v>1311</v>
      </c>
      <c r="Z475" s="119" t="s">
        <v>1577</v>
      </c>
      <c r="AA475" s="120">
        <v>30000</v>
      </c>
      <c r="AB475" s="119" t="s">
        <v>918</v>
      </c>
      <c r="AC475" s="119">
        <v>18</v>
      </c>
      <c r="AD475" s="119" t="s">
        <v>1098</v>
      </c>
      <c r="AE475" s="119" t="s">
        <v>1921</v>
      </c>
      <c r="AF475" s="120">
        <v>2020</v>
      </c>
      <c r="AG475" s="120">
        <v>2020</v>
      </c>
      <c r="AH475" s="119" t="s">
        <v>1880</v>
      </c>
      <c r="AI475" s="120">
        <v>16492.7</v>
      </c>
      <c r="AJ475" s="120">
        <v>5727.3</v>
      </c>
      <c r="AK475" s="120">
        <v>22220</v>
      </c>
      <c r="AL475" s="120">
        <v>13507.3</v>
      </c>
      <c r="AM475" s="120">
        <v>1164.7</v>
      </c>
      <c r="AN475" s="120">
        <v>14672</v>
      </c>
      <c r="AO475" s="120">
        <v>0</v>
      </c>
      <c r="AP475" s="120">
        <v>0</v>
      </c>
      <c r="AQ475" s="120">
        <v>0</v>
      </c>
      <c r="AR475" s="119">
        <v>11</v>
      </c>
      <c r="AS475" s="119">
        <v>0</v>
      </c>
      <c r="AT475" s="119" t="s">
        <v>1961</v>
      </c>
      <c r="AU475" s="119"/>
      <c r="AV475" s="119"/>
      <c r="AW475" s="119"/>
      <c r="AX475" s="119"/>
      <c r="AY475" s="119"/>
      <c r="AZ475" s="119"/>
      <c r="BA475" s="119"/>
      <c r="BB475" s="99"/>
      <c r="BC475" s="99"/>
      <c r="BD475" s="97" t="s">
        <v>2004</v>
      </c>
      <c r="BE475" s="32"/>
      <c r="BF475" s="107"/>
      <c r="BG475" s="65"/>
      <c r="BH475" s="106"/>
      <c r="BI475" s="97"/>
      <c r="BJ475" s="97"/>
      <c r="BK475" s="106"/>
      <c r="BL475" s="118" t="s">
        <v>2014</v>
      </c>
    </row>
    <row r="476" spans="1:64" hidden="1" x14ac:dyDescent="0.3">
      <c r="A476" s="97">
        <v>475</v>
      </c>
      <c r="B476" s="119" t="s">
        <v>183</v>
      </c>
      <c r="C476" s="119" t="s">
        <v>184</v>
      </c>
      <c r="D476" s="119" t="s">
        <v>185</v>
      </c>
      <c r="E476" s="119" t="s">
        <v>186</v>
      </c>
      <c r="F476" s="119" t="s">
        <v>187</v>
      </c>
      <c r="G476" s="119" t="s">
        <v>188</v>
      </c>
      <c r="H476" s="119" t="s">
        <v>187</v>
      </c>
      <c r="I476" s="119">
        <v>133002</v>
      </c>
      <c r="J476" s="119" t="s">
        <v>189</v>
      </c>
      <c r="K476" s="119">
        <v>133002</v>
      </c>
      <c r="L476" s="119" t="s">
        <v>190</v>
      </c>
      <c r="M476" s="119" t="s">
        <v>191</v>
      </c>
      <c r="N476" s="119">
        <v>331196</v>
      </c>
      <c r="O476" s="119" t="s">
        <v>452</v>
      </c>
      <c r="P476" s="119">
        <v>494103</v>
      </c>
      <c r="Q476" s="119" t="s">
        <v>453</v>
      </c>
      <c r="R476" s="119" t="s">
        <v>377</v>
      </c>
      <c r="S476" s="119" t="s">
        <v>765</v>
      </c>
      <c r="T476" s="119" t="s">
        <v>1109</v>
      </c>
      <c r="U476" s="119" t="s">
        <v>908</v>
      </c>
      <c r="V476" s="119">
        <v>0</v>
      </c>
      <c r="W476" s="119" t="s">
        <v>1415</v>
      </c>
      <c r="X476" s="119">
        <v>356072709</v>
      </c>
      <c r="Y476" s="119" t="s">
        <v>1581</v>
      </c>
      <c r="Z476" s="119" t="s">
        <v>1580</v>
      </c>
      <c r="AA476" s="120">
        <v>42000</v>
      </c>
      <c r="AB476" s="119" t="s">
        <v>905</v>
      </c>
      <c r="AC476" s="119">
        <v>24</v>
      </c>
      <c r="AD476" s="119" t="s">
        <v>906</v>
      </c>
      <c r="AE476" s="119" t="s">
        <v>1919</v>
      </c>
      <c r="AF476" s="120">
        <v>2240</v>
      </c>
      <c r="AG476" s="120">
        <v>2240</v>
      </c>
      <c r="AH476" s="119" t="s">
        <v>1756</v>
      </c>
      <c r="AI476" s="120">
        <v>9451.2000000000007</v>
      </c>
      <c r="AJ476" s="120">
        <v>6228.8</v>
      </c>
      <c r="AK476" s="120">
        <v>15680</v>
      </c>
      <c r="AL476" s="120">
        <v>32548.799999999999</v>
      </c>
      <c r="AM476" s="120">
        <v>6516.2</v>
      </c>
      <c r="AN476" s="120">
        <v>39065</v>
      </c>
      <c r="AO476" s="120">
        <v>6508.31</v>
      </c>
      <c r="AP476" s="120">
        <v>2451.69</v>
      </c>
      <c r="AQ476" s="120">
        <v>8960</v>
      </c>
      <c r="AR476" s="119">
        <v>11</v>
      </c>
      <c r="AS476" s="119">
        <v>117</v>
      </c>
      <c r="AT476" s="119" t="s">
        <v>1964</v>
      </c>
      <c r="AU476" s="119"/>
      <c r="AV476" s="119"/>
      <c r="AW476" s="119"/>
      <c r="AX476" s="119"/>
      <c r="AY476" s="119"/>
      <c r="AZ476" s="119"/>
      <c r="BA476" s="119"/>
      <c r="BB476" s="99"/>
      <c r="BC476" s="99"/>
      <c r="BD476" s="97" t="s">
        <v>2004</v>
      </c>
      <c r="BE476" s="32"/>
      <c r="BF476" s="107"/>
      <c r="BG476" s="65"/>
      <c r="BH476" s="106"/>
      <c r="BI476" s="97"/>
      <c r="BJ476" s="97"/>
      <c r="BK476" s="106"/>
      <c r="BL476" s="98"/>
    </row>
    <row r="477" spans="1:64" hidden="1" x14ac:dyDescent="0.3">
      <c r="A477" s="82">
        <v>476</v>
      </c>
      <c r="B477" s="119" t="s">
        <v>183</v>
      </c>
      <c r="C477" s="119" t="s">
        <v>184</v>
      </c>
      <c r="D477" s="119" t="s">
        <v>185</v>
      </c>
      <c r="E477" s="119" t="s">
        <v>186</v>
      </c>
      <c r="F477" s="119" t="s">
        <v>187</v>
      </c>
      <c r="G477" s="119" t="s">
        <v>188</v>
      </c>
      <c r="H477" s="119" t="s">
        <v>187</v>
      </c>
      <c r="I477" s="119">
        <v>134879</v>
      </c>
      <c r="J477" s="119" t="s">
        <v>272</v>
      </c>
      <c r="K477" s="119">
        <v>134879</v>
      </c>
      <c r="L477" s="119" t="s">
        <v>190</v>
      </c>
      <c r="M477" s="119" t="s">
        <v>191</v>
      </c>
      <c r="N477" s="119">
        <v>233783</v>
      </c>
      <c r="O477" s="119" t="s">
        <v>273</v>
      </c>
      <c r="P477" s="119">
        <v>331888</v>
      </c>
      <c r="Q477" s="119" t="s">
        <v>493</v>
      </c>
      <c r="R477" s="119" t="s">
        <v>377</v>
      </c>
      <c r="S477" s="119" t="s">
        <v>766</v>
      </c>
      <c r="T477" s="119" t="s">
        <v>934</v>
      </c>
      <c r="U477" s="119" t="s">
        <v>908</v>
      </c>
      <c r="V477" s="119">
        <v>0</v>
      </c>
      <c r="W477" s="119" t="s">
        <v>902</v>
      </c>
      <c r="X477" s="119">
        <v>356096975</v>
      </c>
      <c r="Y477" s="119" t="s">
        <v>1582</v>
      </c>
      <c r="Z477" s="119" t="s">
        <v>1583</v>
      </c>
      <c r="AA477" s="120">
        <v>42000</v>
      </c>
      <c r="AB477" s="119" t="s">
        <v>911</v>
      </c>
      <c r="AC477" s="119">
        <v>24</v>
      </c>
      <c r="AD477" s="119" t="s">
        <v>906</v>
      </c>
      <c r="AE477" s="119" t="s">
        <v>1919</v>
      </c>
      <c r="AF477" s="120">
        <v>2240</v>
      </c>
      <c r="AG477" s="120">
        <v>2240</v>
      </c>
      <c r="AH477" s="119" t="s">
        <v>1876</v>
      </c>
      <c r="AI477" s="120">
        <v>15994.94</v>
      </c>
      <c r="AJ477" s="120">
        <v>8645.06</v>
      </c>
      <c r="AK477" s="120">
        <v>24640</v>
      </c>
      <c r="AL477" s="120">
        <v>26005.06</v>
      </c>
      <c r="AM477" s="120">
        <v>4053.94</v>
      </c>
      <c r="AN477" s="120">
        <v>30059</v>
      </c>
      <c r="AO477" s="120">
        <v>0</v>
      </c>
      <c r="AP477" s="120">
        <v>0</v>
      </c>
      <c r="AQ477" s="120">
        <v>0</v>
      </c>
      <c r="AR477" s="119">
        <v>11</v>
      </c>
      <c r="AS477" s="119">
        <v>0</v>
      </c>
      <c r="AT477" s="119" t="s">
        <v>1961</v>
      </c>
      <c r="AU477" s="119"/>
      <c r="AV477" s="119"/>
      <c r="AW477" s="119"/>
      <c r="AX477" s="119"/>
      <c r="AY477" s="119"/>
      <c r="AZ477" s="119"/>
      <c r="BA477" s="119"/>
      <c r="BB477" s="99">
        <v>45754</v>
      </c>
      <c r="BC477" s="99" t="s">
        <v>1970</v>
      </c>
      <c r="BD477" s="97" t="s">
        <v>1971</v>
      </c>
      <c r="BE477" s="32" t="s">
        <v>1972</v>
      </c>
      <c r="BF477" s="107" t="s">
        <v>1977</v>
      </c>
      <c r="BG477" s="65"/>
      <c r="BH477" s="106"/>
      <c r="BI477" s="97" t="s">
        <v>1969</v>
      </c>
      <c r="BJ477" s="97"/>
      <c r="BK477" s="106"/>
      <c r="BL477" s="98"/>
    </row>
    <row r="478" spans="1:64" hidden="1" x14ac:dyDescent="0.3">
      <c r="A478" s="97">
        <v>477</v>
      </c>
      <c r="B478" s="119" t="s">
        <v>183</v>
      </c>
      <c r="C478" s="119" t="s">
        <v>184</v>
      </c>
      <c r="D478" s="119" t="s">
        <v>185</v>
      </c>
      <c r="E478" s="119" t="s">
        <v>186</v>
      </c>
      <c r="F478" s="119" t="s">
        <v>187</v>
      </c>
      <c r="G478" s="119" t="s">
        <v>188</v>
      </c>
      <c r="H478" s="119" t="s">
        <v>187</v>
      </c>
      <c r="I478" s="119">
        <v>134879</v>
      </c>
      <c r="J478" s="119" t="s">
        <v>272</v>
      </c>
      <c r="K478" s="119">
        <v>134879</v>
      </c>
      <c r="L478" s="119" t="s">
        <v>190</v>
      </c>
      <c r="M478" s="119" t="s">
        <v>191</v>
      </c>
      <c r="N478" s="119">
        <v>233783</v>
      </c>
      <c r="O478" s="119" t="s">
        <v>273</v>
      </c>
      <c r="P478" s="119">
        <v>331888</v>
      </c>
      <c r="Q478" s="119" t="s">
        <v>493</v>
      </c>
      <c r="R478" s="119" t="s">
        <v>377</v>
      </c>
      <c r="S478" s="119" t="s">
        <v>767</v>
      </c>
      <c r="T478" s="119" t="s">
        <v>934</v>
      </c>
      <c r="U478" s="119" t="s">
        <v>908</v>
      </c>
      <c r="V478" s="119">
        <v>0</v>
      </c>
      <c r="W478" s="119" t="s">
        <v>902</v>
      </c>
      <c r="X478" s="119">
        <v>356097460</v>
      </c>
      <c r="Y478" s="119" t="s">
        <v>1584</v>
      </c>
      <c r="Z478" s="119" t="s">
        <v>1583</v>
      </c>
      <c r="AA478" s="120">
        <v>42000</v>
      </c>
      <c r="AB478" s="119" t="s">
        <v>911</v>
      </c>
      <c r="AC478" s="119">
        <v>24</v>
      </c>
      <c r="AD478" s="119" t="s">
        <v>906</v>
      </c>
      <c r="AE478" s="119" t="s">
        <v>1919</v>
      </c>
      <c r="AF478" s="120">
        <v>2240</v>
      </c>
      <c r="AG478" s="120">
        <v>2240</v>
      </c>
      <c r="AH478" s="119" t="s">
        <v>1876</v>
      </c>
      <c r="AI478" s="120">
        <v>15994.94</v>
      </c>
      <c r="AJ478" s="120">
        <v>8645.06</v>
      </c>
      <c r="AK478" s="120">
        <v>24640</v>
      </c>
      <c r="AL478" s="120">
        <v>26005.06</v>
      </c>
      <c r="AM478" s="120">
        <v>4053.94</v>
      </c>
      <c r="AN478" s="120">
        <v>30059</v>
      </c>
      <c r="AO478" s="120">
        <v>0</v>
      </c>
      <c r="AP478" s="120">
        <v>0</v>
      </c>
      <c r="AQ478" s="120">
        <v>0</v>
      </c>
      <c r="AR478" s="119">
        <v>11</v>
      </c>
      <c r="AS478" s="119">
        <v>0</v>
      </c>
      <c r="AT478" s="119" t="s">
        <v>1961</v>
      </c>
      <c r="AU478" s="119"/>
      <c r="AV478" s="119"/>
      <c r="AW478" s="119"/>
      <c r="AX478" s="119"/>
      <c r="AY478" s="119"/>
      <c r="AZ478" s="119"/>
      <c r="BA478" s="119"/>
      <c r="BB478" s="99">
        <v>45754</v>
      </c>
      <c r="BC478" s="99" t="s">
        <v>1970</v>
      </c>
      <c r="BD478" s="97" t="s">
        <v>1971</v>
      </c>
      <c r="BE478" s="32" t="s">
        <v>1972</v>
      </c>
      <c r="BF478" s="107" t="s">
        <v>1977</v>
      </c>
      <c r="BG478" s="65"/>
      <c r="BH478" s="106"/>
      <c r="BI478" s="97" t="s">
        <v>1969</v>
      </c>
      <c r="BJ478" s="97"/>
      <c r="BK478" s="106"/>
      <c r="BL478" s="98"/>
    </row>
    <row r="479" spans="1:64" hidden="1" x14ac:dyDescent="0.3">
      <c r="A479" s="82">
        <v>478</v>
      </c>
      <c r="B479" s="119" t="s">
        <v>183</v>
      </c>
      <c r="C479" s="119" t="s">
        <v>184</v>
      </c>
      <c r="D479" s="119" t="s">
        <v>185</v>
      </c>
      <c r="E479" s="119" t="s">
        <v>186</v>
      </c>
      <c r="F479" s="119" t="s">
        <v>187</v>
      </c>
      <c r="G479" s="119" t="s">
        <v>188</v>
      </c>
      <c r="H479" s="119" t="s">
        <v>187</v>
      </c>
      <c r="I479" s="119">
        <v>136059</v>
      </c>
      <c r="J479" s="119" t="s">
        <v>228</v>
      </c>
      <c r="K479" s="119">
        <v>136059</v>
      </c>
      <c r="L479" s="119" t="s">
        <v>190</v>
      </c>
      <c r="M479" s="119" t="s">
        <v>191</v>
      </c>
      <c r="N479" s="119">
        <v>278434</v>
      </c>
      <c r="O479" s="119" t="s">
        <v>354</v>
      </c>
      <c r="P479" s="119">
        <v>368176</v>
      </c>
      <c r="Q479" s="119" t="s">
        <v>304</v>
      </c>
      <c r="R479" s="119" t="s">
        <v>377</v>
      </c>
      <c r="S479" s="119" t="s">
        <v>768</v>
      </c>
      <c r="T479" s="119" t="s">
        <v>934</v>
      </c>
      <c r="U479" s="119" t="s">
        <v>908</v>
      </c>
      <c r="V479" s="119">
        <v>0</v>
      </c>
      <c r="W479" s="119" t="s">
        <v>902</v>
      </c>
      <c r="X479" s="119">
        <v>356097696</v>
      </c>
      <c r="Y479" s="119" t="s">
        <v>1585</v>
      </c>
      <c r="Z479" s="119" t="s">
        <v>1583</v>
      </c>
      <c r="AA479" s="120">
        <v>42000</v>
      </c>
      <c r="AB479" s="119" t="s">
        <v>911</v>
      </c>
      <c r="AC479" s="119">
        <v>24</v>
      </c>
      <c r="AD479" s="119" t="s">
        <v>906</v>
      </c>
      <c r="AE479" s="119" t="s">
        <v>1919</v>
      </c>
      <c r="AF479" s="120">
        <v>2240</v>
      </c>
      <c r="AG479" s="120">
        <v>2240</v>
      </c>
      <c r="AH479" s="119" t="s">
        <v>1782</v>
      </c>
      <c r="AI479" s="120">
        <v>15994.94</v>
      </c>
      <c r="AJ479" s="120">
        <v>8645.06</v>
      </c>
      <c r="AK479" s="120">
        <v>24640</v>
      </c>
      <c r="AL479" s="120">
        <v>26005.06</v>
      </c>
      <c r="AM479" s="120">
        <v>4053.94</v>
      </c>
      <c r="AN479" s="120">
        <v>30059</v>
      </c>
      <c r="AO479" s="120">
        <v>0</v>
      </c>
      <c r="AP479" s="120">
        <v>0</v>
      </c>
      <c r="AQ479" s="120">
        <v>0</v>
      </c>
      <c r="AR479" s="119">
        <v>11</v>
      </c>
      <c r="AS479" s="119">
        <v>0</v>
      </c>
      <c r="AT479" s="119" t="s">
        <v>1961</v>
      </c>
      <c r="AU479" s="119"/>
      <c r="AV479" s="119"/>
      <c r="AW479" s="119"/>
      <c r="AX479" s="119"/>
      <c r="AY479" s="119"/>
      <c r="AZ479" s="119"/>
      <c r="BA479" s="119"/>
      <c r="BB479" s="99">
        <v>45756</v>
      </c>
      <c r="BC479" s="99" t="s">
        <v>1970</v>
      </c>
      <c r="BD479" s="97" t="s">
        <v>1971</v>
      </c>
      <c r="BE479" s="32" t="s">
        <v>1972</v>
      </c>
      <c r="BF479" s="107" t="s">
        <v>1977</v>
      </c>
      <c r="BG479" s="65"/>
      <c r="BH479" s="106"/>
      <c r="BI479" s="97" t="s">
        <v>1969</v>
      </c>
      <c r="BJ479" s="97"/>
      <c r="BK479" s="106"/>
      <c r="BL479" s="98"/>
    </row>
    <row r="480" spans="1:64" hidden="1" x14ac:dyDescent="0.3">
      <c r="A480" s="97">
        <v>479</v>
      </c>
      <c r="B480" s="119" t="s">
        <v>183</v>
      </c>
      <c r="C480" s="119" t="s">
        <v>184</v>
      </c>
      <c r="D480" s="119" t="s">
        <v>185</v>
      </c>
      <c r="E480" s="119" t="s">
        <v>186</v>
      </c>
      <c r="F480" s="119" t="s">
        <v>187</v>
      </c>
      <c r="G480" s="119" t="s">
        <v>188</v>
      </c>
      <c r="H480" s="119" t="s">
        <v>187</v>
      </c>
      <c r="I480" s="119">
        <v>133428</v>
      </c>
      <c r="J480" s="119" t="s">
        <v>405</v>
      </c>
      <c r="K480" s="119">
        <v>133428</v>
      </c>
      <c r="L480" s="119" t="s">
        <v>190</v>
      </c>
      <c r="M480" s="119" t="s">
        <v>191</v>
      </c>
      <c r="N480" s="119">
        <v>491540</v>
      </c>
      <c r="O480" s="119" t="s">
        <v>551</v>
      </c>
      <c r="P480" s="119">
        <v>784580</v>
      </c>
      <c r="Q480" s="119" t="s">
        <v>552</v>
      </c>
      <c r="R480" s="119" t="s">
        <v>377</v>
      </c>
      <c r="S480" s="119" t="s">
        <v>769</v>
      </c>
      <c r="T480" s="119" t="s">
        <v>1109</v>
      </c>
      <c r="U480" s="119" t="s">
        <v>908</v>
      </c>
      <c r="V480" s="119">
        <v>0</v>
      </c>
      <c r="W480" s="119" t="s">
        <v>902</v>
      </c>
      <c r="X480" s="119">
        <v>356107956</v>
      </c>
      <c r="Y480" s="119" t="s">
        <v>1586</v>
      </c>
      <c r="Z480" s="119" t="s">
        <v>1583</v>
      </c>
      <c r="AA480" s="120">
        <v>42000</v>
      </c>
      <c r="AB480" s="119" t="s">
        <v>918</v>
      </c>
      <c r="AC480" s="119">
        <v>24</v>
      </c>
      <c r="AD480" s="119" t="s">
        <v>906</v>
      </c>
      <c r="AE480" s="119" t="s">
        <v>1921</v>
      </c>
      <c r="AF480" s="120">
        <v>2240</v>
      </c>
      <c r="AG480" s="120">
        <v>2240</v>
      </c>
      <c r="AH480" s="119" t="s">
        <v>1834</v>
      </c>
      <c r="AI480" s="120">
        <v>14263.59</v>
      </c>
      <c r="AJ480" s="120">
        <v>8136.41</v>
      </c>
      <c r="AK480" s="120">
        <v>22400</v>
      </c>
      <c r="AL480" s="120">
        <v>27736.41</v>
      </c>
      <c r="AM480" s="120">
        <v>4568.59</v>
      </c>
      <c r="AN480" s="120">
        <v>32305</v>
      </c>
      <c r="AO480" s="120">
        <v>1708.07</v>
      </c>
      <c r="AP480" s="120">
        <v>531.92999999999995</v>
      </c>
      <c r="AQ480" s="120">
        <v>2240</v>
      </c>
      <c r="AR480" s="119">
        <v>11</v>
      </c>
      <c r="AS480" s="119">
        <v>25</v>
      </c>
      <c r="AT480" s="119" t="s">
        <v>1967</v>
      </c>
      <c r="AU480" s="119"/>
      <c r="AV480" s="119"/>
      <c r="AW480" s="119"/>
      <c r="AX480" s="119"/>
      <c r="AY480" s="119"/>
      <c r="AZ480" s="119"/>
      <c r="BA480" s="119"/>
      <c r="BB480" s="99">
        <v>45754</v>
      </c>
      <c r="BC480" s="99" t="s">
        <v>1970</v>
      </c>
      <c r="BD480" s="97" t="s">
        <v>1971</v>
      </c>
      <c r="BE480" s="32" t="s">
        <v>1972</v>
      </c>
      <c r="BF480" s="107" t="s">
        <v>1973</v>
      </c>
      <c r="BG480" s="65"/>
      <c r="BH480" s="106"/>
      <c r="BI480" s="97" t="s">
        <v>1969</v>
      </c>
      <c r="BJ480" s="97"/>
      <c r="BK480" s="106"/>
      <c r="BL480" s="98"/>
    </row>
    <row r="481" spans="1:64" hidden="1" x14ac:dyDescent="0.3">
      <c r="A481" s="82">
        <v>480</v>
      </c>
      <c r="B481" s="119" t="s">
        <v>183</v>
      </c>
      <c r="C481" s="119" t="s">
        <v>184</v>
      </c>
      <c r="D481" s="119" t="s">
        <v>185</v>
      </c>
      <c r="E481" s="119" t="s">
        <v>186</v>
      </c>
      <c r="F481" s="119" t="s">
        <v>187</v>
      </c>
      <c r="G481" s="119" t="s">
        <v>188</v>
      </c>
      <c r="H481" s="119" t="s">
        <v>187</v>
      </c>
      <c r="I481" s="119">
        <v>133422</v>
      </c>
      <c r="J481" s="119" t="s">
        <v>315</v>
      </c>
      <c r="K481" s="119">
        <v>133422</v>
      </c>
      <c r="L481" s="119" t="s">
        <v>190</v>
      </c>
      <c r="M481" s="119" t="s">
        <v>191</v>
      </c>
      <c r="N481" s="119">
        <v>253598</v>
      </c>
      <c r="O481" s="119" t="s">
        <v>316</v>
      </c>
      <c r="P481" s="119">
        <v>345620</v>
      </c>
      <c r="Q481" s="119" t="s">
        <v>334</v>
      </c>
      <c r="R481" s="119" t="s">
        <v>377</v>
      </c>
      <c r="S481" s="119" t="s">
        <v>770</v>
      </c>
      <c r="T481" s="119" t="s">
        <v>1109</v>
      </c>
      <c r="U481" s="119" t="s">
        <v>908</v>
      </c>
      <c r="V481" s="119">
        <v>0</v>
      </c>
      <c r="W481" s="119" t="s">
        <v>902</v>
      </c>
      <c r="X481" s="119">
        <v>356163535</v>
      </c>
      <c r="Y481" s="119" t="s">
        <v>1587</v>
      </c>
      <c r="Z481" s="119" t="s">
        <v>1588</v>
      </c>
      <c r="AA481" s="120">
        <v>73000</v>
      </c>
      <c r="AB481" s="119" t="s">
        <v>911</v>
      </c>
      <c r="AC481" s="119">
        <v>24</v>
      </c>
      <c r="AD481" s="119" t="s">
        <v>947</v>
      </c>
      <c r="AE481" s="119" t="s">
        <v>1612</v>
      </c>
      <c r="AF481" s="120">
        <v>3900</v>
      </c>
      <c r="AG481" s="120">
        <v>3900</v>
      </c>
      <c r="AH481" s="119" t="s">
        <v>1825</v>
      </c>
      <c r="AI481" s="120">
        <v>31733.17</v>
      </c>
      <c r="AJ481" s="120">
        <v>15066.83</v>
      </c>
      <c r="AK481" s="120">
        <v>46800</v>
      </c>
      <c r="AL481" s="120">
        <v>41266.83</v>
      </c>
      <c r="AM481" s="120">
        <v>5916.17</v>
      </c>
      <c r="AN481" s="120">
        <v>47183</v>
      </c>
      <c r="AO481" s="120">
        <v>0</v>
      </c>
      <c r="AP481" s="120">
        <v>0</v>
      </c>
      <c r="AQ481" s="120">
        <v>0</v>
      </c>
      <c r="AR481" s="119">
        <v>12</v>
      </c>
      <c r="AS481" s="119">
        <v>0</v>
      </c>
      <c r="AT481" s="119" t="s">
        <v>1961</v>
      </c>
      <c r="AU481" s="119"/>
      <c r="AV481" s="119"/>
      <c r="AW481" s="119"/>
      <c r="AX481" s="119"/>
      <c r="AY481" s="119"/>
      <c r="AZ481" s="119"/>
      <c r="BA481" s="119"/>
      <c r="BB481" s="99"/>
      <c r="BC481" s="99"/>
      <c r="BD481" s="97" t="s">
        <v>2004</v>
      </c>
      <c r="BE481" s="32"/>
      <c r="BF481" s="107"/>
      <c r="BG481" s="65"/>
      <c r="BH481" s="106"/>
      <c r="BI481" s="97"/>
      <c r="BJ481" s="97"/>
      <c r="BK481" s="106"/>
      <c r="BL481" s="118" t="s">
        <v>2015</v>
      </c>
    </row>
    <row r="482" spans="1:64" hidden="1" x14ac:dyDescent="0.3">
      <c r="A482" s="97">
        <v>481</v>
      </c>
      <c r="B482" s="119" t="s">
        <v>183</v>
      </c>
      <c r="C482" s="119" t="s">
        <v>184</v>
      </c>
      <c r="D482" s="119" t="s">
        <v>185</v>
      </c>
      <c r="E482" s="119" t="s">
        <v>186</v>
      </c>
      <c r="F482" s="119" t="s">
        <v>187</v>
      </c>
      <c r="G482" s="119" t="s">
        <v>188</v>
      </c>
      <c r="H482" s="119" t="s">
        <v>187</v>
      </c>
      <c r="I482" s="119">
        <v>136991</v>
      </c>
      <c r="J482" s="119" t="s">
        <v>243</v>
      </c>
      <c r="K482" s="119">
        <v>136991</v>
      </c>
      <c r="L482" s="119" t="s">
        <v>190</v>
      </c>
      <c r="M482" s="119" t="s">
        <v>191</v>
      </c>
      <c r="N482" s="119">
        <v>231164</v>
      </c>
      <c r="O482" s="119" t="s">
        <v>244</v>
      </c>
      <c r="P482" s="119">
        <v>339034</v>
      </c>
      <c r="Q482" s="119" t="s">
        <v>330</v>
      </c>
      <c r="R482" s="119" t="s">
        <v>377</v>
      </c>
      <c r="S482" s="119" t="s">
        <v>771</v>
      </c>
      <c r="T482" s="119" t="s">
        <v>934</v>
      </c>
      <c r="U482" s="119" t="s">
        <v>908</v>
      </c>
      <c r="V482" s="119">
        <v>0</v>
      </c>
      <c r="W482" s="119" t="s">
        <v>1415</v>
      </c>
      <c r="X482" s="119">
        <v>356173924</v>
      </c>
      <c r="Y482" s="119" t="s">
        <v>1589</v>
      </c>
      <c r="Z482" s="119" t="s">
        <v>1590</v>
      </c>
      <c r="AA482" s="120">
        <v>73000</v>
      </c>
      <c r="AB482" s="119" t="s">
        <v>956</v>
      </c>
      <c r="AC482" s="119">
        <v>24</v>
      </c>
      <c r="AD482" s="119" t="s">
        <v>947</v>
      </c>
      <c r="AE482" s="119" t="s">
        <v>1922</v>
      </c>
      <c r="AF482" s="120">
        <v>3900</v>
      </c>
      <c r="AG482" s="120">
        <v>3900</v>
      </c>
      <c r="AH482" s="119" t="s">
        <v>1903</v>
      </c>
      <c r="AI482" s="120">
        <v>28213.74</v>
      </c>
      <c r="AJ482" s="120">
        <v>14686.26</v>
      </c>
      <c r="AK482" s="120">
        <v>42900</v>
      </c>
      <c r="AL482" s="120">
        <v>44786.26</v>
      </c>
      <c r="AM482" s="120">
        <v>6951.74</v>
      </c>
      <c r="AN482" s="120">
        <v>51738</v>
      </c>
      <c r="AO482" s="120">
        <v>0</v>
      </c>
      <c r="AP482" s="120">
        <v>0</v>
      </c>
      <c r="AQ482" s="120">
        <v>0</v>
      </c>
      <c r="AR482" s="119">
        <v>11</v>
      </c>
      <c r="AS482" s="119">
        <v>0</v>
      </c>
      <c r="AT482" s="119" t="s">
        <v>1961</v>
      </c>
      <c r="AU482" s="119"/>
      <c r="AV482" s="119"/>
      <c r="AW482" s="119"/>
      <c r="AX482" s="119"/>
      <c r="AY482" s="119"/>
      <c r="AZ482" s="119"/>
      <c r="BA482" s="119"/>
      <c r="BB482" s="99"/>
      <c r="BC482" s="99"/>
      <c r="BD482" s="97" t="s">
        <v>2004</v>
      </c>
      <c r="BE482" s="32"/>
      <c r="BF482" s="107"/>
      <c r="BG482" s="65"/>
      <c r="BH482" s="106"/>
      <c r="BI482" s="97"/>
      <c r="BJ482" s="97"/>
      <c r="BK482" s="106"/>
      <c r="BL482" s="118" t="s">
        <v>2014</v>
      </c>
    </row>
    <row r="483" spans="1:64" hidden="1" x14ac:dyDescent="0.3">
      <c r="A483" s="82">
        <v>482</v>
      </c>
      <c r="B483" s="119" t="s">
        <v>183</v>
      </c>
      <c r="C483" s="119" t="s">
        <v>184</v>
      </c>
      <c r="D483" s="119" t="s">
        <v>185</v>
      </c>
      <c r="E483" s="119" t="s">
        <v>186</v>
      </c>
      <c r="F483" s="119" t="s">
        <v>187</v>
      </c>
      <c r="G483" s="119" t="s">
        <v>188</v>
      </c>
      <c r="H483" s="119" t="s">
        <v>187</v>
      </c>
      <c r="I483" s="119">
        <v>136059</v>
      </c>
      <c r="J483" s="119" t="s">
        <v>228</v>
      </c>
      <c r="K483" s="119">
        <v>136059</v>
      </c>
      <c r="L483" s="119" t="s">
        <v>190</v>
      </c>
      <c r="M483" s="119" t="s">
        <v>191</v>
      </c>
      <c r="N483" s="119">
        <v>278434</v>
      </c>
      <c r="O483" s="119" t="s">
        <v>354</v>
      </c>
      <c r="P483" s="119">
        <v>368176</v>
      </c>
      <c r="Q483" s="119" t="s">
        <v>304</v>
      </c>
      <c r="R483" s="119" t="s">
        <v>475</v>
      </c>
      <c r="S483" s="119" t="s">
        <v>772</v>
      </c>
      <c r="T483" s="119" t="s">
        <v>907</v>
      </c>
      <c r="U483" s="119" t="s">
        <v>908</v>
      </c>
      <c r="V483" s="119">
        <v>0</v>
      </c>
      <c r="W483" s="119" t="s">
        <v>902</v>
      </c>
      <c r="X483" s="119">
        <v>356232364</v>
      </c>
      <c r="Y483" s="119" t="s">
        <v>1591</v>
      </c>
      <c r="Z483" s="119" t="s">
        <v>1592</v>
      </c>
      <c r="AA483" s="120">
        <v>40000</v>
      </c>
      <c r="AB483" s="119" t="s">
        <v>911</v>
      </c>
      <c r="AC483" s="119">
        <v>18</v>
      </c>
      <c r="AD483" s="119" t="s">
        <v>1098</v>
      </c>
      <c r="AE483" s="119" t="s">
        <v>1919</v>
      </c>
      <c r="AF483" s="120">
        <v>2690</v>
      </c>
      <c r="AG483" s="120">
        <v>2690</v>
      </c>
      <c r="AH483" s="119" t="s">
        <v>1782</v>
      </c>
      <c r="AI483" s="120">
        <v>22306.22</v>
      </c>
      <c r="AJ483" s="120">
        <v>7283.78</v>
      </c>
      <c r="AK483" s="120">
        <v>29590</v>
      </c>
      <c r="AL483" s="120">
        <v>17693.78</v>
      </c>
      <c r="AM483" s="120">
        <v>1519.22</v>
      </c>
      <c r="AN483" s="120">
        <v>19213</v>
      </c>
      <c r="AO483" s="120">
        <v>0</v>
      </c>
      <c r="AP483" s="120">
        <v>0</v>
      </c>
      <c r="AQ483" s="120">
        <v>0</v>
      </c>
      <c r="AR483" s="119">
        <v>11</v>
      </c>
      <c r="AS483" s="119">
        <v>0</v>
      </c>
      <c r="AT483" s="119" t="s">
        <v>1961</v>
      </c>
      <c r="AU483" s="119"/>
      <c r="AV483" s="119"/>
      <c r="AW483" s="119"/>
      <c r="AX483" s="119"/>
      <c r="AY483" s="119"/>
      <c r="AZ483" s="119"/>
      <c r="BA483" s="119"/>
      <c r="BB483" s="99">
        <v>45756</v>
      </c>
      <c r="BC483" s="99" t="s">
        <v>1970</v>
      </c>
      <c r="BD483" s="97" t="s">
        <v>1971</v>
      </c>
      <c r="BE483" s="32" t="s">
        <v>1972</v>
      </c>
      <c r="BF483" s="107" t="s">
        <v>1977</v>
      </c>
      <c r="BG483" s="65"/>
      <c r="BH483" s="106"/>
      <c r="BI483" s="97" t="s">
        <v>1969</v>
      </c>
      <c r="BJ483" s="97"/>
      <c r="BK483" s="106"/>
      <c r="BL483" s="98"/>
    </row>
    <row r="484" spans="1:64" hidden="1" x14ac:dyDescent="0.3">
      <c r="A484" s="97">
        <v>483</v>
      </c>
      <c r="B484" s="119" t="s">
        <v>183</v>
      </c>
      <c r="C484" s="119" t="s">
        <v>184</v>
      </c>
      <c r="D484" s="119" t="s">
        <v>185</v>
      </c>
      <c r="E484" s="119" t="s">
        <v>186</v>
      </c>
      <c r="F484" s="119" t="s">
        <v>187</v>
      </c>
      <c r="G484" s="119" t="s">
        <v>188</v>
      </c>
      <c r="H484" s="119" t="s">
        <v>187</v>
      </c>
      <c r="I484" s="119">
        <v>133002</v>
      </c>
      <c r="J484" s="119" t="s">
        <v>189</v>
      </c>
      <c r="K484" s="119">
        <v>133002</v>
      </c>
      <c r="L484" s="119" t="s">
        <v>190</v>
      </c>
      <c r="M484" s="119" t="s">
        <v>191</v>
      </c>
      <c r="N484" s="119">
        <v>285170</v>
      </c>
      <c r="O484" s="119" t="s">
        <v>372</v>
      </c>
      <c r="P484" s="119">
        <v>375139</v>
      </c>
      <c r="Q484" s="119" t="s">
        <v>433</v>
      </c>
      <c r="R484" s="119" t="s">
        <v>475</v>
      </c>
      <c r="S484" s="119" t="s">
        <v>434</v>
      </c>
      <c r="T484" s="119" t="s">
        <v>1109</v>
      </c>
      <c r="U484" s="119" t="s">
        <v>908</v>
      </c>
      <c r="V484" s="119">
        <v>0</v>
      </c>
      <c r="W484" s="119" t="s">
        <v>1415</v>
      </c>
      <c r="X484" s="119">
        <v>356249773</v>
      </c>
      <c r="Y484" s="119" t="s">
        <v>1138</v>
      </c>
      <c r="Z484" s="119" t="s">
        <v>1592</v>
      </c>
      <c r="AA484" s="120">
        <v>20000</v>
      </c>
      <c r="AB484" s="119" t="s">
        <v>905</v>
      </c>
      <c r="AC484" s="119">
        <v>18</v>
      </c>
      <c r="AD484" s="119" t="s">
        <v>1098</v>
      </c>
      <c r="AE484" s="119" t="s">
        <v>1919</v>
      </c>
      <c r="AF484" s="120">
        <v>1340</v>
      </c>
      <c r="AG484" s="120">
        <v>1340</v>
      </c>
      <c r="AH484" s="119" t="s">
        <v>1824</v>
      </c>
      <c r="AI484" s="120">
        <v>11091.99</v>
      </c>
      <c r="AJ484" s="120">
        <v>3648.01</v>
      </c>
      <c r="AK484" s="120">
        <v>14740</v>
      </c>
      <c r="AL484" s="120">
        <v>8908.01</v>
      </c>
      <c r="AM484" s="120">
        <v>771.99</v>
      </c>
      <c r="AN484" s="120">
        <v>9680</v>
      </c>
      <c r="AO484" s="120">
        <v>0</v>
      </c>
      <c r="AP484" s="120">
        <v>0</v>
      </c>
      <c r="AQ484" s="120">
        <v>0</v>
      </c>
      <c r="AR484" s="119">
        <v>11</v>
      </c>
      <c r="AS484" s="119">
        <v>0</v>
      </c>
      <c r="AT484" s="119" t="s">
        <v>1961</v>
      </c>
      <c r="AU484" s="119"/>
      <c r="AV484" s="119"/>
      <c r="AW484" s="119"/>
      <c r="AX484" s="119"/>
      <c r="AY484" s="119"/>
      <c r="AZ484" s="119"/>
      <c r="BA484" s="119"/>
      <c r="BB484" s="99"/>
      <c r="BC484" s="99"/>
      <c r="BD484" s="97" t="s">
        <v>2004</v>
      </c>
      <c r="BE484" s="32"/>
      <c r="BF484" s="107"/>
      <c r="BG484" s="65"/>
      <c r="BH484" s="106"/>
      <c r="BI484" s="97"/>
      <c r="BJ484" s="97"/>
      <c r="BK484" s="106"/>
      <c r="BL484" s="118" t="s">
        <v>2014</v>
      </c>
    </row>
    <row r="485" spans="1:64" hidden="1" x14ac:dyDescent="0.3">
      <c r="A485" s="82">
        <v>484</v>
      </c>
      <c r="B485" s="119" t="s">
        <v>183</v>
      </c>
      <c r="C485" s="119" t="s">
        <v>184</v>
      </c>
      <c r="D485" s="119" t="s">
        <v>185</v>
      </c>
      <c r="E485" s="119" t="s">
        <v>186</v>
      </c>
      <c r="F485" s="119" t="s">
        <v>187</v>
      </c>
      <c r="G485" s="119" t="s">
        <v>188</v>
      </c>
      <c r="H485" s="119" t="s">
        <v>187</v>
      </c>
      <c r="I485" s="119">
        <v>133002</v>
      </c>
      <c r="J485" s="119" t="s">
        <v>189</v>
      </c>
      <c r="K485" s="119">
        <v>133002</v>
      </c>
      <c r="L485" s="119" t="s">
        <v>190</v>
      </c>
      <c r="M485" s="119" t="s">
        <v>191</v>
      </c>
      <c r="N485" s="119">
        <v>331196</v>
      </c>
      <c r="O485" s="119" t="s">
        <v>452</v>
      </c>
      <c r="P485" s="119">
        <v>466855</v>
      </c>
      <c r="Q485" s="119" t="s">
        <v>647</v>
      </c>
      <c r="R485" s="119" t="s">
        <v>377</v>
      </c>
      <c r="S485" s="119" t="s">
        <v>773</v>
      </c>
      <c r="T485" s="119" t="s">
        <v>1109</v>
      </c>
      <c r="U485" s="119" t="s">
        <v>908</v>
      </c>
      <c r="V485" s="119">
        <v>0</v>
      </c>
      <c r="W485" s="119" t="s">
        <v>1415</v>
      </c>
      <c r="X485" s="119">
        <v>356250286</v>
      </c>
      <c r="Y485" s="119" t="s">
        <v>1593</v>
      </c>
      <c r="Z485" s="119" t="s">
        <v>1592</v>
      </c>
      <c r="AA485" s="120">
        <v>42000</v>
      </c>
      <c r="AB485" s="119" t="s">
        <v>905</v>
      </c>
      <c r="AC485" s="119">
        <v>24</v>
      </c>
      <c r="AD485" s="119" t="s">
        <v>906</v>
      </c>
      <c r="AE485" s="119" t="s">
        <v>1919</v>
      </c>
      <c r="AF485" s="120">
        <v>2240</v>
      </c>
      <c r="AG485" s="120">
        <v>2240</v>
      </c>
      <c r="AH485" s="119" t="s">
        <v>1867</v>
      </c>
      <c r="AI485" s="120">
        <v>11366.88</v>
      </c>
      <c r="AJ485" s="120">
        <v>6553.12</v>
      </c>
      <c r="AK485" s="120">
        <v>17920</v>
      </c>
      <c r="AL485" s="120">
        <v>30633.119999999999</v>
      </c>
      <c r="AM485" s="120">
        <v>5775.88</v>
      </c>
      <c r="AN485" s="120">
        <v>36409</v>
      </c>
      <c r="AO485" s="120">
        <v>4911.62</v>
      </c>
      <c r="AP485" s="120">
        <v>1808.38</v>
      </c>
      <c r="AQ485" s="120">
        <v>6720</v>
      </c>
      <c r="AR485" s="119">
        <v>11</v>
      </c>
      <c r="AS485" s="119">
        <v>89</v>
      </c>
      <c r="AT485" s="119" t="s">
        <v>1965</v>
      </c>
      <c r="AU485" s="119"/>
      <c r="AV485" s="119"/>
      <c r="AW485" s="119"/>
      <c r="AX485" s="119"/>
      <c r="AY485" s="119"/>
      <c r="AZ485" s="119"/>
      <c r="BA485" s="119"/>
      <c r="BB485" s="99">
        <v>45756</v>
      </c>
      <c r="BC485" s="99" t="s">
        <v>1970</v>
      </c>
      <c r="BD485" s="97" t="s">
        <v>1971</v>
      </c>
      <c r="BE485" s="32" t="s">
        <v>1972</v>
      </c>
      <c r="BF485" s="107" t="s">
        <v>1977</v>
      </c>
      <c r="BG485" s="65"/>
      <c r="BH485" s="106"/>
      <c r="BI485" s="97" t="s">
        <v>1969</v>
      </c>
      <c r="BJ485" s="97"/>
      <c r="BK485" s="106"/>
      <c r="BL485" s="98"/>
    </row>
    <row r="486" spans="1:64" hidden="1" x14ac:dyDescent="0.3">
      <c r="A486" s="97">
        <v>485</v>
      </c>
      <c r="B486" s="119" t="s">
        <v>183</v>
      </c>
      <c r="C486" s="119" t="s">
        <v>184</v>
      </c>
      <c r="D486" s="119" t="s">
        <v>185</v>
      </c>
      <c r="E486" s="119" t="s">
        <v>186</v>
      </c>
      <c r="F486" s="119" t="s">
        <v>187</v>
      </c>
      <c r="G486" s="119" t="s">
        <v>188</v>
      </c>
      <c r="H486" s="119" t="s">
        <v>187</v>
      </c>
      <c r="I486" s="119">
        <v>133273</v>
      </c>
      <c r="J486" s="119" t="s">
        <v>204</v>
      </c>
      <c r="K486" s="119">
        <v>133273</v>
      </c>
      <c r="L486" s="119" t="s">
        <v>190</v>
      </c>
      <c r="M486" s="119" t="s">
        <v>191</v>
      </c>
      <c r="N486" s="119">
        <v>297587</v>
      </c>
      <c r="O486" s="119" t="s">
        <v>466</v>
      </c>
      <c r="P486" s="119">
        <v>409543</v>
      </c>
      <c r="Q486" s="119" t="s">
        <v>505</v>
      </c>
      <c r="R486" s="119" t="s">
        <v>475</v>
      </c>
      <c r="S486" s="119" t="s">
        <v>506</v>
      </c>
      <c r="T486" s="119" t="s">
        <v>1109</v>
      </c>
      <c r="U486" s="119" t="s">
        <v>908</v>
      </c>
      <c r="V486" s="119">
        <v>0</v>
      </c>
      <c r="W486" s="119" t="s">
        <v>902</v>
      </c>
      <c r="X486" s="119">
        <v>356254785</v>
      </c>
      <c r="Y486" s="119" t="s">
        <v>1217</v>
      </c>
      <c r="Z486" s="119" t="s">
        <v>1592</v>
      </c>
      <c r="AA486" s="120">
        <v>40000</v>
      </c>
      <c r="AB486" s="119" t="s">
        <v>1124</v>
      </c>
      <c r="AC486" s="119">
        <v>18</v>
      </c>
      <c r="AD486" s="119" t="s">
        <v>1098</v>
      </c>
      <c r="AE486" s="119" t="s">
        <v>1918</v>
      </c>
      <c r="AF486" s="120">
        <v>2690</v>
      </c>
      <c r="AG486" s="120">
        <v>2690</v>
      </c>
      <c r="AH486" s="119" t="s">
        <v>1847</v>
      </c>
      <c r="AI486" s="120">
        <v>22567.55</v>
      </c>
      <c r="AJ486" s="120">
        <v>7022.45</v>
      </c>
      <c r="AK486" s="120">
        <v>29590</v>
      </c>
      <c r="AL486" s="120">
        <v>17432.45</v>
      </c>
      <c r="AM486" s="120">
        <v>1520.55</v>
      </c>
      <c r="AN486" s="120">
        <v>18953</v>
      </c>
      <c r="AO486" s="120">
        <v>0</v>
      </c>
      <c r="AP486" s="120">
        <v>0</v>
      </c>
      <c r="AQ486" s="120">
        <v>0</v>
      </c>
      <c r="AR486" s="119">
        <v>11</v>
      </c>
      <c r="AS486" s="119">
        <v>0</v>
      </c>
      <c r="AT486" s="119" t="s">
        <v>1961</v>
      </c>
      <c r="AU486" s="119"/>
      <c r="AV486" s="119"/>
      <c r="AW486" s="119"/>
      <c r="AX486" s="119"/>
      <c r="AY486" s="119"/>
      <c r="AZ486" s="119"/>
      <c r="BA486" s="119"/>
      <c r="BB486" s="99"/>
      <c r="BC486" s="99"/>
      <c r="BD486" s="97" t="s">
        <v>2004</v>
      </c>
      <c r="BE486" s="32"/>
      <c r="BF486" s="107"/>
      <c r="BG486" s="65"/>
      <c r="BH486" s="106"/>
      <c r="BI486" s="97"/>
      <c r="BJ486" s="97"/>
      <c r="BK486" s="106"/>
      <c r="BL486" s="118" t="s">
        <v>2015</v>
      </c>
    </row>
    <row r="487" spans="1:64" hidden="1" x14ac:dyDescent="0.3">
      <c r="A487" s="82">
        <v>486</v>
      </c>
      <c r="B487" s="119" t="s">
        <v>183</v>
      </c>
      <c r="C487" s="119" t="s">
        <v>184</v>
      </c>
      <c r="D487" s="119" t="s">
        <v>185</v>
      </c>
      <c r="E487" s="119" t="s">
        <v>186</v>
      </c>
      <c r="F487" s="119" t="s">
        <v>187</v>
      </c>
      <c r="G487" s="119" t="s">
        <v>188</v>
      </c>
      <c r="H487" s="119" t="s">
        <v>187</v>
      </c>
      <c r="I487" s="119">
        <v>133273</v>
      </c>
      <c r="J487" s="119" t="s">
        <v>204</v>
      </c>
      <c r="K487" s="119">
        <v>133273</v>
      </c>
      <c r="L487" s="119" t="s">
        <v>190</v>
      </c>
      <c r="M487" s="119" t="s">
        <v>191</v>
      </c>
      <c r="N487" s="119">
        <v>396162</v>
      </c>
      <c r="O487" s="119" t="s">
        <v>436</v>
      </c>
      <c r="P487" s="119">
        <v>590473</v>
      </c>
      <c r="Q487" s="119" t="s">
        <v>437</v>
      </c>
      <c r="R487" s="119" t="s">
        <v>377</v>
      </c>
      <c r="S487" s="119" t="s">
        <v>774</v>
      </c>
      <c r="T487" s="119" t="s">
        <v>1109</v>
      </c>
      <c r="U487" s="119" t="s">
        <v>908</v>
      </c>
      <c r="V487" s="119">
        <v>0</v>
      </c>
      <c r="W487" s="119" t="s">
        <v>902</v>
      </c>
      <c r="X487" s="119">
        <v>356268035</v>
      </c>
      <c r="Y487" s="119" t="s">
        <v>1594</v>
      </c>
      <c r="Z487" s="119" t="s">
        <v>1592</v>
      </c>
      <c r="AA487" s="120">
        <v>63000</v>
      </c>
      <c r="AB487" s="119" t="s">
        <v>1124</v>
      </c>
      <c r="AC487" s="119">
        <v>24</v>
      </c>
      <c r="AD487" s="119" t="s">
        <v>937</v>
      </c>
      <c r="AE487" s="119" t="s">
        <v>1918</v>
      </c>
      <c r="AF487" s="120">
        <v>3360</v>
      </c>
      <c r="AG487" s="120">
        <v>3360</v>
      </c>
      <c r="AH487" s="119" t="s">
        <v>1818</v>
      </c>
      <c r="AI487" s="120">
        <v>24843.25</v>
      </c>
      <c r="AJ487" s="120">
        <v>12116.75</v>
      </c>
      <c r="AK487" s="120">
        <v>36960</v>
      </c>
      <c r="AL487" s="120">
        <v>38156.75</v>
      </c>
      <c r="AM487" s="120">
        <v>5896.25</v>
      </c>
      <c r="AN487" s="120">
        <v>44053</v>
      </c>
      <c r="AO487" s="120">
        <v>0</v>
      </c>
      <c r="AP487" s="120">
        <v>0</v>
      </c>
      <c r="AQ487" s="120">
        <v>0</v>
      </c>
      <c r="AR487" s="119">
        <v>11</v>
      </c>
      <c r="AS487" s="119">
        <v>0</v>
      </c>
      <c r="AT487" s="119" t="s">
        <v>1961</v>
      </c>
      <c r="AU487" s="119"/>
      <c r="AV487" s="119"/>
      <c r="AW487" s="119"/>
      <c r="AX487" s="119"/>
      <c r="AY487" s="119"/>
      <c r="AZ487" s="119"/>
      <c r="BA487" s="119"/>
      <c r="BB487" s="99"/>
      <c r="BC487" s="99"/>
      <c r="BD487" s="97" t="s">
        <v>2004</v>
      </c>
      <c r="BE487" s="32"/>
      <c r="BF487" s="107"/>
      <c r="BG487" s="65"/>
      <c r="BH487" s="106"/>
      <c r="BI487" s="97"/>
      <c r="BJ487" s="97"/>
      <c r="BK487" s="106"/>
      <c r="BL487" s="97" t="s">
        <v>2016</v>
      </c>
    </row>
    <row r="488" spans="1:64" hidden="1" x14ac:dyDescent="0.3">
      <c r="A488" s="97">
        <v>487</v>
      </c>
      <c r="B488" s="119" t="s">
        <v>183</v>
      </c>
      <c r="C488" s="119" t="s">
        <v>184</v>
      </c>
      <c r="D488" s="119" t="s">
        <v>185</v>
      </c>
      <c r="E488" s="119" t="s">
        <v>186</v>
      </c>
      <c r="F488" s="119" t="s">
        <v>187</v>
      </c>
      <c r="G488" s="119" t="s">
        <v>188</v>
      </c>
      <c r="H488" s="119" t="s">
        <v>187</v>
      </c>
      <c r="I488" s="119">
        <v>136059</v>
      </c>
      <c r="J488" s="119" t="s">
        <v>228</v>
      </c>
      <c r="K488" s="119">
        <v>136059</v>
      </c>
      <c r="L488" s="119" t="s">
        <v>190</v>
      </c>
      <c r="M488" s="119" t="s">
        <v>191</v>
      </c>
      <c r="N488" s="119">
        <v>278434</v>
      </c>
      <c r="O488" s="119" t="s">
        <v>354</v>
      </c>
      <c r="P488" s="119">
        <v>365825</v>
      </c>
      <c r="Q488" s="119" t="s">
        <v>355</v>
      </c>
      <c r="R488" s="119" t="s">
        <v>377</v>
      </c>
      <c r="S488" s="119" t="s">
        <v>775</v>
      </c>
      <c r="T488" s="119" t="s">
        <v>900</v>
      </c>
      <c r="U488" s="119" t="s">
        <v>908</v>
      </c>
      <c r="V488" s="119">
        <v>0</v>
      </c>
      <c r="W488" s="119" t="s">
        <v>902</v>
      </c>
      <c r="X488" s="119">
        <v>356274944</v>
      </c>
      <c r="Y488" s="119" t="s">
        <v>1595</v>
      </c>
      <c r="Z488" s="119" t="s">
        <v>1596</v>
      </c>
      <c r="AA488" s="120">
        <v>73000</v>
      </c>
      <c r="AB488" s="119" t="s">
        <v>911</v>
      </c>
      <c r="AC488" s="119">
        <v>24</v>
      </c>
      <c r="AD488" s="119" t="s">
        <v>942</v>
      </c>
      <c r="AE488" s="119" t="s">
        <v>1919</v>
      </c>
      <c r="AF488" s="120">
        <v>3900</v>
      </c>
      <c r="AG488" s="120">
        <v>3900</v>
      </c>
      <c r="AH488" s="119" t="s">
        <v>1782</v>
      </c>
      <c r="AI488" s="120">
        <v>28621.48</v>
      </c>
      <c r="AJ488" s="120">
        <v>14278.52</v>
      </c>
      <c r="AK488" s="120">
        <v>42900</v>
      </c>
      <c r="AL488" s="120">
        <v>44378.52</v>
      </c>
      <c r="AM488" s="120">
        <v>6784.48</v>
      </c>
      <c r="AN488" s="120">
        <v>51163</v>
      </c>
      <c r="AO488" s="120">
        <v>0</v>
      </c>
      <c r="AP488" s="120">
        <v>0</v>
      </c>
      <c r="AQ488" s="120">
        <v>0</v>
      </c>
      <c r="AR488" s="119">
        <v>11</v>
      </c>
      <c r="AS488" s="119">
        <v>0</v>
      </c>
      <c r="AT488" s="119" t="s">
        <v>1961</v>
      </c>
      <c r="AU488" s="119"/>
      <c r="AV488" s="119"/>
      <c r="AW488" s="119"/>
      <c r="AX488" s="119"/>
      <c r="AY488" s="119"/>
      <c r="AZ488" s="119"/>
      <c r="BA488" s="119"/>
      <c r="BB488" s="99">
        <v>45756</v>
      </c>
      <c r="BC488" s="99" t="s">
        <v>1970</v>
      </c>
      <c r="BD488" s="97" t="s">
        <v>1971</v>
      </c>
      <c r="BE488" s="32" t="s">
        <v>1972</v>
      </c>
      <c r="BF488" s="107" t="s">
        <v>1977</v>
      </c>
      <c r="BG488" s="65"/>
      <c r="BH488" s="106"/>
      <c r="BI488" s="97" t="s">
        <v>1969</v>
      </c>
      <c r="BJ488" s="97"/>
      <c r="BK488" s="106"/>
      <c r="BL488" s="98"/>
    </row>
    <row r="489" spans="1:64" hidden="1" x14ac:dyDescent="0.3">
      <c r="A489" s="82">
        <v>488</v>
      </c>
      <c r="B489" s="119" t="s">
        <v>183</v>
      </c>
      <c r="C489" s="119" t="s">
        <v>184</v>
      </c>
      <c r="D489" s="119" t="s">
        <v>185</v>
      </c>
      <c r="E489" s="119" t="s">
        <v>186</v>
      </c>
      <c r="F489" s="119" t="s">
        <v>187</v>
      </c>
      <c r="G489" s="119" t="s">
        <v>188</v>
      </c>
      <c r="H489" s="119" t="s">
        <v>187</v>
      </c>
      <c r="I489" s="119">
        <v>133002</v>
      </c>
      <c r="J489" s="119" t="s">
        <v>189</v>
      </c>
      <c r="K489" s="119">
        <v>133002</v>
      </c>
      <c r="L489" s="119" t="s">
        <v>190</v>
      </c>
      <c r="M489" s="119" t="s">
        <v>191</v>
      </c>
      <c r="N489" s="119">
        <v>331196</v>
      </c>
      <c r="O489" s="119" t="s">
        <v>452</v>
      </c>
      <c r="P489" s="119">
        <v>466855</v>
      </c>
      <c r="Q489" s="119" t="s">
        <v>647</v>
      </c>
      <c r="R489" s="119" t="s">
        <v>377</v>
      </c>
      <c r="S489" s="119" t="s">
        <v>776</v>
      </c>
      <c r="T489" s="119" t="s">
        <v>1109</v>
      </c>
      <c r="U489" s="119" t="s">
        <v>908</v>
      </c>
      <c r="V489" s="119">
        <v>0</v>
      </c>
      <c r="W489" s="119" t="s">
        <v>1415</v>
      </c>
      <c r="X489" s="119">
        <v>356289408</v>
      </c>
      <c r="Y489" s="119" t="s">
        <v>1597</v>
      </c>
      <c r="Z489" s="119" t="s">
        <v>1598</v>
      </c>
      <c r="AA489" s="120">
        <v>42000</v>
      </c>
      <c r="AB489" s="119" t="s">
        <v>905</v>
      </c>
      <c r="AC489" s="119">
        <v>24</v>
      </c>
      <c r="AD489" s="119" t="s">
        <v>906</v>
      </c>
      <c r="AE489" s="119" t="s">
        <v>1919</v>
      </c>
      <c r="AF489" s="120">
        <v>2240</v>
      </c>
      <c r="AG489" s="120">
        <v>2240</v>
      </c>
      <c r="AH489" s="119" t="s">
        <v>1639</v>
      </c>
      <c r="AI489" s="120">
        <v>2495.86</v>
      </c>
      <c r="AJ489" s="120">
        <v>1984.14</v>
      </c>
      <c r="AK489" s="120">
        <v>4480</v>
      </c>
      <c r="AL489" s="120">
        <v>39504.14</v>
      </c>
      <c r="AM489" s="120">
        <v>10205.86</v>
      </c>
      <c r="AN489" s="120">
        <v>49710</v>
      </c>
      <c r="AO489" s="120">
        <v>13888.96</v>
      </c>
      <c r="AP489" s="120">
        <v>6271.04</v>
      </c>
      <c r="AQ489" s="120">
        <v>20160</v>
      </c>
      <c r="AR489" s="119">
        <v>11</v>
      </c>
      <c r="AS489" s="119">
        <v>271</v>
      </c>
      <c r="AT489" s="119" t="s">
        <v>1960</v>
      </c>
      <c r="AU489" s="119"/>
      <c r="AV489" s="119"/>
      <c r="AW489" s="119"/>
      <c r="AX489" s="119"/>
      <c r="AY489" s="119"/>
      <c r="AZ489" s="119"/>
      <c r="BA489" s="119"/>
      <c r="BB489" s="99"/>
      <c r="BC489" s="99"/>
      <c r="BD489" s="97" t="s">
        <v>2004</v>
      </c>
      <c r="BE489" s="32"/>
      <c r="BF489" s="107"/>
      <c r="BG489" s="65"/>
      <c r="BH489" s="106"/>
      <c r="BI489" s="97"/>
      <c r="BJ489" s="97"/>
      <c r="BK489" s="106"/>
      <c r="BL489" s="98"/>
    </row>
    <row r="490" spans="1:64" hidden="1" x14ac:dyDescent="0.3">
      <c r="A490" s="97">
        <v>489</v>
      </c>
      <c r="B490" s="119" t="s">
        <v>183</v>
      </c>
      <c r="C490" s="119" t="s">
        <v>184</v>
      </c>
      <c r="D490" s="119" t="s">
        <v>185</v>
      </c>
      <c r="E490" s="119" t="s">
        <v>186</v>
      </c>
      <c r="F490" s="119" t="s">
        <v>187</v>
      </c>
      <c r="G490" s="119" t="s">
        <v>188</v>
      </c>
      <c r="H490" s="119" t="s">
        <v>187</v>
      </c>
      <c r="I490" s="119">
        <v>133002</v>
      </c>
      <c r="J490" s="119" t="s">
        <v>189</v>
      </c>
      <c r="K490" s="119">
        <v>133002</v>
      </c>
      <c r="L490" s="119" t="s">
        <v>190</v>
      </c>
      <c r="M490" s="119" t="s">
        <v>191</v>
      </c>
      <c r="N490" s="119">
        <v>331196</v>
      </c>
      <c r="O490" s="119" t="s">
        <v>452</v>
      </c>
      <c r="P490" s="119">
        <v>466855</v>
      </c>
      <c r="Q490" s="119" t="s">
        <v>647</v>
      </c>
      <c r="R490" s="119" t="s">
        <v>377</v>
      </c>
      <c r="S490" s="119" t="s">
        <v>777</v>
      </c>
      <c r="T490" s="119" t="s">
        <v>1109</v>
      </c>
      <c r="U490" s="119" t="s">
        <v>908</v>
      </c>
      <c r="V490" s="119">
        <v>0</v>
      </c>
      <c r="W490" s="119" t="s">
        <v>1415</v>
      </c>
      <c r="X490" s="119">
        <v>356294019</v>
      </c>
      <c r="Y490" s="119" t="s">
        <v>1599</v>
      </c>
      <c r="Z490" s="119" t="s">
        <v>1598</v>
      </c>
      <c r="AA490" s="120">
        <v>42000</v>
      </c>
      <c r="AB490" s="119" t="s">
        <v>905</v>
      </c>
      <c r="AC490" s="119">
        <v>24</v>
      </c>
      <c r="AD490" s="119" t="s">
        <v>906</v>
      </c>
      <c r="AE490" s="119" t="s">
        <v>1919</v>
      </c>
      <c r="AF490" s="120">
        <v>2240</v>
      </c>
      <c r="AG490" s="120">
        <v>2240</v>
      </c>
      <c r="AH490" s="119" t="s">
        <v>1697</v>
      </c>
      <c r="AI490" s="120">
        <v>3978.25</v>
      </c>
      <c r="AJ490" s="120">
        <v>2741.75</v>
      </c>
      <c r="AK490" s="120">
        <v>6720</v>
      </c>
      <c r="AL490" s="120">
        <v>38021.75</v>
      </c>
      <c r="AM490" s="120">
        <v>9448.25</v>
      </c>
      <c r="AN490" s="120">
        <v>47470</v>
      </c>
      <c r="AO490" s="120">
        <v>12406.57</v>
      </c>
      <c r="AP490" s="120">
        <v>5513.43</v>
      </c>
      <c r="AQ490" s="120">
        <v>17920</v>
      </c>
      <c r="AR490" s="119">
        <v>11</v>
      </c>
      <c r="AS490" s="119">
        <v>236</v>
      </c>
      <c r="AT490" s="119" t="s">
        <v>1960</v>
      </c>
      <c r="AU490" s="119"/>
      <c r="AV490" s="119"/>
      <c r="AW490" s="119"/>
      <c r="AX490" s="119"/>
      <c r="AY490" s="119"/>
      <c r="AZ490" s="119"/>
      <c r="BA490" s="119"/>
      <c r="BB490" s="99"/>
      <c r="BC490" s="99"/>
      <c r="BD490" s="97" t="s">
        <v>2004</v>
      </c>
      <c r="BE490" s="32"/>
      <c r="BF490" s="107"/>
      <c r="BG490" s="65"/>
      <c r="BH490" s="106"/>
      <c r="BI490" s="97"/>
      <c r="BJ490" s="97"/>
      <c r="BK490" s="106"/>
      <c r="BL490" s="98"/>
    </row>
    <row r="491" spans="1:64" hidden="1" x14ac:dyDescent="0.3">
      <c r="A491" s="82">
        <v>490</v>
      </c>
      <c r="B491" s="119" t="s">
        <v>183</v>
      </c>
      <c r="C491" s="119" t="s">
        <v>184</v>
      </c>
      <c r="D491" s="119" t="s">
        <v>185</v>
      </c>
      <c r="E491" s="119" t="s">
        <v>186</v>
      </c>
      <c r="F491" s="119" t="s">
        <v>187</v>
      </c>
      <c r="G491" s="119" t="s">
        <v>188</v>
      </c>
      <c r="H491" s="119" t="s">
        <v>187</v>
      </c>
      <c r="I491" s="119">
        <v>133428</v>
      </c>
      <c r="J491" s="119" t="s">
        <v>405</v>
      </c>
      <c r="K491" s="119">
        <v>133428</v>
      </c>
      <c r="L491" s="119" t="s">
        <v>190</v>
      </c>
      <c r="M491" s="119" t="s">
        <v>191</v>
      </c>
      <c r="N491" s="119">
        <v>491540</v>
      </c>
      <c r="O491" s="119" t="s">
        <v>551</v>
      </c>
      <c r="P491" s="119">
        <v>784580</v>
      </c>
      <c r="Q491" s="119" t="s">
        <v>552</v>
      </c>
      <c r="R491" s="119" t="s">
        <v>377</v>
      </c>
      <c r="S491" s="119" t="s">
        <v>778</v>
      </c>
      <c r="T491" s="119" t="s">
        <v>900</v>
      </c>
      <c r="U491" s="119" t="s">
        <v>908</v>
      </c>
      <c r="V491" s="119">
        <v>0</v>
      </c>
      <c r="W491" s="119" t="s">
        <v>902</v>
      </c>
      <c r="X491" s="119">
        <v>356312048</v>
      </c>
      <c r="Y491" s="119" t="s">
        <v>1600</v>
      </c>
      <c r="Z491" s="119" t="s">
        <v>1598</v>
      </c>
      <c r="AA491" s="120">
        <v>42000</v>
      </c>
      <c r="AB491" s="119" t="s">
        <v>918</v>
      </c>
      <c r="AC491" s="119">
        <v>24</v>
      </c>
      <c r="AD491" s="119" t="s">
        <v>906</v>
      </c>
      <c r="AE491" s="119" t="s">
        <v>1921</v>
      </c>
      <c r="AF491" s="120">
        <v>2240</v>
      </c>
      <c r="AG491" s="120">
        <v>2240</v>
      </c>
      <c r="AH491" s="119" t="s">
        <v>1923</v>
      </c>
      <c r="AI491" s="120">
        <v>13098.95</v>
      </c>
      <c r="AJ491" s="120">
        <v>7061.05</v>
      </c>
      <c r="AK491" s="120">
        <v>20160</v>
      </c>
      <c r="AL491" s="120">
        <v>28901.05</v>
      </c>
      <c r="AM491" s="120">
        <v>5134.95</v>
      </c>
      <c r="AN491" s="120">
        <v>34036</v>
      </c>
      <c r="AO491" s="120">
        <v>3262.57</v>
      </c>
      <c r="AP491" s="120">
        <v>1217.43</v>
      </c>
      <c r="AQ491" s="120">
        <v>4480</v>
      </c>
      <c r="AR491" s="119">
        <v>11</v>
      </c>
      <c r="AS491" s="119">
        <v>53</v>
      </c>
      <c r="AT491" s="119" t="s">
        <v>1966</v>
      </c>
      <c r="AU491" s="119"/>
      <c r="AV491" s="119"/>
      <c r="AW491" s="119"/>
      <c r="AX491" s="119"/>
      <c r="AY491" s="119"/>
      <c r="AZ491" s="119"/>
      <c r="BA491" s="119"/>
      <c r="BB491" s="99">
        <v>45754</v>
      </c>
      <c r="BC491" s="99" t="s">
        <v>1970</v>
      </c>
      <c r="BD491" s="97" t="s">
        <v>1971</v>
      </c>
      <c r="BE491" s="32" t="s">
        <v>1972</v>
      </c>
      <c r="BF491" s="107" t="s">
        <v>1977</v>
      </c>
      <c r="BG491" s="65"/>
      <c r="BH491" s="106"/>
      <c r="BI491" s="97" t="s">
        <v>1969</v>
      </c>
      <c r="BJ491" s="97"/>
      <c r="BK491" s="106"/>
      <c r="BL491" s="98"/>
    </row>
    <row r="492" spans="1:64" hidden="1" x14ac:dyDescent="0.3">
      <c r="A492" s="97">
        <v>491</v>
      </c>
      <c r="B492" s="119" t="s">
        <v>183</v>
      </c>
      <c r="C492" s="119" t="s">
        <v>184</v>
      </c>
      <c r="D492" s="119" t="s">
        <v>185</v>
      </c>
      <c r="E492" s="119" t="s">
        <v>186</v>
      </c>
      <c r="F492" s="119" t="s">
        <v>187</v>
      </c>
      <c r="G492" s="119" t="s">
        <v>188</v>
      </c>
      <c r="H492" s="119" t="s">
        <v>187</v>
      </c>
      <c r="I492" s="119">
        <v>133428</v>
      </c>
      <c r="J492" s="119" t="s">
        <v>405</v>
      </c>
      <c r="K492" s="119">
        <v>133428</v>
      </c>
      <c r="L492" s="119" t="s">
        <v>190</v>
      </c>
      <c r="M492" s="119" t="s">
        <v>191</v>
      </c>
      <c r="N492" s="119">
        <v>225234</v>
      </c>
      <c r="O492" s="119" t="s">
        <v>406</v>
      </c>
      <c r="P492" s="119">
        <v>789927</v>
      </c>
      <c r="Q492" s="119" t="s">
        <v>444</v>
      </c>
      <c r="R492" s="119" t="s">
        <v>377</v>
      </c>
      <c r="S492" s="119" t="s">
        <v>779</v>
      </c>
      <c r="T492" s="119" t="s">
        <v>900</v>
      </c>
      <c r="U492" s="119" t="s">
        <v>908</v>
      </c>
      <c r="V492" s="119">
        <v>0</v>
      </c>
      <c r="W492" s="119" t="s">
        <v>902</v>
      </c>
      <c r="X492" s="119">
        <v>356312110</v>
      </c>
      <c r="Y492" s="119" t="s">
        <v>1601</v>
      </c>
      <c r="Z492" s="119" t="s">
        <v>1596</v>
      </c>
      <c r="AA492" s="120">
        <v>42000</v>
      </c>
      <c r="AB492" s="119" t="s">
        <v>918</v>
      </c>
      <c r="AC492" s="119">
        <v>24</v>
      </c>
      <c r="AD492" s="119" t="s">
        <v>906</v>
      </c>
      <c r="AE492" s="119" t="s">
        <v>1917</v>
      </c>
      <c r="AF492" s="120">
        <v>2240</v>
      </c>
      <c r="AG492" s="120">
        <v>2240</v>
      </c>
      <c r="AH492" s="119" t="s">
        <v>1855</v>
      </c>
      <c r="AI492" s="120">
        <v>18398.84</v>
      </c>
      <c r="AJ492" s="120">
        <v>8481.16</v>
      </c>
      <c r="AK492" s="120">
        <v>26880</v>
      </c>
      <c r="AL492" s="120">
        <v>23601.16</v>
      </c>
      <c r="AM492" s="120">
        <v>3345.84</v>
      </c>
      <c r="AN492" s="120">
        <v>26947</v>
      </c>
      <c r="AO492" s="120">
        <v>0</v>
      </c>
      <c r="AP492" s="120">
        <v>0</v>
      </c>
      <c r="AQ492" s="120">
        <v>0</v>
      </c>
      <c r="AR492" s="119">
        <v>12</v>
      </c>
      <c r="AS492" s="119">
        <v>0</v>
      </c>
      <c r="AT492" s="119" t="s">
        <v>1961</v>
      </c>
      <c r="AU492" s="119"/>
      <c r="AV492" s="119"/>
      <c r="AW492" s="119"/>
      <c r="AX492" s="119"/>
      <c r="AY492" s="119"/>
      <c r="AZ492" s="119"/>
      <c r="BA492" s="119"/>
      <c r="BB492" s="99"/>
      <c r="BC492" s="99"/>
      <c r="BD492" s="97" t="s">
        <v>2004</v>
      </c>
      <c r="BE492" s="32"/>
      <c r="BF492" s="107"/>
      <c r="BG492" s="65"/>
      <c r="BH492" s="106"/>
      <c r="BI492" s="97"/>
      <c r="BJ492" s="97"/>
      <c r="BK492" s="106"/>
      <c r="BL492" s="97" t="s">
        <v>2016</v>
      </c>
    </row>
    <row r="493" spans="1:64" hidden="1" x14ac:dyDescent="0.3">
      <c r="A493" s="82">
        <v>492</v>
      </c>
      <c r="B493" s="119" t="s">
        <v>183</v>
      </c>
      <c r="C493" s="119" t="s">
        <v>184</v>
      </c>
      <c r="D493" s="119" t="s">
        <v>185</v>
      </c>
      <c r="E493" s="119" t="s">
        <v>186</v>
      </c>
      <c r="F493" s="119" t="s">
        <v>187</v>
      </c>
      <c r="G493" s="119" t="s">
        <v>188</v>
      </c>
      <c r="H493" s="119" t="s">
        <v>187</v>
      </c>
      <c r="I493" s="119">
        <v>133428</v>
      </c>
      <c r="J493" s="119" t="s">
        <v>405</v>
      </c>
      <c r="K493" s="119">
        <v>133428</v>
      </c>
      <c r="L493" s="119" t="s">
        <v>190</v>
      </c>
      <c r="M493" s="119" t="s">
        <v>191</v>
      </c>
      <c r="N493" s="119">
        <v>258585</v>
      </c>
      <c r="O493" s="119" t="s">
        <v>430</v>
      </c>
      <c r="P493" s="119">
        <v>476856</v>
      </c>
      <c r="Q493" s="119" t="s">
        <v>583</v>
      </c>
      <c r="R493" s="119" t="s">
        <v>377</v>
      </c>
      <c r="S493" s="119" t="s">
        <v>780</v>
      </c>
      <c r="T493" s="119" t="s">
        <v>934</v>
      </c>
      <c r="U493" s="119" t="s">
        <v>908</v>
      </c>
      <c r="V493" s="119">
        <v>0</v>
      </c>
      <c r="W493" s="119" t="s">
        <v>1415</v>
      </c>
      <c r="X493" s="119">
        <v>356347525</v>
      </c>
      <c r="Y493" s="119" t="s">
        <v>1602</v>
      </c>
      <c r="Z493" s="119" t="s">
        <v>1596</v>
      </c>
      <c r="AA493" s="120">
        <v>63000</v>
      </c>
      <c r="AB493" s="119" t="s">
        <v>918</v>
      </c>
      <c r="AC493" s="119">
        <v>24</v>
      </c>
      <c r="AD493" s="119" t="s">
        <v>937</v>
      </c>
      <c r="AE493" s="119" t="s">
        <v>1917</v>
      </c>
      <c r="AF493" s="120">
        <v>3360</v>
      </c>
      <c r="AG493" s="120">
        <v>3360</v>
      </c>
      <c r="AH493" s="119" t="s">
        <v>1924</v>
      </c>
      <c r="AI493" s="120">
        <v>6282.6</v>
      </c>
      <c r="AJ493" s="120">
        <v>3797.4</v>
      </c>
      <c r="AK493" s="120">
        <v>10080</v>
      </c>
      <c r="AL493" s="120">
        <v>56717.4</v>
      </c>
      <c r="AM493" s="120">
        <v>13942.6</v>
      </c>
      <c r="AN493" s="120">
        <v>70660</v>
      </c>
      <c r="AO493" s="120">
        <v>21315.65</v>
      </c>
      <c r="AP493" s="120">
        <v>8924.35</v>
      </c>
      <c r="AQ493" s="120">
        <v>30240</v>
      </c>
      <c r="AR493" s="119">
        <v>12</v>
      </c>
      <c r="AS493" s="119">
        <v>249</v>
      </c>
      <c r="AT493" s="119" t="s">
        <v>1960</v>
      </c>
      <c r="AU493" s="119"/>
      <c r="AV493" s="119"/>
      <c r="AW493" s="119"/>
      <c r="AX493" s="119"/>
      <c r="AY493" s="119"/>
      <c r="AZ493" s="119"/>
      <c r="BA493" s="119"/>
      <c r="BB493" s="99"/>
      <c r="BC493" s="99"/>
      <c r="BD493" s="97" t="s">
        <v>2004</v>
      </c>
      <c r="BE493" s="32"/>
      <c r="BF493" s="107"/>
      <c r="BG493" s="65"/>
      <c r="BH493" s="106"/>
      <c r="BI493" s="97"/>
      <c r="BJ493" s="97"/>
      <c r="BK493" s="106"/>
      <c r="BL493" s="98"/>
    </row>
    <row r="494" spans="1:64" hidden="1" x14ac:dyDescent="0.3">
      <c r="A494" s="97">
        <v>493</v>
      </c>
      <c r="B494" s="119" t="s">
        <v>183</v>
      </c>
      <c r="C494" s="119" t="s">
        <v>184</v>
      </c>
      <c r="D494" s="119" t="s">
        <v>185</v>
      </c>
      <c r="E494" s="119" t="s">
        <v>186</v>
      </c>
      <c r="F494" s="119" t="s">
        <v>187</v>
      </c>
      <c r="G494" s="119" t="s">
        <v>188</v>
      </c>
      <c r="H494" s="119" t="s">
        <v>187</v>
      </c>
      <c r="I494" s="119">
        <v>132839</v>
      </c>
      <c r="J494" s="119" t="s">
        <v>187</v>
      </c>
      <c r="K494" s="119">
        <v>132839</v>
      </c>
      <c r="L494" s="119" t="s">
        <v>190</v>
      </c>
      <c r="M494" s="119" t="s">
        <v>191</v>
      </c>
      <c r="N494" s="119">
        <v>261315</v>
      </c>
      <c r="O494" s="119" t="s">
        <v>628</v>
      </c>
      <c r="P494" s="119">
        <v>343068</v>
      </c>
      <c r="Q494" s="119" t="s">
        <v>629</v>
      </c>
      <c r="R494" s="119" t="s">
        <v>377</v>
      </c>
      <c r="S494" s="119" t="s">
        <v>781</v>
      </c>
      <c r="T494" s="119" t="s">
        <v>1109</v>
      </c>
      <c r="U494" s="119" t="s">
        <v>908</v>
      </c>
      <c r="V494" s="119">
        <v>0</v>
      </c>
      <c r="W494" s="119" t="s">
        <v>902</v>
      </c>
      <c r="X494" s="119">
        <v>356359268</v>
      </c>
      <c r="Y494" s="119" t="s">
        <v>1603</v>
      </c>
      <c r="Z494" s="119" t="s">
        <v>1596</v>
      </c>
      <c r="AA494" s="120">
        <v>79000</v>
      </c>
      <c r="AB494" s="119" t="s">
        <v>911</v>
      </c>
      <c r="AC494" s="119">
        <v>24</v>
      </c>
      <c r="AD494" s="119" t="s">
        <v>947</v>
      </c>
      <c r="AE494" s="119" t="s">
        <v>1919</v>
      </c>
      <c r="AF494" s="120">
        <v>4220</v>
      </c>
      <c r="AG494" s="120">
        <v>4220</v>
      </c>
      <c r="AH494" s="119" t="s">
        <v>1782</v>
      </c>
      <c r="AI494" s="120">
        <v>30967.23</v>
      </c>
      <c r="AJ494" s="120">
        <v>15452.77</v>
      </c>
      <c r="AK494" s="120">
        <v>46420</v>
      </c>
      <c r="AL494" s="120">
        <v>48032.77</v>
      </c>
      <c r="AM494" s="120">
        <v>7345.23</v>
      </c>
      <c r="AN494" s="120">
        <v>55378</v>
      </c>
      <c r="AO494" s="120">
        <v>0</v>
      </c>
      <c r="AP494" s="120">
        <v>0</v>
      </c>
      <c r="AQ494" s="120">
        <v>0</v>
      </c>
      <c r="AR494" s="119">
        <v>11</v>
      </c>
      <c r="AS494" s="119">
        <v>0</v>
      </c>
      <c r="AT494" s="119" t="s">
        <v>1961</v>
      </c>
      <c r="AU494" s="119"/>
      <c r="AV494" s="119"/>
      <c r="AW494" s="119"/>
      <c r="AX494" s="119"/>
      <c r="AY494" s="119"/>
      <c r="AZ494" s="119"/>
      <c r="BA494" s="119"/>
      <c r="BB494" s="99">
        <v>45755</v>
      </c>
      <c r="BC494" s="99" t="s">
        <v>1970</v>
      </c>
      <c r="BD494" s="97" t="s">
        <v>1971</v>
      </c>
      <c r="BE494" s="32" t="s">
        <v>1972</v>
      </c>
      <c r="BF494" s="107" t="s">
        <v>1977</v>
      </c>
      <c r="BG494" s="65"/>
      <c r="BH494" s="106"/>
      <c r="BI494" s="97" t="s">
        <v>1969</v>
      </c>
      <c r="BJ494" s="97"/>
      <c r="BK494" s="106"/>
      <c r="BL494" s="98"/>
    </row>
    <row r="495" spans="1:64" hidden="1" x14ac:dyDescent="0.3">
      <c r="A495" s="82">
        <v>494</v>
      </c>
      <c r="B495" s="119" t="s">
        <v>183</v>
      </c>
      <c r="C495" s="119" t="s">
        <v>184</v>
      </c>
      <c r="D495" s="119" t="s">
        <v>185</v>
      </c>
      <c r="E495" s="119" t="s">
        <v>186</v>
      </c>
      <c r="F495" s="119" t="s">
        <v>187</v>
      </c>
      <c r="G495" s="119" t="s">
        <v>188</v>
      </c>
      <c r="H495" s="119" t="s">
        <v>187</v>
      </c>
      <c r="I495" s="119">
        <v>133428</v>
      </c>
      <c r="J495" s="119" t="s">
        <v>405</v>
      </c>
      <c r="K495" s="119">
        <v>133428</v>
      </c>
      <c r="L495" s="119" t="s">
        <v>190</v>
      </c>
      <c r="M495" s="119" t="s">
        <v>191</v>
      </c>
      <c r="N495" s="119">
        <v>258585</v>
      </c>
      <c r="O495" s="119" t="s">
        <v>430</v>
      </c>
      <c r="P495" s="119">
        <v>339537</v>
      </c>
      <c r="Q495" s="119" t="s">
        <v>528</v>
      </c>
      <c r="R495" s="119" t="s">
        <v>377</v>
      </c>
      <c r="S495" s="119" t="s">
        <v>782</v>
      </c>
      <c r="T495" s="119" t="s">
        <v>900</v>
      </c>
      <c r="U495" s="119" t="s">
        <v>908</v>
      </c>
      <c r="V495" s="119">
        <v>0</v>
      </c>
      <c r="W495" s="119" t="s">
        <v>902</v>
      </c>
      <c r="X495" s="119">
        <v>356436269</v>
      </c>
      <c r="Y495" s="119" t="s">
        <v>1604</v>
      </c>
      <c r="Z495" s="119" t="s">
        <v>1605</v>
      </c>
      <c r="AA495" s="120">
        <v>63000</v>
      </c>
      <c r="AB495" s="119" t="s">
        <v>918</v>
      </c>
      <c r="AC495" s="119">
        <v>24</v>
      </c>
      <c r="AD495" s="119" t="s">
        <v>944</v>
      </c>
      <c r="AE495" s="119" t="s">
        <v>1917</v>
      </c>
      <c r="AF495" s="120">
        <v>3360</v>
      </c>
      <c r="AG495" s="120">
        <v>3360</v>
      </c>
      <c r="AH495" s="119" t="s">
        <v>1834</v>
      </c>
      <c r="AI495" s="120">
        <v>25180.3</v>
      </c>
      <c r="AJ495" s="120">
        <v>11779.7</v>
      </c>
      <c r="AK495" s="120">
        <v>36960</v>
      </c>
      <c r="AL495" s="120">
        <v>37819.699999999997</v>
      </c>
      <c r="AM495" s="120">
        <v>5682.3</v>
      </c>
      <c r="AN495" s="120">
        <v>43502</v>
      </c>
      <c r="AO495" s="120">
        <v>2634.69</v>
      </c>
      <c r="AP495" s="120">
        <v>725.31</v>
      </c>
      <c r="AQ495" s="120">
        <v>3360</v>
      </c>
      <c r="AR495" s="119">
        <v>12</v>
      </c>
      <c r="AS495" s="119">
        <v>4</v>
      </c>
      <c r="AT495" s="119" t="s">
        <v>1967</v>
      </c>
      <c r="AU495" s="119"/>
      <c r="AV495" s="119"/>
      <c r="AW495" s="119"/>
      <c r="AX495" s="119"/>
      <c r="AY495" s="119"/>
      <c r="AZ495" s="119"/>
      <c r="BA495" s="119"/>
      <c r="BB495" s="99">
        <v>45754</v>
      </c>
      <c r="BC495" s="99" t="s">
        <v>1970</v>
      </c>
      <c r="BD495" s="97" t="s">
        <v>1971</v>
      </c>
      <c r="BE495" s="32" t="s">
        <v>1972</v>
      </c>
      <c r="BF495" s="107" t="s">
        <v>1973</v>
      </c>
      <c r="BG495" s="65"/>
      <c r="BH495" s="106"/>
      <c r="BI495" s="97" t="s">
        <v>1969</v>
      </c>
      <c r="BJ495" s="97"/>
      <c r="BK495" s="106"/>
      <c r="BL495" s="98"/>
    </row>
    <row r="496" spans="1:64" hidden="1" x14ac:dyDescent="0.3">
      <c r="A496" s="97">
        <v>495</v>
      </c>
      <c r="B496" s="119" t="s">
        <v>183</v>
      </c>
      <c r="C496" s="119" t="s">
        <v>184</v>
      </c>
      <c r="D496" s="119" t="s">
        <v>185</v>
      </c>
      <c r="E496" s="119" t="s">
        <v>186</v>
      </c>
      <c r="F496" s="119" t="s">
        <v>187</v>
      </c>
      <c r="G496" s="119" t="s">
        <v>188</v>
      </c>
      <c r="H496" s="119" t="s">
        <v>187</v>
      </c>
      <c r="I496" s="119">
        <v>133428</v>
      </c>
      <c r="J496" s="119" t="s">
        <v>405</v>
      </c>
      <c r="K496" s="119">
        <v>133428</v>
      </c>
      <c r="L496" s="119" t="s">
        <v>190</v>
      </c>
      <c r="M496" s="119" t="s">
        <v>191</v>
      </c>
      <c r="N496" s="119">
        <v>225234</v>
      </c>
      <c r="O496" s="119" t="s">
        <v>406</v>
      </c>
      <c r="P496" s="119">
        <v>369368</v>
      </c>
      <c r="Q496" s="119" t="s">
        <v>476</v>
      </c>
      <c r="R496" s="119" t="s">
        <v>377</v>
      </c>
      <c r="S496" s="119" t="s">
        <v>783</v>
      </c>
      <c r="T496" s="119" t="s">
        <v>900</v>
      </c>
      <c r="U496" s="119" t="s">
        <v>908</v>
      </c>
      <c r="V496" s="119">
        <v>0</v>
      </c>
      <c r="W496" s="119" t="s">
        <v>902</v>
      </c>
      <c r="X496" s="119">
        <v>356436272</v>
      </c>
      <c r="Y496" s="119" t="s">
        <v>1606</v>
      </c>
      <c r="Z496" s="119" t="s">
        <v>1605</v>
      </c>
      <c r="AA496" s="120">
        <v>73000</v>
      </c>
      <c r="AB496" s="119" t="s">
        <v>918</v>
      </c>
      <c r="AC496" s="119">
        <v>24</v>
      </c>
      <c r="AD496" s="119" t="s">
        <v>947</v>
      </c>
      <c r="AE496" s="119" t="s">
        <v>1917</v>
      </c>
      <c r="AF496" s="120">
        <v>3900</v>
      </c>
      <c r="AG496" s="120">
        <v>3900</v>
      </c>
      <c r="AH496" s="119" t="s">
        <v>1925</v>
      </c>
      <c r="AI496" s="120">
        <v>10153</v>
      </c>
      <c r="AJ496" s="120">
        <v>5447</v>
      </c>
      <c r="AK496" s="120">
        <v>15600</v>
      </c>
      <c r="AL496" s="120">
        <v>62847</v>
      </c>
      <c r="AM496" s="120">
        <v>14742</v>
      </c>
      <c r="AN496" s="120">
        <v>77589</v>
      </c>
      <c r="AO496" s="120">
        <v>22166.84</v>
      </c>
      <c r="AP496" s="120">
        <v>9033.16</v>
      </c>
      <c r="AQ496" s="120">
        <v>31200</v>
      </c>
      <c r="AR496" s="119">
        <v>12</v>
      </c>
      <c r="AS496" s="119">
        <v>214</v>
      </c>
      <c r="AT496" s="119" t="s">
        <v>1960</v>
      </c>
      <c r="AU496" s="119"/>
      <c r="AV496" s="119"/>
      <c r="AW496" s="119"/>
      <c r="AX496" s="119"/>
      <c r="AY496" s="119"/>
      <c r="AZ496" s="119"/>
      <c r="BA496" s="119"/>
      <c r="BB496" s="99"/>
      <c r="BC496" s="99"/>
      <c r="BD496" s="97" t="s">
        <v>2004</v>
      </c>
      <c r="BE496" s="32"/>
      <c r="BF496" s="107"/>
      <c r="BG496" s="65"/>
      <c r="BH496" s="106"/>
      <c r="BI496" s="97"/>
      <c r="BJ496" s="97"/>
      <c r="BK496" s="106"/>
      <c r="BL496" s="98"/>
    </row>
    <row r="497" spans="1:64" hidden="1" x14ac:dyDescent="0.3">
      <c r="A497" s="82">
        <v>496</v>
      </c>
      <c r="B497" s="119" t="s">
        <v>183</v>
      </c>
      <c r="C497" s="119" t="s">
        <v>184</v>
      </c>
      <c r="D497" s="119" t="s">
        <v>185</v>
      </c>
      <c r="E497" s="119" t="s">
        <v>186</v>
      </c>
      <c r="F497" s="119" t="s">
        <v>187</v>
      </c>
      <c r="G497" s="119" t="s">
        <v>188</v>
      </c>
      <c r="H497" s="119" t="s">
        <v>187</v>
      </c>
      <c r="I497" s="119">
        <v>132839</v>
      </c>
      <c r="J497" s="119" t="s">
        <v>187</v>
      </c>
      <c r="K497" s="119">
        <v>132839</v>
      </c>
      <c r="L497" s="119" t="s">
        <v>190</v>
      </c>
      <c r="M497" s="119" t="s">
        <v>191</v>
      </c>
      <c r="N497" s="119">
        <v>295541</v>
      </c>
      <c r="O497" s="119" t="s">
        <v>497</v>
      </c>
      <c r="P497" s="119">
        <v>393289</v>
      </c>
      <c r="Q497" s="119" t="s">
        <v>498</v>
      </c>
      <c r="R497" s="119" t="s">
        <v>377</v>
      </c>
      <c r="S497" s="119" t="s">
        <v>784</v>
      </c>
      <c r="T497" s="119" t="s">
        <v>1109</v>
      </c>
      <c r="U497" s="119" t="s">
        <v>908</v>
      </c>
      <c r="V497" s="119">
        <v>0</v>
      </c>
      <c r="W497" s="119" t="s">
        <v>1415</v>
      </c>
      <c r="X497" s="119">
        <v>356499325</v>
      </c>
      <c r="Y497" s="119" t="s">
        <v>1607</v>
      </c>
      <c r="Z497" s="119" t="s">
        <v>1608</v>
      </c>
      <c r="AA497" s="120">
        <v>63000</v>
      </c>
      <c r="AB497" s="119" t="s">
        <v>911</v>
      </c>
      <c r="AC497" s="119">
        <v>24</v>
      </c>
      <c r="AD497" s="119" t="s">
        <v>944</v>
      </c>
      <c r="AE497" s="119" t="s">
        <v>1926</v>
      </c>
      <c r="AF497" s="120">
        <v>3360</v>
      </c>
      <c r="AG497" s="120">
        <v>3360</v>
      </c>
      <c r="AH497" s="119" t="s">
        <v>1782</v>
      </c>
      <c r="AI497" s="120">
        <v>21571.25</v>
      </c>
      <c r="AJ497" s="120">
        <v>12028.75</v>
      </c>
      <c r="AK497" s="120">
        <v>33600</v>
      </c>
      <c r="AL497" s="120">
        <v>41428.75</v>
      </c>
      <c r="AM497" s="120">
        <v>6927.25</v>
      </c>
      <c r="AN497" s="120">
        <v>48356</v>
      </c>
      <c r="AO497" s="120">
        <v>0</v>
      </c>
      <c r="AP497" s="120">
        <v>0</v>
      </c>
      <c r="AQ497" s="120">
        <v>0</v>
      </c>
      <c r="AR497" s="119">
        <v>10</v>
      </c>
      <c r="AS497" s="119">
        <v>0</v>
      </c>
      <c r="AT497" s="119" t="s">
        <v>1961</v>
      </c>
      <c r="AU497" s="119"/>
      <c r="AV497" s="119"/>
      <c r="AW497" s="119"/>
      <c r="AX497" s="119"/>
      <c r="AY497" s="119"/>
      <c r="AZ497" s="119"/>
      <c r="BA497" s="119"/>
      <c r="BB497" s="99">
        <v>45755</v>
      </c>
      <c r="BC497" s="99" t="s">
        <v>1970</v>
      </c>
      <c r="BD497" s="97" t="s">
        <v>1971</v>
      </c>
      <c r="BE497" s="32" t="s">
        <v>1972</v>
      </c>
      <c r="BF497" s="107" t="s">
        <v>1977</v>
      </c>
      <c r="BG497" s="65"/>
      <c r="BH497" s="106"/>
      <c r="BI497" s="97" t="s">
        <v>1969</v>
      </c>
      <c r="BJ497" s="97"/>
      <c r="BK497" s="106"/>
      <c r="BL497" s="98"/>
    </row>
    <row r="498" spans="1:64" hidden="1" x14ac:dyDescent="0.3">
      <c r="A498" s="97">
        <v>497</v>
      </c>
      <c r="B498" s="119" t="s">
        <v>183</v>
      </c>
      <c r="C498" s="119" t="s">
        <v>184</v>
      </c>
      <c r="D498" s="119" t="s">
        <v>185</v>
      </c>
      <c r="E498" s="119" t="s">
        <v>186</v>
      </c>
      <c r="F498" s="119" t="s">
        <v>187</v>
      </c>
      <c r="G498" s="119" t="s">
        <v>188</v>
      </c>
      <c r="H498" s="119" t="s">
        <v>187</v>
      </c>
      <c r="I498" s="119">
        <v>133002</v>
      </c>
      <c r="J498" s="119" t="s">
        <v>189</v>
      </c>
      <c r="K498" s="119">
        <v>133002</v>
      </c>
      <c r="L498" s="119" t="s">
        <v>190</v>
      </c>
      <c r="M498" s="119" t="s">
        <v>191</v>
      </c>
      <c r="N498" s="119">
        <v>331196</v>
      </c>
      <c r="O498" s="119" t="s">
        <v>452</v>
      </c>
      <c r="P498" s="119">
        <v>466855</v>
      </c>
      <c r="Q498" s="119" t="s">
        <v>647</v>
      </c>
      <c r="R498" s="119" t="s">
        <v>377</v>
      </c>
      <c r="S498" s="119" t="s">
        <v>785</v>
      </c>
      <c r="T498" s="119" t="s">
        <v>1109</v>
      </c>
      <c r="U498" s="119" t="s">
        <v>908</v>
      </c>
      <c r="V498" s="119">
        <v>0</v>
      </c>
      <c r="W498" s="119" t="s">
        <v>1415</v>
      </c>
      <c r="X498" s="119">
        <v>356508232</v>
      </c>
      <c r="Y498" s="119" t="s">
        <v>1609</v>
      </c>
      <c r="Z498" s="119" t="s">
        <v>1610</v>
      </c>
      <c r="AA498" s="120">
        <v>42000</v>
      </c>
      <c r="AB498" s="119" t="s">
        <v>905</v>
      </c>
      <c r="AC498" s="119">
        <v>24</v>
      </c>
      <c r="AD498" s="119" t="s">
        <v>906</v>
      </c>
      <c r="AE498" s="119" t="s">
        <v>1926</v>
      </c>
      <c r="AF498" s="120">
        <v>2240</v>
      </c>
      <c r="AG498" s="120">
        <v>2240</v>
      </c>
      <c r="AH498" s="119" t="s">
        <v>1812</v>
      </c>
      <c r="AI498" s="120">
        <v>14346.2</v>
      </c>
      <c r="AJ498" s="120">
        <v>8053.8</v>
      </c>
      <c r="AK498" s="120">
        <v>22400</v>
      </c>
      <c r="AL498" s="120">
        <v>27653.8</v>
      </c>
      <c r="AM498" s="120">
        <v>4630.2</v>
      </c>
      <c r="AN498" s="120">
        <v>32284</v>
      </c>
      <c r="AO498" s="120">
        <v>0</v>
      </c>
      <c r="AP498" s="120">
        <v>0</v>
      </c>
      <c r="AQ498" s="120">
        <v>0</v>
      </c>
      <c r="AR498" s="119">
        <v>10</v>
      </c>
      <c r="AS498" s="119">
        <v>0</v>
      </c>
      <c r="AT498" s="119" t="s">
        <v>1961</v>
      </c>
      <c r="AU498" s="119"/>
      <c r="AV498" s="119"/>
      <c r="AW498" s="119"/>
      <c r="AX498" s="119"/>
      <c r="AY498" s="119"/>
      <c r="AZ498" s="119"/>
      <c r="BA498" s="119"/>
      <c r="BB498" s="99"/>
      <c r="BC498" s="99"/>
      <c r="BD498" s="97" t="s">
        <v>2004</v>
      </c>
      <c r="BE498" s="32"/>
      <c r="BF498" s="107"/>
      <c r="BG498" s="65"/>
      <c r="BH498" s="106"/>
      <c r="BI498" s="97"/>
      <c r="BJ498" s="97"/>
      <c r="BK498" s="106"/>
      <c r="BL498" s="97" t="s">
        <v>2016</v>
      </c>
    </row>
    <row r="499" spans="1:64" hidden="1" x14ac:dyDescent="0.3">
      <c r="A499" s="82">
        <v>498</v>
      </c>
      <c r="B499" s="119" t="s">
        <v>183</v>
      </c>
      <c r="C499" s="119" t="s">
        <v>184</v>
      </c>
      <c r="D499" s="119" t="s">
        <v>185</v>
      </c>
      <c r="E499" s="119" t="s">
        <v>186</v>
      </c>
      <c r="F499" s="119" t="s">
        <v>187</v>
      </c>
      <c r="G499" s="119" t="s">
        <v>188</v>
      </c>
      <c r="H499" s="119" t="s">
        <v>187</v>
      </c>
      <c r="I499" s="119">
        <v>133428</v>
      </c>
      <c r="J499" s="119" t="s">
        <v>405</v>
      </c>
      <c r="K499" s="119">
        <v>133428</v>
      </c>
      <c r="L499" s="119" t="s">
        <v>190</v>
      </c>
      <c r="M499" s="119" t="s">
        <v>191</v>
      </c>
      <c r="N499" s="119">
        <v>225234</v>
      </c>
      <c r="O499" s="119" t="s">
        <v>406</v>
      </c>
      <c r="P499" s="119">
        <v>789927</v>
      </c>
      <c r="Q499" s="119" t="s">
        <v>444</v>
      </c>
      <c r="R499" s="119" t="s">
        <v>377</v>
      </c>
      <c r="S499" s="119" t="s">
        <v>786</v>
      </c>
      <c r="T499" s="119" t="s">
        <v>900</v>
      </c>
      <c r="U499" s="119" t="s">
        <v>908</v>
      </c>
      <c r="V499" s="119">
        <v>0</v>
      </c>
      <c r="W499" s="119" t="s">
        <v>902</v>
      </c>
      <c r="X499" s="119">
        <v>356524504</v>
      </c>
      <c r="Y499" s="119" t="s">
        <v>1611</v>
      </c>
      <c r="Z499" s="119" t="s">
        <v>1608</v>
      </c>
      <c r="AA499" s="120">
        <v>42000</v>
      </c>
      <c r="AB499" s="119" t="s">
        <v>918</v>
      </c>
      <c r="AC499" s="119">
        <v>24</v>
      </c>
      <c r="AD499" s="119" t="s">
        <v>906</v>
      </c>
      <c r="AE499" s="119" t="s">
        <v>1924</v>
      </c>
      <c r="AF499" s="120">
        <v>2240</v>
      </c>
      <c r="AG499" s="120">
        <v>2240</v>
      </c>
      <c r="AH499" s="119" t="s">
        <v>1828</v>
      </c>
      <c r="AI499" s="120">
        <v>14600.67</v>
      </c>
      <c r="AJ499" s="120">
        <v>7799.33</v>
      </c>
      <c r="AK499" s="120">
        <v>22400</v>
      </c>
      <c r="AL499" s="120">
        <v>27399.33</v>
      </c>
      <c r="AM499" s="120">
        <v>4519.67</v>
      </c>
      <c r="AN499" s="120">
        <v>31919</v>
      </c>
      <c r="AO499" s="120">
        <v>1714.53</v>
      </c>
      <c r="AP499" s="120">
        <v>525.47</v>
      </c>
      <c r="AQ499" s="120">
        <v>2240</v>
      </c>
      <c r="AR499" s="119">
        <v>11</v>
      </c>
      <c r="AS499" s="119">
        <v>4</v>
      </c>
      <c r="AT499" s="119" t="s">
        <v>1967</v>
      </c>
      <c r="AU499" s="119"/>
      <c r="AV499" s="119"/>
      <c r="AW499" s="119"/>
      <c r="AX499" s="119"/>
      <c r="AY499" s="119"/>
      <c r="AZ499" s="119"/>
      <c r="BA499" s="119"/>
      <c r="BB499" s="99">
        <v>45754</v>
      </c>
      <c r="BC499" s="99" t="s">
        <v>1970</v>
      </c>
      <c r="BD499" s="97" t="s">
        <v>1971</v>
      </c>
      <c r="BE499" s="32" t="s">
        <v>1972</v>
      </c>
      <c r="BF499" s="107" t="s">
        <v>1977</v>
      </c>
      <c r="BG499" s="65"/>
      <c r="BH499" s="106"/>
      <c r="BI499" s="97" t="s">
        <v>1969</v>
      </c>
      <c r="BJ499" s="97"/>
      <c r="BK499" s="106"/>
      <c r="BL499" s="98"/>
    </row>
    <row r="500" spans="1:64" hidden="1" x14ac:dyDescent="0.3">
      <c r="A500" s="97">
        <v>499</v>
      </c>
      <c r="B500" s="119" t="s">
        <v>183</v>
      </c>
      <c r="C500" s="119" t="s">
        <v>184</v>
      </c>
      <c r="D500" s="119" t="s">
        <v>185</v>
      </c>
      <c r="E500" s="119" t="s">
        <v>186</v>
      </c>
      <c r="F500" s="119" t="s">
        <v>187</v>
      </c>
      <c r="G500" s="119" t="s">
        <v>188</v>
      </c>
      <c r="H500" s="119" t="s">
        <v>187</v>
      </c>
      <c r="I500" s="119">
        <v>133428</v>
      </c>
      <c r="J500" s="119" t="s">
        <v>405</v>
      </c>
      <c r="K500" s="119">
        <v>133428</v>
      </c>
      <c r="L500" s="119" t="s">
        <v>190</v>
      </c>
      <c r="M500" s="119" t="s">
        <v>191</v>
      </c>
      <c r="N500" s="119">
        <v>258585</v>
      </c>
      <c r="O500" s="119" t="s">
        <v>430</v>
      </c>
      <c r="P500" s="119">
        <v>339537</v>
      </c>
      <c r="Q500" s="119" t="s">
        <v>528</v>
      </c>
      <c r="R500" s="119" t="s">
        <v>475</v>
      </c>
      <c r="S500" s="119" t="s">
        <v>538</v>
      </c>
      <c r="T500" s="119" t="s">
        <v>900</v>
      </c>
      <c r="U500" s="119" t="s">
        <v>908</v>
      </c>
      <c r="V500" s="119">
        <v>0</v>
      </c>
      <c r="W500" s="119" t="s">
        <v>902</v>
      </c>
      <c r="X500" s="119">
        <v>356558240</v>
      </c>
      <c r="Y500" s="119" t="s">
        <v>1264</v>
      </c>
      <c r="Z500" s="119" t="s">
        <v>1612</v>
      </c>
      <c r="AA500" s="120">
        <v>40000</v>
      </c>
      <c r="AB500" s="119" t="s">
        <v>918</v>
      </c>
      <c r="AC500" s="119">
        <v>18</v>
      </c>
      <c r="AD500" s="119" t="s">
        <v>1098</v>
      </c>
      <c r="AE500" s="119" t="s">
        <v>1924</v>
      </c>
      <c r="AF500" s="120">
        <v>2690</v>
      </c>
      <c r="AG500" s="120">
        <v>2690</v>
      </c>
      <c r="AH500" s="119" t="s">
        <v>1833</v>
      </c>
      <c r="AI500" s="120">
        <v>22567.55</v>
      </c>
      <c r="AJ500" s="120">
        <v>7022.45</v>
      </c>
      <c r="AK500" s="120">
        <v>29590</v>
      </c>
      <c r="AL500" s="120">
        <v>17432.45</v>
      </c>
      <c r="AM500" s="120">
        <v>1505.55</v>
      </c>
      <c r="AN500" s="120">
        <v>18938</v>
      </c>
      <c r="AO500" s="120">
        <v>0</v>
      </c>
      <c r="AP500" s="120">
        <v>0</v>
      </c>
      <c r="AQ500" s="120">
        <v>0</v>
      </c>
      <c r="AR500" s="119">
        <v>11</v>
      </c>
      <c r="AS500" s="119">
        <v>0</v>
      </c>
      <c r="AT500" s="119" t="s">
        <v>1960</v>
      </c>
      <c r="AU500" s="119"/>
      <c r="AV500" s="119"/>
      <c r="AW500" s="119"/>
      <c r="AX500" s="119"/>
      <c r="AY500" s="119"/>
      <c r="AZ500" s="119"/>
      <c r="BA500" s="119"/>
      <c r="BB500" s="99"/>
      <c r="BC500" s="99"/>
      <c r="BD500" s="97" t="s">
        <v>2004</v>
      </c>
      <c r="BE500" s="32"/>
      <c r="BF500" s="107"/>
      <c r="BG500" s="65"/>
      <c r="BH500" s="106"/>
      <c r="BI500" s="97"/>
      <c r="BJ500" s="97"/>
      <c r="BK500" s="106"/>
      <c r="BL500" s="98"/>
    </row>
    <row r="501" spans="1:64" hidden="1" x14ac:dyDescent="0.3">
      <c r="A501" s="82">
        <v>500</v>
      </c>
      <c r="B501" s="119" t="s">
        <v>183</v>
      </c>
      <c r="C501" s="119" t="s">
        <v>184</v>
      </c>
      <c r="D501" s="119" t="s">
        <v>185</v>
      </c>
      <c r="E501" s="119" t="s">
        <v>186</v>
      </c>
      <c r="F501" s="119" t="s">
        <v>187</v>
      </c>
      <c r="G501" s="119" t="s">
        <v>188</v>
      </c>
      <c r="H501" s="119" t="s">
        <v>187</v>
      </c>
      <c r="I501" s="119">
        <v>133273</v>
      </c>
      <c r="J501" s="119" t="s">
        <v>204</v>
      </c>
      <c r="K501" s="119">
        <v>133273</v>
      </c>
      <c r="L501" s="119" t="s">
        <v>190</v>
      </c>
      <c r="M501" s="119" t="s">
        <v>191</v>
      </c>
      <c r="N501" s="119">
        <v>224987</v>
      </c>
      <c r="O501" s="119" t="s">
        <v>205</v>
      </c>
      <c r="P501" s="119">
        <v>304055</v>
      </c>
      <c r="Q501" s="119" t="s">
        <v>237</v>
      </c>
      <c r="R501" s="119" t="s">
        <v>377</v>
      </c>
      <c r="S501" s="119" t="s">
        <v>787</v>
      </c>
      <c r="T501" s="119" t="s">
        <v>934</v>
      </c>
      <c r="U501" s="119" t="s">
        <v>908</v>
      </c>
      <c r="V501" s="119">
        <v>0</v>
      </c>
      <c r="W501" s="119" t="s">
        <v>902</v>
      </c>
      <c r="X501" s="119">
        <v>356563826</v>
      </c>
      <c r="Y501" s="119" t="s">
        <v>1613</v>
      </c>
      <c r="Z501" s="119" t="s">
        <v>1614</v>
      </c>
      <c r="AA501" s="120">
        <v>52000</v>
      </c>
      <c r="AB501" s="119" t="s">
        <v>918</v>
      </c>
      <c r="AC501" s="119">
        <v>24</v>
      </c>
      <c r="AD501" s="119" t="s">
        <v>947</v>
      </c>
      <c r="AE501" s="119" t="s">
        <v>1927</v>
      </c>
      <c r="AF501" s="120">
        <v>2780</v>
      </c>
      <c r="AG501" s="120">
        <v>2780</v>
      </c>
      <c r="AH501" s="119" t="s">
        <v>1815</v>
      </c>
      <c r="AI501" s="120">
        <v>6357.9</v>
      </c>
      <c r="AJ501" s="120">
        <v>4802.1000000000004</v>
      </c>
      <c r="AK501" s="120">
        <v>11160</v>
      </c>
      <c r="AL501" s="120">
        <v>45642.1</v>
      </c>
      <c r="AM501" s="120">
        <v>10690.9</v>
      </c>
      <c r="AN501" s="120">
        <v>56333</v>
      </c>
      <c r="AO501" s="120">
        <v>11578.13</v>
      </c>
      <c r="AP501" s="120">
        <v>5061.87</v>
      </c>
      <c r="AQ501" s="120">
        <v>16640</v>
      </c>
      <c r="AR501" s="119">
        <v>10</v>
      </c>
      <c r="AS501" s="119">
        <v>179</v>
      </c>
      <c r="AT501" s="119" t="s">
        <v>1962</v>
      </c>
      <c r="AU501" s="119"/>
      <c r="AV501" s="119"/>
      <c r="AW501" s="119"/>
      <c r="AX501" s="119"/>
      <c r="AY501" s="119"/>
      <c r="AZ501" s="119"/>
      <c r="BA501" s="119"/>
      <c r="BB501" s="99"/>
      <c r="BC501" s="99"/>
      <c r="BD501" s="97" t="s">
        <v>2004</v>
      </c>
      <c r="BE501" s="32"/>
      <c r="BF501" s="107"/>
      <c r="BG501" s="65"/>
      <c r="BH501" s="106"/>
      <c r="BI501" s="97"/>
      <c r="BJ501" s="97"/>
      <c r="BK501" s="106"/>
      <c r="BL501" s="98"/>
    </row>
    <row r="502" spans="1:64" hidden="1" x14ac:dyDescent="0.3">
      <c r="A502" s="97">
        <v>501</v>
      </c>
      <c r="B502" s="119" t="s">
        <v>183</v>
      </c>
      <c r="C502" s="119" t="s">
        <v>184</v>
      </c>
      <c r="D502" s="119" t="s">
        <v>185</v>
      </c>
      <c r="E502" s="119" t="s">
        <v>186</v>
      </c>
      <c r="F502" s="119" t="s">
        <v>187</v>
      </c>
      <c r="G502" s="119" t="s">
        <v>188</v>
      </c>
      <c r="H502" s="119" t="s">
        <v>187</v>
      </c>
      <c r="I502" s="119">
        <v>136059</v>
      </c>
      <c r="J502" s="119" t="s">
        <v>228</v>
      </c>
      <c r="K502" s="119">
        <v>136059</v>
      </c>
      <c r="L502" s="119" t="s">
        <v>190</v>
      </c>
      <c r="M502" s="119" t="s">
        <v>191</v>
      </c>
      <c r="N502" s="119">
        <v>278434</v>
      </c>
      <c r="O502" s="119" t="s">
        <v>354</v>
      </c>
      <c r="P502" s="119">
        <v>367401</v>
      </c>
      <c r="Q502" s="119" t="s">
        <v>557</v>
      </c>
      <c r="R502" s="119" t="s">
        <v>377</v>
      </c>
      <c r="S502" s="119" t="s">
        <v>788</v>
      </c>
      <c r="T502" s="119" t="s">
        <v>1109</v>
      </c>
      <c r="U502" s="119" t="s">
        <v>908</v>
      </c>
      <c r="V502" s="119">
        <v>0</v>
      </c>
      <c r="W502" s="119" t="s">
        <v>1415</v>
      </c>
      <c r="X502" s="119">
        <v>356568493</v>
      </c>
      <c r="Y502" s="119" t="s">
        <v>1615</v>
      </c>
      <c r="Z502" s="119" t="s">
        <v>1612</v>
      </c>
      <c r="AA502" s="120">
        <v>32000</v>
      </c>
      <c r="AB502" s="119" t="s">
        <v>911</v>
      </c>
      <c r="AC502" s="119">
        <v>24</v>
      </c>
      <c r="AD502" s="119" t="s">
        <v>906</v>
      </c>
      <c r="AE502" s="119" t="s">
        <v>1926</v>
      </c>
      <c r="AF502" s="120">
        <v>1710</v>
      </c>
      <c r="AG502" s="120">
        <v>1710</v>
      </c>
      <c r="AH502" s="119" t="s">
        <v>1824</v>
      </c>
      <c r="AI502" s="120">
        <v>11178.06</v>
      </c>
      <c r="AJ502" s="120">
        <v>5921.94</v>
      </c>
      <c r="AK502" s="120">
        <v>17100</v>
      </c>
      <c r="AL502" s="120">
        <v>20821.939999999999</v>
      </c>
      <c r="AM502" s="120">
        <v>3437.06</v>
      </c>
      <c r="AN502" s="120">
        <v>24259</v>
      </c>
      <c r="AO502" s="120">
        <v>0</v>
      </c>
      <c r="AP502" s="120">
        <v>0</v>
      </c>
      <c r="AQ502" s="120">
        <v>0</v>
      </c>
      <c r="AR502" s="119">
        <v>10</v>
      </c>
      <c r="AS502" s="119">
        <v>0</v>
      </c>
      <c r="AT502" s="119" t="s">
        <v>1961</v>
      </c>
      <c r="AU502" s="119"/>
      <c r="AV502" s="119"/>
      <c r="AW502" s="119"/>
      <c r="AX502" s="119"/>
      <c r="AY502" s="119"/>
      <c r="AZ502" s="119"/>
      <c r="BA502" s="119"/>
      <c r="BB502" s="99">
        <v>45756</v>
      </c>
      <c r="BC502" s="99" t="s">
        <v>1970</v>
      </c>
      <c r="BD502" s="97" t="s">
        <v>1971</v>
      </c>
      <c r="BE502" s="32" t="s">
        <v>1972</v>
      </c>
      <c r="BF502" s="107" t="s">
        <v>1973</v>
      </c>
      <c r="BG502" s="65"/>
      <c r="BH502" s="106"/>
      <c r="BI502" s="97" t="s">
        <v>1969</v>
      </c>
      <c r="BJ502" s="97"/>
      <c r="BK502" s="106"/>
      <c r="BL502" s="98"/>
    </row>
    <row r="503" spans="1:64" hidden="1" x14ac:dyDescent="0.3">
      <c r="A503" s="82">
        <v>502</v>
      </c>
      <c r="B503" s="119" t="s">
        <v>183</v>
      </c>
      <c r="C503" s="119" t="s">
        <v>184</v>
      </c>
      <c r="D503" s="119" t="s">
        <v>185</v>
      </c>
      <c r="E503" s="119" t="s">
        <v>186</v>
      </c>
      <c r="F503" s="119" t="s">
        <v>187</v>
      </c>
      <c r="G503" s="119" t="s">
        <v>188</v>
      </c>
      <c r="H503" s="119" t="s">
        <v>187</v>
      </c>
      <c r="I503" s="119">
        <v>133002</v>
      </c>
      <c r="J503" s="119" t="s">
        <v>189</v>
      </c>
      <c r="K503" s="119">
        <v>133002</v>
      </c>
      <c r="L503" s="119" t="s">
        <v>190</v>
      </c>
      <c r="M503" s="119" t="s">
        <v>191</v>
      </c>
      <c r="N503" s="119">
        <v>331196</v>
      </c>
      <c r="O503" s="119" t="s">
        <v>452</v>
      </c>
      <c r="P503" s="119">
        <v>494103</v>
      </c>
      <c r="Q503" s="119" t="s">
        <v>453</v>
      </c>
      <c r="R503" s="119" t="s">
        <v>377</v>
      </c>
      <c r="S503" s="119" t="s">
        <v>789</v>
      </c>
      <c r="T503" s="119" t="s">
        <v>1109</v>
      </c>
      <c r="U503" s="119" t="s">
        <v>908</v>
      </c>
      <c r="V503" s="119">
        <v>0</v>
      </c>
      <c r="W503" s="119" t="s">
        <v>1415</v>
      </c>
      <c r="X503" s="119">
        <v>356600877</v>
      </c>
      <c r="Y503" s="119" t="s">
        <v>1616</v>
      </c>
      <c r="Z503" s="119" t="s">
        <v>1612</v>
      </c>
      <c r="AA503" s="120">
        <v>42000</v>
      </c>
      <c r="AB503" s="119" t="s">
        <v>905</v>
      </c>
      <c r="AC503" s="119">
        <v>24</v>
      </c>
      <c r="AD503" s="119" t="s">
        <v>906</v>
      </c>
      <c r="AE503" s="119" t="s">
        <v>1926</v>
      </c>
      <c r="AF503" s="120">
        <v>2240</v>
      </c>
      <c r="AG503" s="120">
        <v>2240</v>
      </c>
      <c r="AH503" s="119" t="s">
        <v>1812</v>
      </c>
      <c r="AI503" s="120">
        <v>14623.13</v>
      </c>
      <c r="AJ503" s="120">
        <v>7776.87</v>
      </c>
      <c r="AK503" s="120">
        <v>22400</v>
      </c>
      <c r="AL503" s="120">
        <v>27376.87</v>
      </c>
      <c r="AM503" s="120">
        <v>4537.13</v>
      </c>
      <c r="AN503" s="120">
        <v>31914</v>
      </c>
      <c r="AO503" s="120">
        <v>0</v>
      </c>
      <c r="AP503" s="120">
        <v>0</v>
      </c>
      <c r="AQ503" s="120">
        <v>0</v>
      </c>
      <c r="AR503" s="119">
        <v>10</v>
      </c>
      <c r="AS503" s="119">
        <v>0</v>
      </c>
      <c r="AT503" s="119" t="s">
        <v>1961</v>
      </c>
      <c r="AU503" s="119"/>
      <c r="AV503" s="119"/>
      <c r="AW503" s="119"/>
      <c r="AX503" s="119"/>
      <c r="AY503" s="119"/>
      <c r="AZ503" s="119"/>
      <c r="BA503" s="119"/>
      <c r="BB503" s="99"/>
      <c r="BC503" s="99"/>
      <c r="BD503" s="97" t="s">
        <v>2004</v>
      </c>
      <c r="BE503" s="32"/>
      <c r="BF503" s="107"/>
      <c r="BG503" s="65"/>
      <c r="BH503" s="106"/>
      <c r="BI503" s="97"/>
      <c r="BJ503" s="97"/>
      <c r="BK503" s="106"/>
      <c r="BL503" s="118" t="s">
        <v>2014</v>
      </c>
    </row>
    <row r="504" spans="1:64" hidden="1" x14ac:dyDescent="0.3">
      <c r="A504" s="97">
        <v>503</v>
      </c>
      <c r="B504" s="119" t="s">
        <v>183</v>
      </c>
      <c r="C504" s="119" t="s">
        <v>184</v>
      </c>
      <c r="D504" s="119" t="s">
        <v>185</v>
      </c>
      <c r="E504" s="119" t="s">
        <v>186</v>
      </c>
      <c r="F504" s="119" t="s">
        <v>187</v>
      </c>
      <c r="G504" s="119" t="s">
        <v>188</v>
      </c>
      <c r="H504" s="119" t="s">
        <v>187</v>
      </c>
      <c r="I504" s="119">
        <v>133002</v>
      </c>
      <c r="J504" s="119" t="s">
        <v>189</v>
      </c>
      <c r="K504" s="119">
        <v>133002</v>
      </c>
      <c r="L504" s="119" t="s">
        <v>190</v>
      </c>
      <c r="M504" s="119" t="s">
        <v>191</v>
      </c>
      <c r="N504" s="119">
        <v>284866</v>
      </c>
      <c r="O504" s="119" t="s">
        <v>392</v>
      </c>
      <c r="P504" s="119">
        <v>374704</v>
      </c>
      <c r="Q504" s="119" t="s">
        <v>393</v>
      </c>
      <c r="R504" s="119" t="s">
        <v>475</v>
      </c>
      <c r="S504" s="119" t="s">
        <v>496</v>
      </c>
      <c r="T504" s="119" t="s">
        <v>1109</v>
      </c>
      <c r="U504" s="119" t="s">
        <v>908</v>
      </c>
      <c r="V504" s="119">
        <v>0</v>
      </c>
      <c r="W504" s="119" t="s">
        <v>1415</v>
      </c>
      <c r="X504" s="119">
        <v>356623074</v>
      </c>
      <c r="Y504" s="119" t="s">
        <v>1208</v>
      </c>
      <c r="Z504" s="119" t="s">
        <v>1612</v>
      </c>
      <c r="AA504" s="120">
        <v>28000</v>
      </c>
      <c r="AB504" s="119" t="s">
        <v>979</v>
      </c>
      <c r="AC504" s="119">
        <v>18</v>
      </c>
      <c r="AD504" s="119" t="s">
        <v>1098</v>
      </c>
      <c r="AE504" s="119" t="s">
        <v>1927</v>
      </c>
      <c r="AF504" s="120">
        <v>1880</v>
      </c>
      <c r="AG504" s="120">
        <v>1880</v>
      </c>
      <c r="AH504" s="119" t="s">
        <v>1704</v>
      </c>
      <c r="AI504" s="120">
        <v>3807.99</v>
      </c>
      <c r="AJ504" s="120">
        <v>1832.01</v>
      </c>
      <c r="AK504" s="120">
        <v>5640</v>
      </c>
      <c r="AL504" s="120">
        <v>24192.01</v>
      </c>
      <c r="AM504" s="120">
        <v>4339.99</v>
      </c>
      <c r="AN504" s="120">
        <v>28532</v>
      </c>
      <c r="AO504" s="120">
        <v>10176.82</v>
      </c>
      <c r="AP504" s="120">
        <v>2983.18</v>
      </c>
      <c r="AQ504" s="120">
        <v>13160</v>
      </c>
      <c r="AR504" s="119">
        <v>10</v>
      </c>
      <c r="AS504" s="119">
        <v>206</v>
      </c>
      <c r="AT504" s="119" t="s">
        <v>1960</v>
      </c>
      <c r="AU504" s="119"/>
      <c r="AV504" s="119"/>
      <c r="AW504" s="119"/>
      <c r="AX504" s="119"/>
      <c r="AY504" s="119"/>
      <c r="AZ504" s="119"/>
      <c r="BA504" s="119"/>
      <c r="BB504" s="99"/>
      <c r="BC504" s="99"/>
      <c r="BD504" s="97" t="s">
        <v>2004</v>
      </c>
      <c r="BE504" s="32"/>
      <c r="BF504" s="107"/>
      <c r="BG504" s="65"/>
      <c r="BH504" s="106"/>
      <c r="BI504" s="97"/>
      <c r="BJ504" s="97"/>
      <c r="BK504" s="106"/>
      <c r="BL504" s="98"/>
    </row>
    <row r="505" spans="1:64" hidden="1" x14ac:dyDescent="0.3">
      <c r="A505" s="82">
        <v>504</v>
      </c>
      <c r="B505" s="119" t="s">
        <v>183</v>
      </c>
      <c r="C505" s="119" t="s">
        <v>184</v>
      </c>
      <c r="D505" s="119" t="s">
        <v>185</v>
      </c>
      <c r="E505" s="119" t="s">
        <v>186</v>
      </c>
      <c r="F505" s="119" t="s">
        <v>187</v>
      </c>
      <c r="G505" s="119" t="s">
        <v>188</v>
      </c>
      <c r="H505" s="119" t="s">
        <v>187</v>
      </c>
      <c r="I505" s="119">
        <v>136349</v>
      </c>
      <c r="J505" s="119" t="s">
        <v>469</v>
      </c>
      <c r="K505" s="119">
        <v>136349</v>
      </c>
      <c r="L505" s="119" t="s">
        <v>190</v>
      </c>
      <c r="M505" s="119" t="s">
        <v>191</v>
      </c>
      <c r="N505" s="119">
        <v>232212</v>
      </c>
      <c r="O505" s="119" t="s">
        <v>232</v>
      </c>
      <c r="P505" s="119">
        <v>397569</v>
      </c>
      <c r="Q505" s="119" t="s">
        <v>233</v>
      </c>
      <c r="R505" s="119" t="s">
        <v>377</v>
      </c>
      <c r="S505" s="119" t="s">
        <v>790</v>
      </c>
      <c r="T505" s="119" t="s">
        <v>900</v>
      </c>
      <c r="U505" s="119" t="s">
        <v>908</v>
      </c>
      <c r="V505" s="119">
        <v>0</v>
      </c>
      <c r="W505" s="119" t="s">
        <v>1415</v>
      </c>
      <c r="X505" s="119">
        <v>356629622</v>
      </c>
      <c r="Y505" s="119" t="s">
        <v>1617</v>
      </c>
      <c r="Z505" s="119" t="s">
        <v>1612</v>
      </c>
      <c r="AA505" s="120">
        <v>42000</v>
      </c>
      <c r="AB505" s="119" t="s">
        <v>911</v>
      </c>
      <c r="AC505" s="119">
        <v>24</v>
      </c>
      <c r="AD505" s="119" t="s">
        <v>906</v>
      </c>
      <c r="AE505" s="119" t="s">
        <v>1928</v>
      </c>
      <c r="AF505" s="120">
        <v>2240</v>
      </c>
      <c r="AG505" s="120">
        <v>2240</v>
      </c>
      <c r="AH505" s="119" t="s">
        <v>1838</v>
      </c>
      <c r="AI505" s="120">
        <v>16585.05</v>
      </c>
      <c r="AJ505" s="120">
        <v>8054.95</v>
      </c>
      <c r="AK505" s="120">
        <v>24640</v>
      </c>
      <c r="AL505" s="120">
        <v>25414.95</v>
      </c>
      <c r="AM505" s="120">
        <v>3935.05</v>
      </c>
      <c r="AN505" s="120">
        <v>29350</v>
      </c>
      <c r="AO505" s="120">
        <v>0</v>
      </c>
      <c r="AP505" s="120">
        <v>0</v>
      </c>
      <c r="AQ505" s="120">
        <v>0</v>
      </c>
      <c r="AR505" s="119">
        <v>11</v>
      </c>
      <c r="AS505" s="119">
        <v>0</v>
      </c>
      <c r="AT505" s="119" t="s">
        <v>1961</v>
      </c>
      <c r="AU505" s="119"/>
      <c r="AV505" s="119"/>
      <c r="AW505" s="119"/>
      <c r="AX505" s="119"/>
      <c r="AY505" s="119"/>
      <c r="AZ505" s="119"/>
      <c r="BA505" s="119"/>
      <c r="BB505" s="99">
        <v>45754</v>
      </c>
      <c r="BC505" s="99" t="s">
        <v>1970</v>
      </c>
      <c r="BD505" s="97" t="s">
        <v>1971</v>
      </c>
      <c r="BE505" s="32" t="s">
        <v>1979</v>
      </c>
      <c r="BF505" s="107" t="s">
        <v>1977</v>
      </c>
      <c r="BG505" s="65"/>
      <c r="BH505" s="106"/>
      <c r="BI505" s="97" t="s">
        <v>1969</v>
      </c>
      <c r="BJ505" s="97"/>
      <c r="BK505" s="106"/>
      <c r="BL505" s="98"/>
    </row>
    <row r="506" spans="1:64" hidden="1" x14ac:dyDescent="0.3">
      <c r="A506" s="97">
        <v>505</v>
      </c>
      <c r="B506" s="119" t="s">
        <v>183</v>
      </c>
      <c r="C506" s="119" t="s">
        <v>184</v>
      </c>
      <c r="D506" s="119" t="s">
        <v>185</v>
      </c>
      <c r="E506" s="119" t="s">
        <v>186</v>
      </c>
      <c r="F506" s="119" t="s">
        <v>187</v>
      </c>
      <c r="G506" s="119" t="s">
        <v>188</v>
      </c>
      <c r="H506" s="119" t="s">
        <v>187</v>
      </c>
      <c r="I506" s="119">
        <v>132839</v>
      </c>
      <c r="J506" s="119" t="s">
        <v>187</v>
      </c>
      <c r="K506" s="119">
        <v>132839</v>
      </c>
      <c r="L506" s="119" t="s">
        <v>190</v>
      </c>
      <c r="M506" s="119" t="s">
        <v>191</v>
      </c>
      <c r="N506" s="119">
        <v>232285</v>
      </c>
      <c r="O506" s="119" t="s">
        <v>232</v>
      </c>
      <c r="P506" s="119">
        <v>310862</v>
      </c>
      <c r="Q506" s="119" t="s">
        <v>516</v>
      </c>
      <c r="R506" s="119" t="s">
        <v>377</v>
      </c>
      <c r="S506" s="119" t="s">
        <v>791</v>
      </c>
      <c r="T506" s="119" t="s">
        <v>1109</v>
      </c>
      <c r="U506" s="119" t="s">
        <v>908</v>
      </c>
      <c r="V506" s="119">
        <v>0</v>
      </c>
      <c r="W506" s="119" t="s">
        <v>1415</v>
      </c>
      <c r="X506" s="119">
        <v>356630186</v>
      </c>
      <c r="Y506" s="119" t="s">
        <v>1618</v>
      </c>
      <c r="Z506" s="119" t="s">
        <v>1612</v>
      </c>
      <c r="AA506" s="120">
        <v>42000</v>
      </c>
      <c r="AB506" s="119" t="s">
        <v>911</v>
      </c>
      <c r="AC506" s="119">
        <v>24</v>
      </c>
      <c r="AD506" s="119" t="s">
        <v>906</v>
      </c>
      <c r="AE506" s="119" t="s">
        <v>1928</v>
      </c>
      <c r="AF506" s="120">
        <v>2240</v>
      </c>
      <c r="AG506" s="120">
        <v>2240</v>
      </c>
      <c r="AH506" s="119" t="s">
        <v>1838</v>
      </c>
      <c r="AI506" s="120">
        <v>16585.05</v>
      </c>
      <c r="AJ506" s="120">
        <v>8054.95</v>
      </c>
      <c r="AK506" s="120">
        <v>24640</v>
      </c>
      <c r="AL506" s="120">
        <v>25414.95</v>
      </c>
      <c r="AM506" s="120">
        <v>3935.05</v>
      </c>
      <c r="AN506" s="120">
        <v>29350</v>
      </c>
      <c r="AO506" s="120">
        <v>0</v>
      </c>
      <c r="AP506" s="120">
        <v>0</v>
      </c>
      <c r="AQ506" s="120">
        <v>0</v>
      </c>
      <c r="AR506" s="119">
        <v>11</v>
      </c>
      <c r="AS506" s="119">
        <v>0</v>
      </c>
      <c r="AT506" s="119" t="s">
        <v>1961</v>
      </c>
      <c r="AU506" s="119"/>
      <c r="AV506" s="119"/>
      <c r="AW506" s="119"/>
      <c r="AX506" s="119"/>
      <c r="AY506" s="119"/>
      <c r="AZ506" s="119"/>
      <c r="BA506" s="119"/>
      <c r="BB506" s="99">
        <v>45755</v>
      </c>
      <c r="BC506" s="99" t="s">
        <v>1970</v>
      </c>
      <c r="BD506" s="97" t="s">
        <v>1971</v>
      </c>
      <c r="BE506" s="32" t="s">
        <v>1972</v>
      </c>
      <c r="BF506" s="107" t="s">
        <v>1973</v>
      </c>
      <c r="BG506" s="65"/>
      <c r="BH506" s="106"/>
      <c r="BI506" s="97" t="s">
        <v>1969</v>
      </c>
      <c r="BJ506" s="97"/>
      <c r="BK506" s="106"/>
      <c r="BL506" s="98"/>
    </row>
    <row r="507" spans="1:64" hidden="1" x14ac:dyDescent="0.3">
      <c r="A507" s="82">
        <v>506</v>
      </c>
      <c r="B507" s="119" t="s">
        <v>183</v>
      </c>
      <c r="C507" s="119" t="s">
        <v>184</v>
      </c>
      <c r="D507" s="119" t="s">
        <v>185</v>
      </c>
      <c r="E507" s="119" t="s">
        <v>186</v>
      </c>
      <c r="F507" s="119" t="s">
        <v>187</v>
      </c>
      <c r="G507" s="119" t="s">
        <v>188</v>
      </c>
      <c r="H507" s="119" t="s">
        <v>187</v>
      </c>
      <c r="I507" s="119">
        <v>136059</v>
      </c>
      <c r="J507" s="119" t="s">
        <v>228</v>
      </c>
      <c r="K507" s="119">
        <v>136059</v>
      </c>
      <c r="L507" s="119" t="s">
        <v>190</v>
      </c>
      <c r="M507" s="119" t="s">
        <v>191</v>
      </c>
      <c r="N507" s="119">
        <v>278434</v>
      </c>
      <c r="O507" s="119" t="s">
        <v>354</v>
      </c>
      <c r="P507" s="119">
        <v>365772</v>
      </c>
      <c r="Q507" s="119" t="s">
        <v>359</v>
      </c>
      <c r="R507" s="119" t="s">
        <v>475</v>
      </c>
      <c r="S507" s="119" t="s">
        <v>532</v>
      </c>
      <c r="T507" s="119" t="s">
        <v>934</v>
      </c>
      <c r="U507" s="119" t="s">
        <v>908</v>
      </c>
      <c r="V507" s="119">
        <v>0</v>
      </c>
      <c r="W507" s="119" t="s">
        <v>1415</v>
      </c>
      <c r="X507" s="119">
        <v>356643839</v>
      </c>
      <c r="Y507" s="119" t="s">
        <v>1254</v>
      </c>
      <c r="Z507" s="119" t="s">
        <v>1612</v>
      </c>
      <c r="AA507" s="120">
        <v>30000</v>
      </c>
      <c r="AB507" s="119" t="s">
        <v>911</v>
      </c>
      <c r="AC507" s="119">
        <v>18</v>
      </c>
      <c r="AD507" s="119" t="s">
        <v>1098</v>
      </c>
      <c r="AE507" s="119" t="s">
        <v>1926</v>
      </c>
      <c r="AF507" s="120">
        <v>2020</v>
      </c>
      <c r="AG507" s="120">
        <v>2020</v>
      </c>
      <c r="AH507" s="119" t="s">
        <v>1812</v>
      </c>
      <c r="AI507" s="120">
        <v>15060.33</v>
      </c>
      <c r="AJ507" s="120">
        <v>5139.67</v>
      </c>
      <c r="AK507" s="120">
        <v>20200</v>
      </c>
      <c r="AL507" s="120">
        <v>14939.67</v>
      </c>
      <c r="AM507" s="120">
        <v>1446.33</v>
      </c>
      <c r="AN507" s="120">
        <v>16386</v>
      </c>
      <c r="AO507" s="120">
        <v>0</v>
      </c>
      <c r="AP507" s="120">
        <v>0</v>
      </c>
      <c r="AQ507" s="120">
        <v>0</v>
      </c>
      <c r="AR507" s="119">
        <v>10</v>
      </c>
      <c r="AS507" s="119">
        <v>0</v>
      </c>
      <c r="AT507" s="119" t="s">
        <v>1961</v>
      </c>
      <c r="AU507" s="119"/>
      <c r="AV507" s="119"/>
      <c r="AW507" s="119"/>
      <c r="AX507" s="119"/>
      <c r="AY507" s="119"/>
      <c r="AZ507" s="119"/>
      <c r="BA507" s="119"/>
      <c r="BB507" s="99">
        <v>45756</v>
      </c>
      <c r="BC507" s="99" t="s">
        <v>1970</v>
      </c>
      <c r="BD507" s="97" t="s">
        <v>1971</v>
      </c>
      <c r="BE507" s="32" t="s">
        <v>1972</v>
      </c>
      <c r="BF507" s="107" t="s">
        <v>1977</v>
      </c>
      <c r="BG507" s="65"/>
      <c r="BH507" s="106"/>
      <c r="BI507" s="97" t="s">
        <v>1969</v>
      </c>
      <c r="BJ507" s="97"/>
      <c r="BK507" s="106"/>
      <c r="BL507" s="98"/>
    </row>
    <row r="508" spans="1:64" hidden="1" x14ac:dyDescent="0.3">
      <c r="A508" s="97">
        <v>507</v>
      </c>
      <c r="B508" s="119" t="s">
        <v>183</v>
      </c>
      <c r="C508" s="119" t="s">
        <v>184</v>
      </c>
      <c r="D508" s="119" t="s">
        <v>185</v>
      </c>
      <c r="E508" s="119" t="s">
        <v>186</v>
      </c>
      <c r="F508" s="119" t="s">
        <v>187</v>
      </c>
      <c r="G508" s="119" t="s">
        <v>188</v>
      </c>
      <c r="H508" s="119" t="s">
        <v>187</v>
      </c>
      <c r="I508" s="119">
        <v>136059</v>
      </c>
      <c r="J508" s="119" t="s">
        <v>228</v>
      </c>
      <c r="K508" s="119">
        <v>136059</v>
      </c>
      <c r="L508" s="119" t="s">
        <v>190</v>
      </c>
      <c r="M508" s="119" t="s">
        <v>191</v>
      </c>
      <c r="N508" s="119">
        <v>278434</v>
      </c>
      <c r="O508" s="119" t="s">
        <v>354</v>
      </c>
      <c r="P508" s="119">
        <v>365772</v>
      </c>
      <c r="Q508" s="119" t="s">
        <v>359</v>
      </c>
      <c r="R508" s="119" t="s">
        <v>475</v>
      </c>
      <c r="S508" s="119" t="s">
        <v>560</v>
      </c>
      <c r="T508" s="119" t="s">
        <v>934</v>
      </c>
      <c r="U508" s="119" t="s">
        <v>908</v>
      </c>
      <c r="V508" s="119">
        <v>0</v>
      </c>
      <c r="W508" s="119" t="s">
        <v>1415</v>
      </c>
      <c r="X508" s="119">
        <v>356643950</v>
      </c>
      <c r="Y508" s="119" t="s">
        <v>1294</v>
      </c>
      <c r="Z508" s="119" t="s">
        <v>1612</v>
      </c>
      <c r="AA508" s="120">
        <v>30000</v>
      </c>
      <c r="AB508" s="119" t="s">
        <v>911</v>
      </c>
      <c r="AC508" s="119">
        <v>18</v>
      </c>
      <c r="AD508" s="119" t="s">
        <v>1098</v>
      </c>
      <c r="AE508" s="119" t="s">
        <v>1926</v>
      </c>
      <c r="AF508" s="120">
        <v>2020</v>
      </c>
      <c r="AG508" s="120">
        <v>2020</v>
      </c>
      <c r="AH508" s="119" t="s">
        <v>1782</v>
      </c>
      <c r="AI508" s="120">
        <v>15060.33</v>
      </c>
      <c r="AJ508" s="120">
        <v>5139.67</v>
      </c>
      <c r="AK508" s="120">
        <v>20200</v>
      </c>
      <c r="AL508" s="120">
        <v>14939.67</v>
      </c>
      <c r="AM508" s="120">
        <v>1446.33</v>
      </c>
      <c r="AN508" s="120">
        <v>16386</v>
      </c>
      <c r="AO508" s="120">
        <v>0</v>
      </c>
      <c r="AP508" s="120">
        <v>0</v>
      </c>
      <c r="AQ508" s="120">
        <v>0</v>
      </c>
      <c r="AR508" s="119">
        <v>10</v>
      </c>
      <c r="AS508" s="119">
        <v>0</v>
      </c>
      <c r="AT508" s="119" t="s">
        <v>1961</v>
      </c>
      <c r="AU508" s="119"/>
      <c r="AV508" s="119"/>
      <c r="AW508" s="119"/>
      <c r="AX508" s="119"/>
      <c r="AY508" s="119"/>
      <c r="AZ508" s="119"/>
      <c r="BA508" s="119"/>
      <c r="BB508" s="99">
        <v>45756</v>
      </c>
      <c r="BC508" s="99" t="s">
        <v>1970</v>
      </c>
      <c r="BD508" s="97" t="s">
        <v>1971</v>
      </c>
      <c r="BE508" s="32" t="s">
        <v>1972</v>
      </c>
      <c r="BF508" s="107" t="s">
        <v>1973</v>
      </c>
      <c r="BG508" s="65"/>
      <c r="BH508" s="106"/>
      <c r="BI508" s="97" t="s">
        <v>1969</v>
      </c>
      <c r="BJ508" s="97"/>
      <c r="BK508" s="106"/>
      <c r="BL508" s="98"/>
    </row>
    <row r="509" spans="1:64" hidden="1" x14ac:dyDescent="0.3">
      <c r="A509" s="82">
        <v>508</v>
      </c>
      <c r="B509" s="119" t="s">
        <v>183</v>
      </c>
      <c r="C509" s="119" t="s">
        <v>184</v>
      </c>
      <c r="D509" s="119" t="s">
        <v>185</v>
      </c>
      <c r="E509" s="119" t="s">
        <v>186</v>
      </c>
      <c r="F509" s="119" t="s">
        <v>187</v>
      </c>
      <c r="G509" s="119" t="s">
        <v>188</v>
      </c>
      <c r="H509" s="119" t="s">
        <v>187</v>
      </c>
      <c r="I509" s="119">
        <v>133428</v>
      </c>
      <c r="J509" s="119" t="s">
        <v>405</v>
      </c>
      <c r="K509" s="119">
        <v>133428</v>
      </c>
      <c r="L509" s="119" t="s">
        <v>190</v>
      </c>
      <c r="M509" s="119" t="s">
        <v>191</v>
      </c>
      <c r="N509" s="119">
        <v>258585</v>
      </c>
      <c r="O509" s="119" t="s">
        <v>430</v>
      </c>
      <c r="P509" s="119">
        <v>476856</v>
      </c>
      <c r="Q509" s="119" t="s">
        <v>583</v>
      </c>
      <c r="R509" s="119" t="s">
        <v>377</v>
      </c>
      <c r="S509" s="119" t="s">
        <v>792</v>
      </c>
      <c r="T509" s="119" t="s">
        <v>900</v>
      </c>
      <c r="U509" s="119" t="s">
        <v>908</v>
      </c>
      <c r="V509" s="119">
        <v>0</v>
      </c>
      <c r="W509" s="119" t="s">
        <v>1415</v>
      </c>
      <c r="X509" s="119">
        <v>356656190</v>
      </c>
      <c r="Y509" s="119" t="s">
        <v>1619</v>
      </c>
      <c r="Z509" s="119" t="s">
        <v>1612</v>
      </c>
      <c r="AA509" s="120">
        <v>63000</v>
      </c>
      <c r="AB509" s="119" t="s">
        <v>918</v>
      </c>
      <c r="AC509" s="119">
        <v>24</v>
      </c>
      <c r="AD509" s="119" t="s">
        <v>937</v>
      </c>
      <c r="AE509" s="119" t="s">
        <v>1924</v>
      </c>
      <c r="AF509" s="120">
        <v>3360</v>
      </c>
      <c r="AG509" s="120">
        <v>3360</v>
      </c>
      <c r="AH509" s="119" t="s">
        <v>1825</v>
      </c>
      <c r="AI509" s="120">
        <v>24843.25</v>
      </c>
      <c r="AJ509" s="120">
        <v>12116.75</v>
      </c>
      <c r="AK509" s="120">
        <v>36960</v>
      </c>
      <c r="AL509" s="120">
        <v>38156.75</v>
      </c>
      <c r="AM509" s="120">
        <v>5875.25</v>
      </c>
      <c r="AN509" s="120">
        <v>44032</v>
      </c>
      <c r="AO509" s="120">
        <v>0</v>
      </c>
      <c r="AP509" s="120">
        <v>0</v>
      </c>
      <c r="AQ509" s="120">
        <v>0</v>
      </c>
      <c r="AR509" s="119">
        <v>11</v>
      </c>
      <c r="AS509" s="119">
        <v>0</v>
      </c>
      <c r="AT509" s="119" t="s">
        <v>1961</v>
      </c>
      <c r="AU509" s="119"/>
      <c r="AV509" s="119"/>
      <c r="AW509" s="119"/>
      <c r="AX509" s="119"/>
      <c r="AY509" s="119"/>
      <c r="AZ509" s="119"/>
      <c r="BA509" s="119"/>
      <c r="BB509" s="99"/>
      <c r="BC509" s="99"/>
      <c r="BD509" s="97" t="s">
        <v>2004</v>
      </c>
      <c r="BE509" s="32"/>
      <c r="BF509" s="107"/>
      <c r="BG509" s="65"/>
      <c r="BH509" s="106"/>
      <c r="BI509" s="97"/>
      <c r="BJ509" s="97"/>
      <c r="BK509" s="106"/>
      <c r="BL509" s="118" t="s">
        <v>2014</v>
      </c>
    </row>
    <row r="510" spans="1:64" hidden="1" x14ac:dyDescent="0.3">
      <c r="A510" s="97">
        <v>509</v>
      </c>
      <c r="B510" s="119" t="s">
        <v>183</v>
      </c>
      <c r="C510" s="119" t="s">
        <v>184</v>
      </c>
      <c r="D510" s="119" t="s">
        <v>185</v>
      </c>
      <c r="E510" s="119" t="s">
        <v>186</v>
      </c>
      <c r="F510" s="119" t="s">
        <v>187</v>
      </c>
      <c r="G510" s="119" t="s">
        <v>188</v>
      </c>
      <c r="H510" s="119" t="s">
        <v>187</v>
      </c>
      <c r="I510" s="119">
        <v>133428</v>
      </c>
      <c r="J510" s="119" t="s">
        <v>405</v>
      </c>
      <c r="K510" s="119">
        <v>133428</v>
      </c>
      <c r="L510" s="119" t="s">
        <v>190</v>
      </c>
      <c r="M510" s="119" t="s">
        <v>191</v>
      </c>
      <c r="N510" s="119">
        <v>225234</v>
      </c>
      <c r="O510" s="119" t="s">
        <v>406</v>
      </c>
      <c r="P510" s="119">
        <v>551283</v>
      </c>
      <c r="Q510" s="119" t="s">
        <v>407</v>
      </c>
      <c r="R510" s="119" t="s">
        <v>377</v>
      </c>
      <c r="S510" s="119" t="s">
        <v>793</v>
      </c>
      <c r="T510" s="119" t="s">
        <v>1109</v>
      </c>
      <c r="U510" s="119" t="s">
        <v>908</v>
      </c>
      <c r="V510" s="119">
        <v>0</v>
      </c>
      <c r="W510" s="119" t="s">
        <v>1415</v>
      </c>
      <c r="X510" s="119">
        <v>356696163</v>
      </c>
      <c r="Y510" s="119" t="s">
        <v>1620</v>
      </c>
      <c r="Z510" s="119" t="s">
        <v>1612</v>
      </c>
      <c r="AA510" s="120">
        <v>42000</v>
      </c>
      <c r="AB510" s="119" t="s">
        <v>918</v>
      </c>
      <c r="AC510" s="119">
        <v>24</v>
      </c>
      <c r="AD510" s="119" t="s">
        <v>906</v>
      </c>
      <c r="AE510" s="119" t="s">
        <v>1924</v>
      </c>
      <c r="AF510" s="120">
        <v>2240</v>
      </c>
      <c r="AG510" s="120">
        <v>2240</v>
      </c>
      <c r="AH510" s="119" t="s">
        <v>1862</v>
      </c>
      <c r="AI510" s="120">
        <v>11643.85</v>
      </c>
      <c r="AJ510" s="120">
        <v>6336.15</v>
      </c>
      <c r="AK510" s="120">
        <v>17980</v>
      </c>
      <c r="AL510" s="120">
        <v>30356.15</v>
      </c>
      <c r="AM510" s="120">
        <v>5658.85</v>
      </c>
      <c r="AN510" s="120">
        <v>36015</v>
      </c>
      <c r="AO510" s="120">
        <v>4918.29</v>
      </c>
      <c r="AP510" s="120">
        <v>1741.71</v>
      </c>
      <c r="AQ510" s="120">
        <v>6660</v>
      </c>
      <c r="AR510" s="119">
        <v>11</v>
      </c>
      <c r="AS510" s="119">
        <v>60</v>
      </c>
      <c r="AT510" s="119" t="s">
        <v>1966</v>
      </c>
      <c r="AU510" s="119"/>
      <c r="AV510" s="119"/>
      <c r="AW510" s="119"/>
      <c r="AX510" s="119"/>
      <c r="AY510" s="119"/>
      <c r="AZ510" s="119"/>
      <c r="BA510" s="119"/>
      <c r="BB510" s="99">
        <v>45754</v>
      </c>
      <c r="BC510" s="99" t="s">
        <v>1970</v>
      </c>
      <c r="BD510" s="97" t="s">
        <v>1971</v>
      </c>
      <c r="BE510" s="32" t="s">
        <v>1976</v>
      </c>
      <c r="BF510" s="107" t="s">
        <v>1973</v>
      </c>
      <c r="BG510" s="65"/>
      <c r="BH510" s="106"/>
      <c r="BI510" s="97" t="s">
        <v>1968</v>
      </c>
      <c r="BJ510" s="97"/>
      <c r="BK510" s="106"/>
      <c r="BL510" s="98"/>
    </row>
    <row r="511" spans="1:64" hidden="1" x14ac:dyDescent="0.3">
      <c r="A511" s="82">
        <v>510</v>
      </c>
      <c r="B511" s="119" t="s">
        <v>183</v>
      </c>
      <c r="C511" s="119" t="s">
        <v>184</v>
      </c>
      <c r="D511" s="119" t="s">
        <v>185</v>
      </c>
      <c r="E511" s="119" t="s">
        <v>186</v>
      </c>
      <c r="F511" s="119" t="s">
        <v>187</v>
      </c>
      <c r="G511" s="119" t="s">
        <v>188</v>
      </c>
      <c r="H511" s="119" t="s">
        <v>187</v>
      </c>
      <c r="I511" s="119">
        <v>133428</v>
      </c>
      <c r="J511" s="119" t="s">
        <v>405</v>
      </c>
      <c r="K511" s="119">
        <v>133428</v>
      </c>
      <c r="L511" s="119" t="s">
        <v>190</v>
      </c>
      <c r="M511" s="119" t="s">
        <v>191</v>
      </c>
      <c r="N511" s="119">
        <v>225234</v>
      </c>
      <c r="O511" s="119" t="s">
        <v>406</v>
      </c>
      <c r="P511" s="119">
        <v>551283</v>
      </c>
      <c r="Q511" s="119" t="s">
        <v>407</v>
      </c>
      <c r="R511" s="119" t="s">
        <v>377</v>
      </c>
      <c r="S511" s="119" t="s">
        <v>794</v>
      </c>
      <c r="T511" s="119" t="s">
        <v>1109</v>
      </c>
      <c r="U511" s="119" t="s">
        <v>908</v>
      </c>
      <c r="V511" s="119">
        <v>0</v>
      </c>
      <c r="W511" s="119" t="s">
        <v>1415</v>
      </c>
      <c r="X511" s="119">
        <v>356696366</v>
      </c>
      <c r="Y511" s="119" t="s">
        <v>1621</v>
      </c>
      <c r="Z511" s="119" t="s">
        <v>1612</v>
      </c>
      <c r="AA511" s="120">
        <v>42000</v>
      </c>
      <c r="AB511" s="119" t="s">
        <v>918</v>
      </c>
      <c r="AC511" s="119">
        <v>24</v>
      </c>
      <c r="AD511" s="119" t="s">
        <v>906</v>
      </c>
      <c r="AE511" s="119" t="s">
        <v>1924</v>
      </c>
      <c r="AF511" s="120">
        <v>2240</v>
      </c>
      <c r="AG511" s="120">
        <v>2240</v>
      </c>
      <c r="AH511" s="119" t="s">
        <v>1863</v>
      </c>
      <c r="AI511" s="120">
        <v>16562.14</v>
      </c>
      <c r="AJ511" s="120">
        <v>8077.86</v>
      </c>
      <c r="AK511" s="120">
        <v>24640</v>
      </c>
      <c r="AL511" s="120">
        <v>25437.86</v>
      </c>
      <c r="AM511" s="120">
        <v>3917.14</v>
      </c>
      <c r="AN511" s="120">
        <v>29355</v>
      </c>
      <c r="AO511" s="120">
        <v>0</v>
      </c>
      <c r="AP511" s="120">
        <v>0</v>
      </c>
      <c r="AQ511" s="120">
        <v>0</v>
      </c>
      <c r="AR511" s="119">
        <v>11</v>
      </c>
      <c r="AS511" s="119">
        <v>0</v>
      </c>
      <c r="AT511" s="119" t="s">
        <v>1961</v>
      </c>
      <c r="AU511" s="119"/>
      <c r="AV511" s="119"/>
      <c r="AW511" s="119"/>
      <c r="AX511" s="119"/>
      <c r="AY511" s="119"/>
      <c r="AZ511" s="119"/>
      <c r="BA511" s="119"/>
      <c r="BB511" s="99"/>
      <c r="BC511" s="99"/>
      <c r="BD511" s="97" t="s">
        <v>2004</v>
      </c>
      <c r="BE511" s="32"/>
      <c r="BF511" s="107"/>
      <c r="BG511" s="65"/>
      <c r="BH511" s="106"/>
      <c r="BI511" s="97"/>
      <c r="BJ511" s="97"/>
      <c r="BK511" s="106"/>
      <c r="BL511" s="118" t="s">
        <v>2014</v>
      </c>
    </row>
    <row r="512" spans="1:64" hidden="1" x14ac:dyDescent="0.3">
      <c r="A512" s="97">
        <v>511</v>
      </c>
      <c r="B512" s="119" t="s">
        <v>183</v>
      </c>
      <c r="C512" s="119" t="s">
        <v>184</v>
      </c>
      <c r="D512" s="119" t="s">
        <v>185</v>
      </c>
      <c r="E512" s="119" t="s">
        <v>186</v>
      </c>
      <c r="F512" s="119" t="s">
        <v>187</v>
      </c>
      <c r="G512" s="119" t="s">
        <v>188</v>
      </c>
      <c r="H512" s="119" t="s">
        <v>187</v>
      </c>
      <c r="I512" s="119">
        <v>133273</v>
      </c>
      <c r="J512" s="119" t="s">
        <v>204</v>
      </c>
      <c r="K512" s="119">
        <v>133273</v>
      </c>
      <c r="L512" s="119" t="s">
        <v>190</v>
      </c>
      <c r="M512" s="119" t="s">
        <v>191</v>
      </c>
      <c r="N512" s="119">
        <v>396162</v>
      </c>
      <c r="O512" s="119" t="s">
        <v>436</v>
      </c>
      <c r="P512" s="119">
        <v>590473</v>
      </c>
      <c r="Q512" s="119" t="s">
        <v>437</v>
      </c>
      <c r="R512" s="119" t="s">
        <v>377</v>
      </c>
      <c r="S512" s="119" t="s">
        <v>795</v>
      </c>
      <c r="T512" s="119" t="s">
        <v>900</v>
      </c>
      <c r="U512" s="119" t="s">
        <v>908</v>
      </c>
      <c r="V512" s="119">
        <v>0</v>
      </c>
      <c r="W512" s="119" t="s">
        <v>902</v>
      </c>
      <c r="X512" s="119">
        <v>356707342</v>
      </c>
      <c r="Y512" s="119" t="s">
        <v>1622</v>
      </c>
      <c r="Z512" s="119" t="s">
        <v>1612</v>
      </c>
      <c r="AA512" s="120">
        <v>65000</v>
      </c>
      <c r="AB512" s="119" t="s">
        <v>1124</v>
      </c>
      <c r="AC512" s="119">
        <v>24</v>
      </c>
      <c r="AD512" s="119" t="s">
        <v>937</v>
      </c>
      <c r="AE512" s="119" t="s">
        <v>1688</v>
      </c>
      <c r="AF512" s="120">
        <v>3470</v>
      </c>
      <c r="AG512" s="120">
        <v>3470</v>
      </c>
      <c r="AH512" s="119" t="s">
        <v>1847</v>
      </c>
      <c r="AI512" s="120">
        <v>6276.59</v>
      </c>
      <c r="AJ512" s="120">
        <v>4133.41</v>
      </c>
      <c r="AK512" s="120">
        <v>10410</v>
      </c>
      <c r="AL512" s="120">
        <v>58723.41</v>
      </c>
      <c r="AM512" s="120">
        <v>14380.59</v>
      </c>
      <c r="AN512" s="120">
        <v>73104</v>
      </c>
      <c r="AO512" s="120">
        <v>16838.23</v>
      </c>
      <c r="AP512" s="120">
        <v>7451.77</v>
      </c>
      <c r="AQ512" s="120">
        <v>24290</v>
      </c>
      <c r="AR512" s="119">
        <v>10</v>
      </c>
      <c r="AS512" s="119">
        <v>217</v>
      </c>
      <c r="AT512" s="119" t="s">
        <v>1960</v>
      </c>
      <c r="AU512" s="119"/>
      <c r="AV512" s="119"/>
      <c r="AW512" s="119"/>
      <c r="AX512" s="119"/>
      <c r="AY512" s="119"/>
      <c r="AZ512" s="119"/>
      <c r="BA512" s="119"/>
      <c r="BB512" s="99"/>
      <c r="BC512" s="99"/>
      <c r="BD512" s="97" t="s">
        <v>2004</v>
      </c>
      <c r="BE512" s="32"/>
      <c r="BF512" s="107"/>
      <c r="BG512" s="65"/>
      <c r="BH512" s="106"/>
      <c r="BI512" s="97"/>
      <c r="BJ512" s="97"/>
      <c r="BK512" s="106"/>
      <c r="BL512" s="98"/>
    </row>
    <row r="513" spans="1:64" hidden="1" x14ac:dyDescent="0.3">
      <c r="A513" s="82">
        <v>512</v>
      </c>
      <c r="B513" s="119" t="s">
        <v>183</v>
      </c>
      <c r="C513" s="119" t="s">
        <v>184</v>
      </c>
      <c r="D513" s="119" t="s">
        <v>185</v>
      </c>
      <c r="E513" s="119" t="s">
        <v>186</v>
      </c>
      <c r="F513" s="119" t="s">
        <v>187</v>
      </c>
      <c r="G513" s="119" t="s">
        <v>188</v>
      </c>
      <c r="H513" s="119" t="s">
        <v>187</v>
      </c>
      <c r="I513" s="119">
        <v>133422</v>
      </c>
      <c r="J513" s="119" t="s">
        <v>315</v>
      </c>
      <c r="K513" s="119">
        <v>133422</v>
      </c>
      <c r="L513" s="119" t="s">
        <v>190</v>
      </c>
      <c r="M513" s="119" t="s">
        <v>191</v>
      </c>
      <c r="N513" s="119">
        <v>261241</v>
      </c>
      <c r="O513" s="119" t="s">
        <v>395</v>
      </c>
      <c r="P513" s="119">
        <v>343959</v>
      </c>
      <c r="Q513" s="119" t="s">
        <v>396</v>
      </c>
      <c r="R513" s="119" t="s">
        <v>377</v>
      </c>
      <c r="S513" s="119" t="s">
        <v>796</v>
      </c>
      <c r="T513" s="119" t="s">
        <v>934</v>
      </c>
      <c r="U513" s="119" t="s">
        <v>908</v>
      </c>
      <c r="V513" s="119">
        <v>0</v>
      </c>
      <c r="W513" s="119" t="s">
        <v>1415</v>
      </c>
      <c r="X513" s="119">
        <v>356712896</v>
      </c>
      <c r="Y513" s="119" t="s">
        <v>1623</v>
      </c>
      <c r="Z513" s="119" t="s">
        <v>1612</v>
      </c>
      <c r="AA513" s="120">
        <v>67000</v>
      </c>
      <c r="AB513" s="119" t="s">
        <v>911</v>
      </c>
      <c r="AC513" s="119">
        <v>24</v>
      </c>
      <c r="AD513" s="119" t="s">
        <v>942</v>
      </c>
      <c r="AE513" s="119" t="s">
        <v>1926</v>
      </c>
      <c r="AF513" s="120">
        <v>3580</v>
      </c>
      <c r="AG513" s="120">
        <v>3580</v>
      </c>
      <c r="AH513" s="119" t="s">
        <v>1782</v>
      </c>
      <c r="AI513" s="120">
        <v>23400.639999999999</v>
      </c>
      <c r="AJ513" s="120">
        <v>12399.36</v>
      </c>
      <c r="AK513" s="120">
        <v>35800</v>
      </c>
      <c r="AL513" s="120">
        <v>43599.360000000001</v>
      </c>
      <c r="AM513" s="120">
        <v>7198.64</v>
      </c>
      <c r="AN513" s="120">
        <v>50798</v>
      </c>
      <c r="AO513" s="120">
        <v>0</v>
      </c>
      <c r="AP513" s="120">
        <v>0</v>
      </c>
      <c r="AQ513" s="120">
        <v>0</v>
      </c>
      <c r="AR513" s="119">
        <v>10</v>
      </c>
      <c r="AS513" s="119">
        <v>0</v>
      </c>
      <c r="AT513" s="119" t="s">
        <v>1961</v>
      </c>
      <c r="AU513" s="119"/>
      <c r="AV513" s="119"/>
      <c r="AW513" s="119"/>
      <c r="AX513" s="119"/>
      <c r="AY513" s="119"/>
      <c r="AZ513" s="119"/>
      <c r="BA513" s="119"/>
      <c r="BB513" s="99"/>
      <c r="BC513" s="99"/>
      <c r="BD513" s="97" t="s">
        <v>2004</v>
      </c>
      <c r="BE513" s="32"/>
      <c r="BF513" s="107"/>
      <c r="BG513" s="65"/>
      <c r="BH513" s="106"/>
      <c r="BI513" s="97"/>
      <c r="BJ513" s="97"/>
      <c r="BK513" s="106"/>
      <c r="BL513" s="97" t="s">
        <v>2016</v>
      </c>
    </row>
    <row r="514" spans="1:64" hidden="1" x14ac:dyDescent="0.3">
      <c r="A514" s="97">
        <v>513</v>
      </c>
      <c r="B514" s="119" t="s">
        <v>183</v>
      </c>
      <c r="C514" s="119" t="s">
        <v>184</v>
      </c>
      <c r="D514" s="119" t="s">
        <v>185</v>
      </c>
      <c r="E514" s="119" t="s">
        <v>186</v>
      </c>
      <c r="F514" s="119" t="s">
        <v>187</v>
      </c>
      <c r="G514" s="119" t="s">
        <v>188</v>
      </c>
      <c r="H514" s="119" t="s">
        <v>187</v>
      </c>
      <c r="I514" s="119">
        <v>132839</v>
      </c>
      <c r="J514" s="119" t="s">
        <v>187</v>
      </c>
      <c r="K514" s="119">
        <v>132839</v>
      </c>
      <c r="L514" s="119" t="s">
        <v>190</v>
      </c>
      <c r="M514" s="119" t="s">
        <v>191</v>
      </c>
      <c r="N514" s="119">
        <v>232285</v>
      </c>
      <c r="O514" s="119" t="s">
        <v>232</v>
      </c>
      <c r="P514" s="119">
        <v>310862</v>
      </c>
      <c r="Q514" s="119" t="s">
        <v>516</v>
      </c>
      <c r="R514" s="119" t="s">
        <v>377</v>
      </c>
      <c r="S514" s="119" t="s">
        <v>797</v>
      </c>
      <c r="T514" s="119" t="s">
        <v>934</v>
      </c>
      <c r="U514" s="119" t="s">
        <v>908</v>
      </c>
      <c r="V514" s="119">
        <v>0</v>
      </c>
      <c r="W514" s="119" t="s">
        <v>1415</v>
      </c>
      <c r="X514" s="119">
        <v>356742666</v>
      </c>
      <c r="Y514" s="119" t="s">
        <v>1624</v>
      </c>
      <c r="Z514" s="119" t="s">
        <v>1612</v>
      </c>
      <c r="AA514" s="120">
        <v>59000</v>
      </c>
      <c r="AB514" s="119" t="s">
        <v>911</v>
      </c>
      <c r="AC514" s="119">
        <v>30</v>
      </c>
      <c r="AD514" s="119" t="s">
        <v>942</v>
      </c>
      <c r="AE514" s="119" t="s">
        <v>1928</v>
      </c>
      <c r="AF514" s="120">
        <v>2660</v>
      </c>
      <c r="AG514" s="120">
        <v>2660</v>
      </c>
      <c r="AH514" s="119" t="s">
        <v>1838</v>
      </c>
      <c r="AI514" s="120">
        <v>17361.009999999998</v>
      </c>
      <c r="AJ514" s="120">
        <v>11898.99</v>
      </c>
      <c r="AK514" s="120">
        <v>29260</v>
      </c>
      <c r="AL514" s="120">
        <v>41638.99</v>
      </c>
      <c r="AM514" s="120">
        <v>9372.01</v>
      </c>
      <c r="AN514" s="120">
        <v>51011</v>
      </c>
      <c r="AO514" s="120">
        <v>0</v>
      </c>
      <c r="AP514" s="120">
        <v>0</v>
      </c>
      <c r="AQ514" s="120">
        <v>0</v>
      </c>
      <c r="AR514" s="119">
        <v>11</v>
      </c>
      <c r="AS514" s="119">
        <v>0</v>
      </c>
      <c r="AT514" s="119" t="s">
        <v>1961</v>
      </c>
      <c r="AU514" s="119"/>
      <c r="AV514" s="119"/>
      <c r="AW514" s="119"/>
      <c r="AX514" s="119"/>
      <c r="AY514" s="119"/>
      <c r="AZ514" s="119"/>
      <c r="BA514" s="119"/>
      <c r="BB514" s="99">
        <v>45755</v>
      </c>
      <c r="BC514" s="99" t="s">
        <v>1970</v>
      </c>
      <c r="BD514" s="97" t="s">
        <v>1971</v>
      </c>
      <c r="BE514" s="32" t="s">
        <v>1979</v>
      </c>
      <c r="BF514" s="107" t="s">
        <v>1977</v>
      </c>
      <c r="BG514" s="65"/>
      <c r="BH514" s="106"/>
      <c r="BI514" s="97" t="s">
        <v>1969</v>
      </c>
      <c r="BJ514" s="97"/>
      <c r="BK514" s="106"/>
      <c r="BL514" s="98"/>
    </row>
    <row r="515" spans="1:64" hidden="1" x14ac:dyDescent="0.3">
      <c r="A515" s="82">
        <v>514</v>
      </c>
      <c r="B515" s="119" t="s">
        <v>183</v>
      </c>
      <c r="C515" s="119" t="s">
        <v>184</v>
      </c>
      <c r="D515" s="119" t="s">
        <v>185</v>
      </c>
      <c r="E515" s="119" t="s">
        <v>186</v>
      </c>
      <c r="F515" s="119" t="s">
        <v>187</v>
      </c>
      <c r="G515" s="119" t="s">
        <v>188</v>
      </c>
      <c r="H515" s="119" t="s">
        <v>187</v>
      </c>
      <c r="I515" s="119">
        <v>132839</v>
      </c>
      <c r="J515" s="119" t="s">
        <v>187</v>
      </c>
      <c r="K515" s="119">
        <v>132839</v>
      </c>
      <c r="L515" s="119" t="s">
        <v>190</v>
      </c>
      <c r="M515" s="119" t="s">
        <v>191</v>
      </c>
      <c r="N515" s="119">
        <v>232285</v>
      </c>
      <c r="O515" s="119" t="s">
        <v>232</v>
      </c>
      <c r="P515" s="119">
        <v>310862</v>
      </c>
      <c r="Q515" s="119" t="s">
        <v>516</v>
      </c>
      <c r="R515" s="119" t="s">
        <v>377</v>
      </c>
      <c r="S515" s="119" t="s">
        <v>798</v>
      </c>
      <c r="T515" s="119" t="s">
        <v>934</v>
      </c>
      <c r="U515" s="119" t="s">
        <v>908</v>
      </c>
      <c r="V515" s="119">
        <v>0</v>
      </c>
      <c r="W515" s="119" t="s">
        <v>1415</v>
      </c>
      <c r="X515" s="119">
        <v>356743113</v>
      </c>
      <c r="Y515" s="119" t="s">
        <v>1625</v>
      </c>
      <c r="Z515" s="119" t="s">
        <v>1612</v>
      </c>
      <c r="AA515" s="120">
        <v>80000</v>
      </c>
      <c r="AB515" s="119" t="s">
        <v>911</v>
      </c>
      <c r="AC515" s="119">
        <v>24</v>
      </c>
      <c r="AD515" s="119" t="s">
        <v>1380</v>
      </c>
      <c r="AE515" s="119" t="s">
        <v>1928</v>
      </c>
      <c r="AF515" s="120">
        <v>4230</v>
      </c>
      <c r="AG515" s="120">
        <v>4230</v>
      </c>
      <c r="AH515" s="119" t="s">
        <v>1838</v>
      </c>
      <c r="AI515" s="120">
        <v>31829.97</v>
      </c>
      <c r="AJ515" s="120">
        <v>14700.03</v>
      </c>
      <c r="AK515" s="120">
        <v>46530</v>
      </c>
      <c r="AL515" s="120">
        <v>48170.03</v>
      </c>
      <c r="AM515" s="120">
        <v>7133.97</v>
      </c>
      <c r="AN515" s="120">
        <v>55304</v>
      </c>
      <c r="AO515" s="120">
        <v>0</v>
      </c>
      <c r="AP515" s="120">
        <v>0</v>
      </c>
      <c r="AQ515" s="120">
        <v>0</v>
      </c>
      <c r="AR515" s="119">
        <v>11</v>
      </c>
      <c r="AS515" s="119">
        <v>0</v>
      </c>
      <c r="AT515" s="119" t="s">
        <v>1961</v>
      </c>
      <c r="AU515" s="119"/>
      <c r="AV515" s="119"/>
      <c r="AW515" s="119"/>
      <c r="AX515" s="119"/>
      <c r="AY515" s="119"/>
      <c r="AZ515" s="119"/>
      <c r="BA515" s="119"/>
      <c r="BB515" s="99">
        <v>45755</v>
      </c>
      <c r="BC515" s="99" t="s">
        <v>1970</v>
      </c>
      <c r="BD515" s="97" t="s">
        <v>1971</v>
      </c>
      <c r="BE515" s="32" t="s">
        <v>1972</v>
      </c>
      <c r="BF515" s="107" t="s">
        <v>1977</v>
      </c>
      <c r="BG515" s="65"/>
      <c r="BH515" s="106"/>
      <c r="BI515" s="97" t="s">
        <v>1969</v>
      </c>
      <c r="BJ515" s="97"/>
      <c r="BK515" s="106"/>
      <c r="BL515" s="98"/>
    </row>
    <row r="516" spans="1:64" hidden="1" x14ac:dyDescent="0.3">
      <c r="A516" s="97">
        <v>515</v>
      </c>
      <c r="B516" s="119" t="s">
        <v>183</v>
      </c>
      <c r="C516" s="119" t="s">
        <v>184</v>
      </c>
      <c r="D516" s="119" t="s">
        <v>185</v>
      </c>
      <c r="E516" s="119" t="s">
        <v>186</v>
      </c>
      <c r="F516" s="119" t="s">
        <v>187</v>
      </c>
      <c r="G516" s="119" t="s">
        <v>188</v>
      </c>
      <c r="H516" s="119" t="s">
        <v>187</v>
      </c>
      <c r="I516" s="119">
        <v>133002</v>
      </c>
      <c r="J516" s="119" t="s">
        <v>189</v>
      </c>
      <c r="K516" s="119">
        <v>133002</v>
      </c>
      <c r="L516" s="119" t="s">
        <v>190</v>
      </c>
      <c r="M516" s="119" t="s">
        <v>191</v>
      </c>
      <c r="N516" s="119">
        <v>331196</v>
      </c>
      <c r="O516" s="119" t="s">
        <v>452</v>
      </c>
      <c r="P516" s="119">
        <v>856921</v>
      </c>
      <c r="Q516" s="119" t="s">
        <v>577</v>
      </c>
      <c r="R516" s="119" t="s">
        <v>377</v>
      </c>
      <c r="S516" s="119" t="s">
        <v>799</v>
      </c>
      <c r="T516" s="119" t="s">
        <v>1109</v>
      </c>
      <c r="U516" s="119" t="s">
        <v>908</v>
      </c>
      <c r="V516" s="119">
        <v>0</v>
      </c>
      <c r="W516" s="119" t="s">
        <v>1415</v>
      </c>
      <c r="X516" s="119">
        <v>356757881</v>
      </c>
      <c r="Y516" s="119" t="s">
        <v>1626</v>
      </c>
      <c r="Z516" s="119" t="s">
        <v>1612</v>
      </c>
      <c r="AA516" s="120">
        <v>32000</v>
      </c>
      <c r="AB516" s="119" t="s">
        <v>905</v>
      </c>
      <c r="AC516" s="119">
        <v>24</v>
      </c>
      <c r="AD516" s="119" t="s">
        <v>906</v>
      </c>
      <c r="AE516" s="119" t="s">
        <v>1926</v>
      </c>
      <c r="AF516" s="120">
        <v>1710</v>
      </c>
      <c r="AG516" s="120">
        <v>1710</v>
      </c>
      <c r="AH516" s="119" t="s">
        <v>1812</v>
      </c>
      <c r="AI516" s="120">
        <v>11178.06</v>
      </c>
      <c r="AJ516" s="120">
        <v>5921.94</v>
      </c>
      <c r="AK516" s="120">
        <v>17100</v>
      </c>
      <c r="AL516" s="120">
        <v>20821.939999999999</v>
      </c>
      <c r="AM516" s="120">
        <v>3437.06</v>
      </c>
      <c r="AN516" s="120">
        <v>24259</v>
      </c>
      <c r="AO516" s="120">
        <v>0</v>
      </c>
      <c r="AP516" s="120">
        <v>0</v>
      </c>
      <c r="AQ516" s="120">
        <v>0</v>
      </c>
      <c r="AR516" s="119">
        <v>10</v>
      </c>
      <c r="AS516" s="119">
        <v>0</v>
      </c>
      <c r="AT516" s="119" t="s">
        <v>1961</v>
      </c>
      <c r="AU516" s="119"/>
      <c r="AV516" s="119"/>
      <c r="AW516" s="119"/>
      <c r="AX516" s="119"/>
      <c r="AY516" s="119"/>
      <c r="AZ516" s="119"/>
      <c r="BA516" s="119"/>
      <c r="BB516" s="99"/>
      <c r="BC516" s="99"/>
      <c r="BD516" s="97" t="s">
        <v>2004</v>
      </c>
      <c r="BE516" s="32"/>
      <c r="BF516" s="107"/>
      <c r="BG516" s="65"/>
      <c r="BH516" s="106"/>
      <c r="BI516" s="97"/>
      <c r="BJ516" s="97"/>
      <c r="BK516" s="106"/>
      <c r="BL516" s="97" t="s">
        <v>2016</v>
      </c>
    </row>
    <row r="517" spans="1:64" hidden="1" x14ac:dyDescent="0.3">
      <c r="A517" s="82">
        <v>516</v>
      </c>
      <c r="B517" s="119" t="s">
        <v>183</v>
      </c>
      <c r="C517" s="119" t="s">
        <v>184</v>
      </c>
      <c r="D517" s="119" t="s">
        <v>185</v>
      </c>
      <c r="E517" s="119" t="s">
        <v>186</v>
      </c>
      <c r="F517" s="119" t="s">
        <v>187</v>
      </c>
      <c r="G517" s="119" t="s">
        <v>188</v>
      </c>
      <c r="H517" s="119" t="s">
        <v>187</v>
      </c>
      <c r="I517" s="119">
        <v>133002</v>
      </c>
      <c r="J517" s="119" t="s">
        <v>189</v>
      </c>
      <c r="K517" s="119">
        <v>133002</v>
      </c>
      <c r="L517" s="119" t="s">
        <v>190</v>
      </c>
      <c r="M517" s="119" t="s">
        <v>191</v>
      </c>
      <c r="N517" s="119">
        <v>284866</v>
      </c>
      <c r="O517" s="119" t="s">
        <v>392</v>
      </c>
      <c r="P517" s="119">
        <v>374704</v>
      </c>
      <c r="Q517" s="119" t="s">
        <v>393</v>
      </c>
      <c r="R517" s="119" t="s">
        <v>377</v>
      </c>
      <c r="S517" s="119" t="s">
        <v>800</v>
      </c>
      <c r="T517" s="119" t="s">
        <v>900</v>
      </c>
      <c r="U517" s="119" t="s">
        <v>908</v>
      </c>
      <c r="V517" s="119">
        <v>0</v>
      </c>
      <c r="W517" s="119" t="s">
        <v>1415</v>
      </c>
      <c r="X517" s="119">
        <v>356758907</v>
      </c>
      <c r="Y517" s="119" t="s">
        <v>1627</v>
      </c>
      <c r="Z517" s="119" t="s">
        <v>1612</v>
      </c>
      <c r="AA517" s="120">
        <v>32000</v>
      </c>
      <c r="AB517" s="119" t="s">
        <v>979</v>
      </c>
      <c r="AC517" s="119">
        <v>24</v>
      </c>
      <c r="AD517" s="119" t="s">
        <v>906</v>
      </c>
      <c r="AE517" s="119" t="s">
        <v>1927</v>
      </c>
      <c r="AF517" s="120">
        <v>1710</v>
      </c>
      <c r="AG517" s="120">
        <v>1710</v>
      </c>
      <c r="AH517" s="119" t="s">
        <v>1859</v>
      </c>
      <c r="AI517" s="120">
        <v>11160.97</v>
      </c>
      <c r="AJ517" s="120">
        <v>5939.03</v>
      </c>
      <c r="AK517" s="120">
        <v>17100</v>
      </c>
      <c r="AL517" s="120">
        <v>20839.03</v>
      </c>
      <c r="AM517" s="120">
        <v>3423.97</v>
      </c>
      <c r="AN517" s="120">
        <v>24263</v>
      </c>
      <c r="AO517" s="120">
        <v>0</v>
      </c>
      <c r="AP517" s="120">
        <v>0</v>
      </c>
      <c r="AQ517" s="120">
        <v>0</v>
      </c>
      <c r="AR517" s="119">
        <v>10</v>
      </c>
      <c r="AS517" s="119">
        <v>0</v>
      </c>
      <c r="AT517" s="119" t="s">
        <v>1961</v>
      </c>
      <c r="AU517" s="119"/>
      <c r="AV517" s="119"/>
      <c r="AW517" s="119"/>
      <c r="AX517" s="119"/>
      <c r="AY517" s="119"/>
      <c r="AZ517" s="119"/>
      <c r="BA517" s="119"/>
      <c r="BB517" s="99"/>
      <c r="BC517" s="99"/>
      <c r="BD517" s="97" t="s">
        <v>2004</v>
      </c>
      <c r="BE517" s="32"/>
      <c r="BF517" s="107"/>
      <c r="BG517" s="65"/>
      <c r="BH517" s="106"/>
      <c r="BI517" s="97"/>
      <c r="BJ517" s="97"/>
      <c r="BK517" s="106"/>
      <c r="BL517" s="97" t="s">
        <v>2016</v>
      </c>
    </row>
    <row r="518" spans="1:64" hidden="1" x14ac:dyDescent="0.3">
      <c r="A518" s="97">
        <v>517</v>
      </c>
      <c r="B518" s="119" t="s">
        <v>183</v>
      </c>
      <c r="C518" s="119" t="s">
        <v>184</v>
      </c>
      <c r="D518" s="119" t="s">
        <v>185</v>
      </c>
      <c r="E518" s="119" t="s">
        <v>186</v>
      </c>
      <c r="F518" s="119" t="s">
        <v>187</v>
      </c>
      <c r="G518" s="119" t="s">
        <v>188</v>
      </c>
      <c r="H518" s="119" t="s">
        <v>187</v>
      </c>
      <c r="I518" s="119">
        <v>133002</v>
      </c>
      <c r="J518" s="119" t="s">
        <v>189</v>
      </c>
      <c r="K518" s="119">
        <v>133002</v>
      </c>
      <c r="L518" s="119" t="s">
        <v>190</v>
      </c>
      <c r="M518" s="119" t="s">
        <v>191</v>
      </c>
      <c r="N518" s="119">
        <v>331196</v>
      </c>
      <c r="O518" s="119" t="s">
        <v>452</v>
      </c>
      <c r="P518" s="119">
        <v>856921</v>
      </c>
      <c r="Q518" s="119" t="s">
        <v>577</v>
      </c>
      <c r="R518" s="119" t="s">
        <v>377</v>
      </c>
      <c r="S518" s="119" t="s">
        <v>801</v>
      </c>
      <c r="T518" s="119" t="s">
        <v>1109</v>
      </c>
      <c r="U518" s="119" t="s">
        <v>908</v>
      </c>
      <c r="V518" s="119">
        <v>0</v>
      </c>
      <c r="W518" s="119" t="s">
        <v>1415</v>
      </c>
      <c r="X518" s="119">
        <v>356759094</v>
      </c>
      <c r="Y518" s="119" t="s">
        <v>1628</v>
      </c>
      <c r="Z518" s="119" t="s">
        <v>1612</v>
      </c>
      <c r="AA518" s="120">
        <v>32000</v>
      </c>
      <c r="AB518" s="119" t="s">
        <v>905</v>
      </c>
      <c r="AC518" s="119">
        <v>24</v>
      </c>
      <c r="AD518" s="119" t="s">
        <v>906</v>
      </c>
      <c r="AE518" s="119" t="s">
        <v>1926</v>
      </c>
      <c r="AF518" s="120">
        <v>1710</v>
      </c>
      <c r="AG518" s="120">
        <v>1710</v>
      </c>
      <c r="AH518" s="119" t="s">
        <v>1812</v>
      </c>
      <c r="AI518" s="120">
        <v>11178.06</v>
      </c>
      <c r="AJ518" s="120">
        <v>5921.94</v>
      </c>
      <c r="AK518" s="120">
        <v>17100</v>
      </c>
      <c r="AL518" s="120">
        <v>20821.939999999999</v>
      </c>
      <c r="AM518" s="120">
        <v>3437.06</v>
      </c>
      <c r="AN518" s="120">
        <v>24259</v>
      </c>
      <c r="AO518" s="120">
        <v>0</v>
      </c>
      <c r="AP518" s="120">
        <v>0</v>
      </c>
      <c r="AQ518" s="120">
        <v>0</v>
      </c>
      <c r="AR518" s="119">
        <v>10</v>
      </c>
      <c r="AS518" s="119">
        <v>0</v>
      </c>
      <c r="AT518" s="119" t="s">
        <v>1961</v>
      </c>
      <c r="AU518" s="119"/>
      <c r="AV518" s="119"/>
      <c r="AW518" s="119"/>
      <c r="AX518" s="119"/>
      <c r="AY518" s="119"/>
      <c r="AZ518" s="119"/>
      <c r="BA518" s="119"/>
      <c r="BB518" s="99"/>
      <c r="BC518" s="99"/>
      <c r="BD518" s="97" t="s">
        <v>2004</v>
      </c>
      <c r="BE518" s="32"/>
      <c r="BF518" s="107"/>
      <c r="BG518" s="65"/>
      <c r="BH518" s="106"/>
      <c r="BI518" s="97"/>
      <c r="BJ518" s="97"/>
      <c r="BK518" s="106"/>
      <c r="BL518" s="97" t="s">
        <v>2016</v>
      </c>
    </row>
    <row r="519" spans="1:64" hidden="1" x14ac:dyDescent="0.3">
      <c r="A519" s="82">
        <v>518</v>
      </c>
      <c r="B519" s="119" t="s">
        <v>183</v>
      </c>
      <c r="C519" s="119" t="s">
        <v>184</v>
      </c>
      <c r="D519" s="119" t="s">
        <v>185</v>
      </c>
      <c r="E519" s="119" t="s">
        <v>186</v>
      </c>
      <c r="F519" s="119" t="s">
        <v>187</v>
      </c>
      <c r="G519" s="119" t="s">
        <v>188</v>
      </c>
      <c r="H519" s="119" t="s">
        <v>187</v>
      </c>
      <c r="I519" s="119">
        <v>133002</v>
      </c>
      <c r="J519" s="119" t="s">
        <v>189</v>
      </c>
      <c r="K519" s="119">
        <v>133002</v>
      </c>
      <c r="L519" s="119" t="s">
        <v>190</v>
      </c>
      <c r="M519" s="119" t="s">
        <v>191</v>
      </c>
      <c r="N519" s="119">
        <v>331196</v>
      </c>
      <c r="O519" s="119" t="s">
        <v>452</v>
      </c>
      <c r="P519" s="119">
        <v>494103</v>
      </c>
      <c r="Q519" s="119" t="s">
        <v>453</v>
      </c>
      <c r="R519" s="119" t="s">
        <v>377</v>
      </c>
      <c r="S519" s="119" t="s">
        <v>802</v>
      </c>
      <c r="T519" s="119" t="s">
        <v>1109</v>
      </c>
      <c r="U519" s="119" t="s">
        <v>908</v>
      </c>
      <c r="V519" s="119">
        <v>0</v>
      </c>
      <c r="W519" s="119" t="s">
        <v>1415</v>
      </c>
      <c r="X519" s="119">
        <v>356770806</v>
      </c>
      <c r="Y519" s="119" t="s">
        <v>1629</v>
      </c>
      <c r="Z519" s="119" t="s">
        <v>1612</v>
      </c>
      <c r="AA519" s="120">
        <v>52000</v>
      </c>
      <c r="AB519" s="119" t="s">
        <v>905</v>
      </c>
      <c r="AC519" s="119">
        <v>24</v>
      </c>
      <c r="AD519" s="119" t="s">
        <v>937</v>
      </c>
      <c r="AE519" s="119" t="s">
        <v>1926</v>
      </c>
      <c r="AF519" s="120">
        <v>2780</v>
      </c>
      <c r="AG519" s="120">
        <v>2780</v>
      </c>
      <c r="AH519" s="119" t="s">
        <v>1879</v>
      </c>
      <c r="AI519" s="120">
        <v>18178.11</v>
      </c>
      <c r="AJ519" s="120">
        <v>9621.89</v>
      </c>
      <c r="AK519" s="120">
        <v>27800</v>
      </c>
      <c r="AL519" s="120">
        <v>33821.89</v>
      </c>
      <c r="AM519" s="120">
        <v>5578.11</v>
      </c>
      <c r="AN519" s="120">
        <v>39400</v>
      </c>
      <c r="AO519" s="120">
        <v>0</v>
      </c>
      <c r="AP519" s="120">
        <v>0</v>
      </c>
      <c r="AQ519" s="120">
        <v>0</v>
      </c>
      <c r="AR519" s="119">
        <v>10</v>
      </c>
      <c r="AS519" s="119">
        <v>0</v>
      </c>
      <c r="AT519" s="119" t="s">
        <v>1961</v>
      </c>
      <c r="AU519" s="119"/>
      <c r="AV519" s="119"/>
      <c r="AW519" s="119"/>
      <c r="AX519" s="119"/>
      <c r="AY519" s="119"/>
      <c r="AZ519" s="119"/>
      <c r="BA519" s="119"/>
      <c r="BB519" s="99"/>
      <c r="BC519" s="99"/>
      <c r="BD519" s="97" t="s">
        <v>2004</v>
      </c>
      <c r="BE519" s="32"/>
      <c r="BF519" s="107"/>
      <c r="BG519" s="65"/>
      <c r="BH519" s="106"/>
      <c r="BI519" s="97"/>
      <c r="BJ519" s="97"/>
      <c r="BK519" s="106"/>
      <c r="BL519" s="97" t="s">
        <v>2016</v>
      </c>
    </row>
    <row r="520" spans="1:64" hidden="1" x14ac:dyDescent="0.3">
      <c r="A520" s="97">
        <v>519</v>
      </c>
      <c r="B520" s="119" t="s">
        <v>183</v>
      </c>
      <c r="C520" s="119" t="s">
        <v>184</v>
      </c>
      <c r="D520" s="119" t="s">
        <v>185</v>
      </c>
      <c r="E520" s="119" t="s">
        <v>186</v>
      </c>
      <c r="F520" s="119" t="s">
        <v>187</v>
      </c>
      <c r="G520" s="119" t="s">
        <v>188</v>
      </c>
      <c r="H520" s="119" t="s">
        <v>187</v>
      </c>
      <c r="I520" s="119">
        <v>132839</v>
      </c>
      <c r="J520" s="119" t="s">
        <v>187</v>
      </c>
      <c r="K520" s="119">
        <v>132839</v>
      </c>
      <c r="L520" s="119" t="s">
        <v>190</v>
      </c>
      <c r="M520" s="119" t="s">
        <v>191</v>
      </c>
      <c r="N520" s="119">
        <v>261315</v>
      </c>
      <c r="O520" s="119" t="s">
        <v>628</v>
      </c>
      <c r="P520" s="119">
        <v>343068</v>
      </c>
      <c r="Q520" s="119" t="s">
        <v>629</v>
      </c>
      <c r="R520" s="119" t="s">
        <v>377</v>
      </c>
      <c r="S520" s="119" t="s">
        <v>803</v>
      </c>
      <c r="T520" s="119" t="s">
        <v>934</v>
      </c>
      <c r="U520" s="119" t="s">
        <v>908</v>
      </c>
      <c r="V520" s="119">
        <v>0</v>
      </c>
      <c r="W520" s="119" t="s">
        <v>1415</v>
      </c>
      <c r="X520" s="119">
        <v>356776998</v>
      </c>
      <c r="Y520" s="119" t="s">
        <v>1630</v>
      </c>
      <c r="Z520" s="119" t="s">
        <v>1612</v>
      </c>
      <c r="AA520" s="120">
        <v>73000</v>
      </c>
      <c r="AB520" s="119" t="s">
        <v>911</v>
      </c>
      <c r="AC520" s="119">
        <v>24</v>
      </c>
      <c r="AD520" s="119" t="s">
        <v>947</v>
      </c>
      <c r="AE520" s="119" t="s">
        <v>1926</v>
      </c>
      <c r="AF520" s="120">
        <v>3900</v>
      </c>
      <c r="AG520" s="120">
        <v>3900</v>
      </c>
      <c r="AH520" s="119" t="s">
        <v>1782</v>
      </c>
      <c r="AI520" s="120">
        <v>25489.66</v>
      </c>
      <c r="AJ520" s="120">
        <v>13510.34</v>
      </c>
      <c r="AK520" s="120">
        <v>39000</v>
      </c>
      <c r="AL520" s="120">
        <v>47510.34</v>
      </c>
      <c r="AM520" s="120">
        <v>7846.66</v>
      </c>
      <c r="AN520" s="120">
        <v>55357</v>
      </c>
      <c r="AO520" s="120">
        <v>0</v>
      </c>
      <c r="AP520" s="120">
        <v>0</v>
      </c>
      <c r="AQ520" s="120">
        <v>0</v>
      </c>
      <c r="AR520" s="119">
        <v>10</v>
      </c>
      <c r="AS520" s="119">
        <v>0</v>
      </c>
      <c r="AT520" s="119" t="s">
        <v>1961</v>
      </c>
      <c r="AU520" s="119"/>
      <c r="AV520" s="119"/>
      <c r="AW520" s="119"/>
      <c r="AX520" s="119"/>
      <c r="AY520" s="119"/>
      <c r="AZ520" s="119"/>
      <c r="BA520" s="119"/>
      <c r="BB520" s="99">
        <v>45755</v>
      </c>
      <c r="BC520" s="99" t="s">
        <v>1970</v>
      </c>
      <c r="BD520" s="97" t="s">
        <v>1971</v>
      </c>
      <c r="BE520" s="32" t="s">
        <v>1972</v>
      </c>
      <c r="BF520" s="107" t="s">
        <v>1977</v>
      </c>
      <c r="BG520" s="65"/>
      <c r="BH520" s="106"/>
      <c r="BI520" s="97" t="s">
        <v>1969</v>
      </c>
      <c r="BJ520" s="97"/>
      <c r="BK520" s="106"/>
      <c r="BL520" s="98"/>
    </row>
    <row r="521" spans="1:64" hidden="1" x14ac:dyDescent="0.3">
      <c r="A521" s="82">
        <v>520</v>
      </c>
      <c r="B521" s="119" t="s">
        <v>183</v>
      </c>
      <c r="C521" s="119" t="s">
        <v>184</v>
      </c>
      <c r="D521" s="119" t="s">
        <v>185</v>
      </c>
      <c r="E521" s="119" t="s">
        <v>186</v>
      </c>
      <c r="F521" s="119" t="s">
        <v>187</v>
      </c>
      <c r="G521" s="119" t="s">
        <v>188</v>
      </c>
      <c r="H521" s="119" t="s">
        <v>187</v>
      </c>
      <c r="I521" s="119">
        <v>132839</v>
      </c>
      <c r="J521" s="119" t="s">
        <v>187</v>
      </c>
      <c r="K521" s="119">
        <v>132839</v>
      </c>
      <c r="L521" s="119" t="s">
        <v>190</v>
      </c>
      <c r="M521" s="119" t="s">
        <v>191</v>
      </c>
      <c r="N521" s="119">
        <v>261315</v>
      </c>
      <c r="O521" s="119" t="s">
        <v>628</v>
      </c>
      <c r="P521" s="119">
        <v>343068</v>
      </c>
      <c r="Q521" s="119" t="s">
        <v>629</v>
      </c>
      <c r="R521" s="119" t="s">
        <v>377</v>
      </c>
      <c r="S521" s="119" t="s">
        <v>804</v>
      </c>
      <c r="T521" s="119" t="s">
        <v>1109</v>
      </c>
      <c r="U521" s="119" t="s">
        <v>908</v>
      </c>
      <c r="V521" s="119">
        <v>0</v>
      </c>
      <c r="W521" s="119" t="s">
        <v>1415</v>
      </c>
      <c r="X521" s="119">
        <v>356786271</v>
      </c>
      <c r="Y521" s="119" t="s">
        <v>1631</v>
      </c>
      <c r="Z521" s="119" t="s">
        <v>1612</v>
      </c>
      <c r="AA521" s="120">
        <v>42000</v>
      </c>
      <c r="AB521" s="119" t="s">
        <v>911</v>
      </c>
      <c r="AC521" s="119">
        <v>24</v>
      </c>
      <c r="AD521" s="119" t="s">
        <v>1632</v>
      </c>
      <c r="AE521" s="119" t="s">
        <v>1926</v>
      </c>
      <c r="AF521" s="120">
        <v>2240</v>
      </c>
      <c r="AG521" s="120">
        <v>2240</v>
      </c>
      <c r="AH521" s="119" t="s">
        <v>1782</v>
      </c>
      <c r="AI521" s="120">
        <v>14623.13</v>
      </c>
      <c r="AJ521" s="120">
        <v>7776.87</v>
      </c>
      <c r="AK521" s="120">
        <v>22400</v>
      </c>
      <c r="AL521" s="120">
        <v>27376.87</v>
      </c>
      <c r="AM521" s="120">
        <v>4537.13</v>
      </c>
      <c r="AN521" s="120">
        <v>31914</v>
      </c>
      <c r="AO521" s="120">
        <v>0</v>
      </c>
      <c r="AP521" s="120">
        <v>0</v>
      </c>
      <c r="AQ521" s="120">
        <v>0</v>
      </c>
      <c r="AR521" s="119">
        <v>10</v>
      </c>
      <c r="AS521" s="119">
        <v>0</v>
      </c>
      <c r="AT521" s="119" t="s">
        <v>1961</v>
      </c>
      <c r="AU521" s="119"/>
      <c r="AV521" s="119"/>
      <c r="AW521" s="119"/>
      <c r="AX521" s="119"/>
      <c r="AY521" s="119"/>
      <c r="AZ521" s="119"/>
      <c r="BA521" s="119"/>
      <c r="BB521" s="99">
        <v>45755</v>
      </c>
      <c r="BC521" s="99" t="s">
        <v>1970</v>
      </c>
      <c r="BD521" s="97" t="s">
        <v>1971</v>
      </c>
      <c r="BE521" s="32" t="s">
        <v>1979</v>
      </c>
      <c r="BF521" s="107" t="s">
        <v>1977</v>
      </c>
      <c r="BG521" s="65"/>
      <c r="BH521" s="106"/>
      <c r="BI521" s="97" t="s">
        <v>1969</v>
      </c>
      <c r="BJ521" s="97"/>
      <c r="BK521" s="106"/>
      <c r="BL521" s="98"/>
    </row>
    <row r="522" spans="1:64" hidden="1" x14ac:dyDescent="0.3">
      <c r="A522" s="97">
        <v>521</v>
      </c>
      <c r="B522" s="119" t="s">
        <v>183</v>
      </c>
      <c r="C522" s="119" t="s">
        <v>184</v>
      </c>
      <c r="D522" s="119" t="s">
        <v>185</v>
      </c>
      <c r="E522" s="119" t="s">
        <v>186</v>
      </c>
      <c r="F522" s="119" t="s">
        <v>187</v>
      </c>
      <c r="G522" s="119" t="s">
        <v>188</v>
      </c>
      <c r="H522" s="119" t="s">
        <v>187</v>
      </c>
      <c r="I522" s="119">
        <v>132839</v>
      </c>
      <c r="J522" s="119" t="s">
        <v>187</v>
      </c>
      <c r="K522" s="119">
        <v>132839</v>
      </c>
      <c r="L522" s="119" t="s">
        <v>190</v>
      </c>
      <c r="M522" s="119" t="s">
        <v>191</v>
      </c>
      <c r="N522" s="119">
        <v>261315</v>
      </c>
      <c r="O522" s="119" t="s">
        <v>628</v>
      </c>
      <c r="P522" s="119">
        <v>343068</v>
      </c>
      <c r="Q522" s="119" t="s">
        <v>629</v>
      </c>
      <c r="R522" s="119" t="s">
        <v>377</v>
      </c>
      <c r="S522" s="119" t="s">
        <v>805</v>
      </c>
      <c r="T522" s="119" t="s">
        <v>1109</v>
      </c>
      <c r="U522" s="119" t="s">
        <v>908</v>
      </c>
      <c r="V522" s="119">
        <v>0</v>
      </c>
      <c r="W522" s="119" t="s">
        <v>1415</v>
      </c>
      <c r="X522" s="119">
        <v>356786646</v>
      </c>
      <c r="Y522" s="119" t="s">
        <v>1633</v>
      </c>
      <c r="Z522" s="119" t="s">
        <v>1612</v>
      </c>
      <c r="AA522" s="120">
        <v>42000</v>
      </c>
      <c r="AB522" s="119" t="s">
        <v>911</v>
      </c>
      <c r="AC522" s="119">
        <v>24</v>
      </c>
      <c r="AD522" s="119" t="s">
        <v>1632</v>
      </c>
      <c r="AE522" s="119" t="s">
        <v>1926</v>
      </c>
      <c r="AF522" s="120">
        <v>2240</v>
      </c>
      <c r="AG522" s="120">
        <v>2240</v>
      </c>
      <c r="AH522" s="119" t="s">
        <v>1782</v>
      </c>
      <c r="AI522" s="120">
        <v>14623.13</v>
      </c>
      <c r="AJ522" s="120">
        <v>7776.87</v>
      </c>
      <c r="AK522" s="120">
        <v>22400</v>
      </c>
      <c r="AL522" s="120">
        <v>27376.87</v>
      </c>
      <c r="AM522" s="120">
        <v>4537.13</v>
      </c>
      <c r="AN522" s="120">
        <v>31914</v>
      </c>
      <c r="AO522" s="120">
        <v>0</v>
      </c>
      <c r="AP522" s="120">
        <v>0</v>
      </c>
      <c r="AQ522" s="120">
        <v>0</v>
      </c>
      <c r="AR522" s="119">
        <v>10</v>
      </c>
      <c r="AS522" s="119">
        <v>0</v>
      </c>
      <c r="AT522" s="119" t="s">
        <v>1961</v>
      </c>
      <c r="AU522" s="119"/>
      <c r="AV522" s="119"/>
      <c r="AW522" s="119"/>
      <c r="AX522" s="119"/>
      <c r="AY522" s="119"/>
      <c r="AZ522" s="119"/>
      <c r="BA522" s="119"/>
      <c r="BB522" s="99">
        <v>45755</v>
      </c>
      <c r="BC522" s="99" t="s">
        <v>1970</v>
      </c>
      <c r="BD522" s="97" t="s">
        <v>1971</v>
      </c>
      <c r="BE522" s="32" t="s">
        <v>1972</v>
      </c>
      <c r="BF522" s="107" t="s">
        <v>1973</v>
      </c>
      <c r="BG522" s="65"/>
      <c r="BH522" s="106"/>
      <c r="BI522" s="97" t="s">
        <v>1969</v>
      </c>
      <c r="BJ522" s="97"/>
      <c r="BK522" s="106"/>
      <c r="BL522" s="98"/>
    </row>
    <row r="523" spans="1:64" hidden="1" x14ac:dyDescent="0.3">
      <c r="A523" s="82">
        <v>522</v>
      </c>
      <c r="B523" s="119" t="s">
        <v>183</v>
      </c>
      <c r="C523" s="119" t="s">
        <v>184</v>
      </c>
      <c r="D523" s="119" t="s">
        <v>185</v>
      </c>
      <c r="E523" s="119" t="s">
        <v>186</v>
      </c>
      <c r="F523" s="119" t="s">
        <v>187</v>
      </c>
      <c r="G523" s="119" t="s">
        <v>188</v>
      </c>
      <c r="H523" s="119" t="s">
        <v>187</v>
      </c>
      <c r="I523" s="119">
        <v>133002</v>
      </c>
      <c r="J523" s="119" t="s">
        <v>189</v>
      </c>
      <c r="K523" s="119">
        <v>133002</v>
      </c>
      <c r="L523" s="119" t="s">
        <v>190</v>
      </c>
      <c r="M523" s="119" t="s">
        <v>191</v>
      </c>
      <c r="N523" s="119">
        <v>235565</v>
      </c>
      <c r="O523" s="119" t="s">
        <v>276</v>
      </c>
      <c r="P523" s="119">
        <v>355880</v>
      </c>
      <c r="Q523" s="119" t="s">
        <v>326</v>
      </c>
      <c r="R523" s="119" t="s">
        <v>377</v>
      </c>
      <c r="S523" s="119" t="s">
        <v>806</v>
      </c>
      <c r="T523" s="119" t="s">
        <v>1109</v>
      </c>
      <c r="U523" s="119" t="s">
        <v>908</v>
      </c>
      <c r="V523" s="119">
        <v>0</v>
      </c>
      <c r="W523" s="119" t="s">
        <v>1415</v>
      </c>
      <c r="X523" s="119">
        <v>356811189</v>
      </c>
      <c r="Y523" s="119" t="s">
        <v>1634</v>
      </c>
      <c r="Z523" s="119" t="s">
        <v>1612</v>
      </c>
      <c r="AA523" s="120">
        <v>63000</v>
      </c>
      <c r="AB523" s="119" t="s">
        <v>905</v>
      </c>
      <c r="AC523" s="119">
        <v>24</v>
      </c>
      <c r="AD523" s="119" t="s">
        <v>947</v>
      </c>
      <c r="AE523" s="119" t="s">
        <v>1926</v>
      </c>
      <c r="AF523" s="120">
        <v>3360</v>
      </c>
      <c r="AG523" s="120">
        <v>3360</v>
      </c>
      <c r="AH523" s="119" t="s">
        <v>1915</v>
      </c>
      <c r="AI523" s="120">
        <v>5668.25</v>
      </c>
      <c r="AJ523" s="120">
        <v>4411.75</v>
      </c>
      <c r="AK523" s="120">
        <v>10080</v>
      </c>
      <c r="AL523" s="120">
        <v>57331.75</v>
      </c>
      <c r="AM523" s="120">
        <v>14058.25</v>
      </c>
      <c r="AN523" s="120">
        <v>71390</v>
      </c>
      <c r="AO523" s="120">
        <v>16266.45</v>
      </c>
      <c r="AP523" s="120">
        <v>7253.55</v>
      </c>
      <c r="AQ523" s="120">
        <v>23520</v>
      </c>
      <c r="AR523" s="119">
        <v>10</v>
      </c>
      <c r="AS523" s="119">
        <v>208</v>
      </c>
      <c r="AT523" s="119" t="s">
        <v>1960</v>
      </c>
      <c r="AU523" s="119"/>
      <c r="AV523" s="119"/>
      <c r="AW523" s="119"/>
      <c r="AX523" s="119"/>
      <c r="AY523" s="119"/>
      <c r="AZ523" s="119"/>
      <c r="BA523" s="119"/>
      <c r="BB523" s="99"/>
      <c r="BC523" s="99"/>
      <c r="BD523" s="97" t="s">
        <v>2004</v>
      </c>
      <c r="BE523" s="32"/>
      <c r="BF523" s="107"/>
      <c r="BG523" s="65"/>
      <c r="BH523" s="106"/>
      <c r="BI523" s="97"/>
      <c r="BJ523" s="97"/>
      <c r="BK523" s="106"/>
      <c r="BL523" s="98"/>
    </row>
    <row r="524" spans="1:64" hidden="1" x14ac:dyDescent="0.3">
      <c r="A524" s="97">
        <v>523</v>
      </c>
      <c r="B524" s="119" t="s">
        <v>183</v>
      </c>
      <c r="C524" s="119" t="s">
        <v>184</v>
      </c>
      <c r="D524" s="119" t="s">
        <v>185</v>
      </c>
      <c r="E524" s="119" t="s">
        <v>186</v>
      </c>
      <c r="F524" s="119" t="s">
        <v>187</v>
      </c>
      <c r="G524" s="119" t="s">
        <v>188</v>
      </c>
      <c r="H524" s="119" t="s">
        <v>187</v>
      </c>
      <c r="I524" s="119">
        <v>132839</v>
      </c>
      <c r="J524" s="119" t="s">
        <v>187</v>
      </c>
      <c r="K524" s="119">
        <v>132839</v>
      </c>
      <c r="L524" s="119" t="s">
        <v>190</v>
      </c>
      <c r="M524" s="119" t="s">
        <v>191</v>
      </c>
      <c r="N524" s="119">
        <v>255174</v>
      </c>
      <c r="O524" s="119" t="s">
        <v>319</v>
      </c>
      <c r="P524" s="119">
        <v>335144</v>
      </c>
      <c r="Q524" s="119" t="s">
        <v>320</v>
      </c>
      <c r="R524" s="119" t="s">
        <v>377</v>
      </c>
      <c r="S524" s="119" t="s">
        <v>807</v>
      </c>
      <c r="T524" s="119" t="s">
        <v>1109</v>
      </c>
      <c r="U524" s="119" t="s">
        <v>908</v>
      </c>
      <c r="V524" s="119">
        <v>0</v>
      </c>
      <c r="W524" s="119" t="s">
        <v>1415</v>
      </c>
      <c r="X524" s="119">
        <v>356839019</v>
      </c>
      <c r="Y524" s="119" t="s">
        <v>1635</v>
      </c>
      <c r="Z524" s="119" t="s">
        <v>1612</v>
      </c>
      <c r="AA524" s="120">
        <v>42000</v>
      </c>
      <c r="AB524" s="119" t="s">
        <v>911</v>
      </c>
      <c r="AC524" s="119">
        <v>24</v>
      </c>
      <c r="AD524" s="119" t="s">
        <v>1632</v>
      </c>
      <c r="AE524" s="119" t="s">
        <v>1926</v>
      </c>
      <c r="AF524" s="120">
        <v>2240</v>
      </c>
      <c r="AG524" s="120">
        <v>2240</v>
      </c>
      <c r="AH524" s="119" t="s">
        <v>1782</v>
      </c>
      <c r="AI524" s="120">
        <v>14623.13</v>
      </c>
      <c r="AJ524" s="120">
        <v>7776.87</v>
      </c>
      <c r="AK524" s="120">
        <v>22400</v>
      </c>
      <c r="AL524" s="120">
        <v>27376.87</v>
      </c>
      <c r="AM524" s="120">
        <v>4537.13</v>
      </c>
      <c r="AN524" s="120">
        <v>31914</v>
      </c>
      <c r="AO524" s="120">
        <v>0</v>
      </c>
      <c r="AP524" s="120">
        <v>0</v>
      </c>
      <c r="AQ524" s="120">
        <v>0</v>
      </c>
      <c r="AR524" s="119">
        <v>10</v>
      </c>
      <c r="AS524" s="119">
        <v>0</v>
      </c>
      <c r="AT524" s="119" t="s">
        <v>1961</v>
      </c>
      <c r="AU524" s="119"/>
      <c r="AV524" s="119"/>
      <c r="AW524" s="119"/>
      <c r="AX524" s="119"/>
      <c r="AY524" s="119"/>
      <c r="AZ524" s="119"/>
      <c r="BA524" s="119"/>
      <c r="BB524" s="99">
        <v>45755</v>
      </c>
      <c r="BC524" s="99" t="s">
        <v>1970</v>
      </c>
      <c r="BD524" s="97" t="s">
        <v>1971</v>
      </c>
      <c r="BE524" s="32" t="s">
        <v>1972</v>
      </c>
      <c r="BF524" s="107" t="s">
        <v>1977</v>
      </c>
      <c r="BG524" s="65"/>
      <c r="BH524" s="106"/>
      <c r="BI524" s="97" t="s">
        <v>1969</v>
      </c>
      <c r="BJ524" s="97"/>
      <c r="BK524" s="106"/>
      <c r="BL524" s="98"/>
    </row>
    <row r="525" spans="1:64" hidden="1" x14ac:dyDescent="0.3">
      <c r="A525" s="82">
        <v>524</v>
      </c>
      <c r="B525" s="119" t="s">
        <v>183</v>
      </c>
      <c r="C525" s="119" t="s">
        <v>184</v>
      </c>
      <c r="D525" s="119" t="s">
        <v>185</v>
      </c>
      <c r="E525" s="119" t="s">
        <v>186</v>
      </c>
      <c r="F525" s="119" t="s">
        <v>187</v>
      </c>
      <c r="G525" s="119" t="s">
        <v>188</v>
      </c>
      <c r="H525" s="119" t="s">
        <v>187</v>
      </c>
      <c r="I525" s="119">
        <v>132839</v>
      </c>
      <c r="J525" s="119" t="s">
        <v>187</v>
      </c>
      <c r="K525" s="119">
        <v>132839</v>
      </c>
      <c r="L525" s="119" t="s">
        <v>190</v>
      </c>
      <c r="M525" s="119" t="s">
        <v>191</v>
      </c>
      <c r="N525" s="119">
        <v>295541</v>
      </c>
      <c r="O525" s="119" t="s">
        <v>497</v>
      </c>
      <c r="P525" s="119">
        <v>393289</v>
      </c>
      <c r="Q525" s="119" t="s">
        <v>498</v>
      </c>
      <c r="R525" s="119" t="s">
        <v>377</v>
      </c>
      <c r="S525" s="119" t="s">
        <v>808</v>
      </c>
      <c r="T525" s="119" t="s">
        <v>1109</v>
      </c>
      <c r="U525" s="119" t="s">
        <v>908</v>
      </c>
      <c r="V525" s="119">
        <v>0</v>
      </c>
      <c r="W525" s="119" t="s">
        <v>1636</v>
      </c>
      <c r="X525" s="119">
        <v>356880813</v>
      </c>
      <c r="Y525" s="119" t="s">
        <v>1637</v>
      </c>
      <c r="Z525" s="119" t="s">
        <v>1612</v>
      </c>
      <c r="AA525" s="120">
        <v>63000</v>
      </c>
      <c r="AB525" s="119" t="s">
        <v>911</v>
      </c>
      <c r="AC525" s="119">
        <v>24</v>
      </c>
      <c r="AD525" s="119" t="s">
        <v>944</v>
      </c>
      <c r="AE525" s="119" t="s">
        <v>1926</v>
      </c>
      <c r="AF525" s="120">
        <v>3360</v>
      </c>
      <c r="AG525" s="120">
        <v>3360</v>
      </c>
      <c r="AH525" s="119" t="s">
        <v>1639</v>
      </c>
      <c r="AI525" s="120">
        <v>1547.67</v>
      </c>
      <c r="AJ525" s="120">
        <v>1812.33</v>
      </c>
      <c r="AK525" s="120">
        <v>3360</v>
      </c>
      <c r="AL525" s="120">
        <v>61452.33</v>
      </c>
      <c r="AM525" s="120">
        <v>16657.669999999998</v>
      </c>
      <c r="AN525" s="120">
        <v>78110</v>
      </c>
      <c r="AO525" s="120">
        <v>20387.03</v>
      </c>
      <c r="AP525" s="120">
        <v>9852.9699999999993</v>
      </c>
      <c r="AQ525" s="120">
        <v>30240</v>
      </c>
      <c r="AR525" s="119">
        <v>10</v>
      </c>
      <c r="AS525" s="119">
        <v>271</v>
      </c>
      <c r="AT525" s="119" t="s">
        <v>1960</v>
      </c>
      <c r="AU525" s="119"/>
      <c r="AV525" s="119"/>
      <c r="AW525" s="119"/>
      <c r="AX525" s="119"/>
      <c r="AY525" s="119"/>
      <c r="AZ525" s="119"/>
      <c r="BA525" s="119"/>
      <c r="BB525" s="99"/>
      <c r="BC525" s="99"/>
      <c r="BD525" s="97" t="s">
        <v>2004</v>
      </c>
      <c r="BE525" s="32"/>
      <c r="BF525" s="107"/>
      <c r="BG525" s="65"/>
      <c r="BH525" s="106"/>
      <c r="BI525" s="97"/>
      <c r="BJ525" s="97"/>
      <c r="BK525" s="106"/>
      <c r="BL525" s="98"/>
    </row>
    <row r="526" spans="1:64" hidden="1" x14ac:dyDescent="0.3">
      <c r="A526" s="97">
        <v>525</v>
      </c>
      <c r="B526" s="119" t="s">
        <v>183</v>
      </c>
      <c r="C526" s="119" t="s">
        <v>184</v>
      </c>
      <c r="D526" s="119" t="s">
        <v>185</v>
      </c>
      <c r="E526" s="119" t="s">
        <v>186</v>
      </c>
      <c r="F526" s="119" t="s">
        <v>187</v>
      </c>
      <c r="G526" s="119" t="s">
        <v>188</v>
      </c>
      <c r="H526" s="119" t="s">
        <v>187</v>
      </c>
      <c r="I526" s="119">
        <v>133002</v>
      </c>
      <c r="J526" s="119" t="s">
        <v>189</v>
      </c>
      <c r="K526" s="119">
        <v>133002</v>
      </c>
      <c r="L526" s="119" t="s">
        <v>190</v>
      </c>
      <c r="M526" s="119" t="s">
        <v>191</v>
      </c>
      <c r="N526" s="119">
        <v>331196</v>
      </c>
      <c r="O526" s="119" t="s">
        <v>452</v>
      </c>
      <c r="P526" s="119">
        <v>494103</v>
      </c>
      <c r="Q526" s="119" t="s">
        <v>453</v>
      </c>
      <c r="R526" s="119" t="s">
        <v>377</v>
      </c>
      <c r="S526" s="119" t="s">
        <v>809</v>
      </c>
      <c r="T526" s="119" t="s">
        <v>1109</v>
      </c>
      <c r="U526" s="119" t="s">
        <v>908</v>
      </c>
      <c r="V526" s="119">
        <v>0</v>
      </c>
      <c r="W526" s="119" t="s">
        <v>902</v>
      </c>
      <c r="X526" s="119">
        <v>356880814</v>
      </c>
      <c r="Y526" s="119" t="s">
        <v>1638</v>
      </c>
      <c r="Z526" s="119" t="s">
        <v>1639</v>
      </c>
      <c r="AA526" s="120">
        <v>54000</v>
      </c>
      <c r="AB526" s="119" t="s">
        <v>905</v>
      </c>
      <c r="AC526" s="119">
        <v>24</v>
      </c>
      <c r="AD526" s="119" t="s">
        <v>937</v>
      </c>
      <c r="AE526" s="119" t="s">
        <v>1874</v>
      </c>
      <c r="AF526" s="120">
        <v>2880</v>
      </c>
      <c r="AG526" s="120">
        <v>2880</v>
      </c>
      <c r="AH526" s="119"/>
      <c r="AI526" s="120">
        <v>0</v>
      </c>
      <c r="AJ526" s="120">
        <v>0</v>
      </c>
      <c r="AK526" s="120">
        <v>0</v>
      </c>
      <c r="AL526" s="120">
        <v>54000</v>
      </c>
      <c r="AM526" s="120">
        <v>15792</v>
      </c>
      <c r="AN526" s="120">
        <v>69792</v>
      </c>
      <c r="AO526" s="120">
        <v>16724.59</v>
      </c>
      <c r="AP526" s="120">
        <v>9195.41</v>
      </c>
      <c r="AQ526" s="120">
        <v>25920</v>
      </c>
      <c r="AR526" s="119">
        <v>9</v>
      </c>
      <c r="AS526" s="119">
        <v>271</v>
      </c>
      <c r="AT526" s="119" t="s">
        <v>1960</v>
      </c>
      <c r="AU526" s="119"/>
      <c r="AV526" s="119"/>
      <c r="AW526" s="119"/>
      <c r="AX526" s="119"/>
      <c r="AY526" s="119"/>
      <c r="AZ526" s="119"/>
      <c r="BA526" s="119"/>
      <c r="BB526" s="99"/>
      <c r="BC526" s="99"/>
      <c r="BD526" s="97" t="s">
        <v>2004</v>
      </c>
      <c r="BE526" s="32"/>
      <c r="BF526" s="107"/>
      <c r="BG526" s="65"/>
      <c r="BH526" s="106"/>
      <c r="BI526" s="97"/>
      <c r="BJ526" s="97"/>
      <c r="BK526" s="106"/>
      <c r="BL526" s="98"/>
    </row>
    <row r="527" spans="1:64" hidden="1" x14ac:dyDescent="0.3">
      <c r="A527" s="82">
        <v>526</v>
      </c>
      <c r="B527" s="119" t="s">
        <v>183</v>
      </c>
      <c r="C527" s="119" t="s">
        <v>184</v>
      </c>
      <c r="D527" s="119" t="s">
        <v>185</v>
      </c>
      <c r="E527" s="119" t="s">
        <v>186</v>
      </c>
      <c r="F527" s="119" t="s">
        <v>187</v>
      </c>
      <c r="G527" s="119" t="s">
        <v>188</v>
      </c>
      <c r="H527" s="119" t="s">
        <v>187</v>
      </c>
      <c r="I527" s="119">
        <v>133428</v>
      </c>
      <c r="J527" s="119" t="s">
        <v>405</v>
      </c>
      <c r="K527" s="119">
        <v>133428</v>
      </c>
      <c r="L527" s="119" t="s">
        <v>190</v>
      </c>
      <c r="M527" s="119" t="s">
        <v>191</v>
      </c>
      <c r="N527" s="119">
        <v>225234</v>
      </c>
      <c r="O527" s="119" t="s">
        <v>406</v>
      </c>
      <c r="P527" s="119">
        <v>296839</v>
      </c>
      <c r="Q527" s="119" t="s">
        <v>574</v>
      </c>
      <c r="R527" s="119" t="s">
        <v>377</v>
      </c>
      <c r="S527" s="119" t="s">
        <v>810</v>
      </c>
      <c r="T527" s="119" t="s">
        <v>1109</v>
      </c>
      <c r="U527" s="119" t="s">
        <v>908</v>
      </c>
      <c r="V527" s="119">
        <v>0</v>
      </c>
      <c r="W527" s="119" t="s">
        <v>1415</v>
      </c>
      <c r="X527" s="119">
        <v>356898802</v>
      </c>
      <c r="Y527" s="119" t="s">
        <v>1640</v>
      </c>
      <c r="Z527" s="119" t="s">
        <v>1641</v>
      </c>
      <c r="AA527" s="120">
        <v>42000</v>
      </c>
      <c r="AB527" s="119" t="s">
        <v>918</v>
      </c>
      <c r="AC527" s="119">
        <v>24</v>
      </c>
      <c r="AD527" s="119" t="s">
        <v>1632</v>
      </c>
      <c r="AE527" s="119" t="s">
        <v>1924</v>
      </c>
      <c r="AF527" s="120">
        <v>2240</v>
      </c>
      <c r="AG527" s="120">
        <v>2240</v>
      </c>
      <c r="AH527" s="119" t="s">
        <v>1863</v>
      </c>
      <c r="AI527" s="120">
        <v>16703.27</v>
      </c>
      <c r="AJ527" s="120">
        <v>7936.73</v>
      </c>
      <c r="AK527" s="120">
        <v>24640</v>
      </c>
      <c r="AL527" s="120">
        <v>25296.73</v>
      </c>
      <c r="AM527" s="120">
        <v>3873.27</v>
      </c>
      <c r="AN527" s="120">
        <v>29170</v>
      </c>
      <c r="AO527" s="120">
        <v>0</v>
      </c>
      <c r="AP527" s="120">
        <v>0</v>
      </c>
      <c r="AQ527" s="120">
        <v>0</v>
      </c>
      <c r="AR527" s="119">
        <v>11</v>
      </c>
      <c r="AS527" s="119">
        <v>0</v>
      </c>
      <c r="AT527" s="119" t="s">
        <v>1961</v>
      </c>
      <c r="AU527" s="119"/>
      <c r="AV527" s="119"/>
      <c r="AW527" s="119"/>
      <c r="AX527" s="119"/>
      <c r="AY527" s="119"/>
      <c r="AZ527" s="119"/>
      <c r="BA527" s="119"/>
      <c r="BB527" s="99"/>
      <c r="BC527" s="99"/>
      <c r="BD527" s="97" t="s">
        <v>2004</v>
      </c>
      <c r="BE527" s="32"/>
      <c r="BF527" s="107"/>
      <c r="BG527" s="65"/>
      <c r="BH527" s="106"/>
      <c r="BI527" s="97"/>
      <c r="BJ527" s="97"/>
      <c r="BK527" s="106"/>
      <c r="BL527" s="118" t="s">
        <v>2014</v>
      </c>
    </row>
    <row r="528" spans="1:64" hidden="1" x14ac:dyDescent="0.3">
      <c r="A528" s="97">
        <v>527</v>
      </c>
      <c r="B528" s="119" t="s">
        <v>183</v>
      </c>
      <c r="C528" s="119" t="s">
        <v>184</v>
      </c>
      <c r="D528" s="119" t="s">
        <v>185</v>
      </c>
      <c r="E528" s="119" t="s">
        <v>186</v>
      </c>
      <c r="F528" s="119" t="s">
        <v>187</v>
      </c>
      <c r="G528" s="119" t="s">
        <v>188</v>
      </c>
      <c r="H528" s="119" t="s">
        <v>187</v>
      </c>
      <c r="I528" s="119">
        <v>132839</v>
      </c>
      <c r="J528" s="119" t="s">
        <v>187</v>
      </c>
      <c r="K528" s="119">
        <v>132839</v>
      </c>
      <c r="L528" s="119" t="s">
        <v>190</v>
      </c>
      <c r="M528" s="119" t="s">
        <v>191</v>
      </c>
      <c r="N528" s="119">
        <v>255174</v>
      </c>
      <c r="O528" s="119" t="s">
        <v>319</v>
      </c>
      <c r="P528" s="119">
        <v>335144</v>
      </c>
      <c r="Q528" s="119" t="s">
        <v>320</v>
      </c>
      <c r="R528" s="119" t="s">
        <v>377</v>
      </c>
      <c r="S528" s="119" t="s">
        <v>811</v>
      </c>
      <c r="T528" s="119" t="s">
        <v>1109</v>
      </c>
      <c r="U528" s="119" t="s">
        <v>908</v>
      </c>
      <c r="V528" s="119">
        <v>0</v>
      </c>
      <c r="W528" s="119" t="s">
        <v>1415</v>
      </c>
      <c r="X528" s="119">
        <v>356938043</v>
      </c>
      <c r="Y528" s="119" t="s">
        <v>1642</v>
      </c>
      <c r="Z528" s="119" t="s">
        <v>1641</v>
      </c>
      <c r="AA528" s="120">
        <v>42000</v>
      </c>
      <c r="AB528" s="119" t="s">
        <v>911</v>
      </c>
      <c r="AC528" s="119">
        <v>24</v>
      </c>
      <c r="AD528" s="119" t="s">
        <v>1632</v>
      </c>
      <c r="AE528" s="119" t="s">
        <v>1926</v>
      </c>
      <c r="AF528" s="120">
        <v>2240</v>
      </c>
      <c r="AG528" s="120">
        <v>2240</v>
      </c>
      <c r="AH528" s="119" t="s">
        <v>1864</v>
      </c>
      <c r="AI528" s="120">
        <v>14761.58</v>
      </c>
      <c r="AJ528" s="120">
        <v>7638.42</v>
      </c>
      <c r="AK528" s="120">
        <v>22400</v>
      </c>
      <c r="AL528" s="120">
        <v>27238.42</v>
      </c>
      <c r="AM528" s="120">
        <v>4490.58</v>
      </c>
      <c r="AN528" s="120">
        <v>31729</v>
      </c>
      <c r="AO528" s="120">
        <v>0</v>
      </c>
      <c r="AP528" s="120">
        <v>0</v>
      </c>
      <c r="AQ528" s="120">
        <v>0</v>
      </c>
      <c r="AR528" s="119">
        <v>10</v>
      </c>
      <c r="AS528" s="119">
        <v>0</v>
      </c>
      <c r="AT528" s="119" t="s">
        <v>1961</v>
      </c>
      <c r="AU528" s="119"/>
      <c r="AV528" s="119"/>
      <c r="AW528" s="119"/>
      <c r="AX528" s="119"/>
      <c r="AY528" s="119"/>
      <c r="AZ528" s="119"/>
      <c r="BA528" s="119"/>
      <c r="BB528" s="99"/>
      <c r="BC528" s="99"/>
      <c r="BD528" s="97" t="s">
        <v>2004</v>
      </c>
      <c r="BE528" s="32"/>
      <c r="BF528" s="107"/>
      <c r="BG528" s="65"/>
      <c r="BH528" s="106"/>
      <c r="BI528" s="97"/>
      <c r="BJ528" s="97"/>
      <c r="BK528" s="106"/>
      <c r="BL528" s="97" t="s">
        <v>2016</v>
      </c>
    </row>
    <row r="529" spans="1:64" hidden="1" x14ac:dyDescent="0.3">
      <c r="A529" s="82">
        <v>528</v>
      </c>
      <c r="B529" s="119" t="s">
        <v>183</v>
      </c>
      <c r="C529" s="119" t="s">
        <v>184</v>
      </c>
      <c r="D529" s="119" t="s">
        <v>185</v>
      </c>
      <c r="E529" s="119" t="s">
        <v>186</v>
      </c>
      <c r="F529" s="119" t="s">
        <v>187</v>
      </c>
      <c r="G529" s="119" t="s">
        <v>188</v>
      </c>
      <c r="H529" s="119" t="s">
        <v>187</v>
      </c>
      <c r="I529" s="119">
        <v>133428</v>
      </c>
      <c r="J529" s="119" t="s">
        <v>405</v>
      </c>
      <c r="K529" s="119">
        <v>133428</v>
      </c>
      <c r="L529" s="119" t="s">
        <v>190</v>
      </c>
      <c r="M529" s="119" t="s">
        <v>191</v>
      </c>
      <c r="N529" s="119">
        <v>225234</v>
      </c>
      <c r="O529" s="119" t="s">
        <v>406</v>
      </c>
      <c r="P529" s="119">
        <v>296839</v>
      </c>
      <c r="Q529" s="119" t="s">
        <v>574</v>
      </c>
      <c r="R529" s="119" t="s">
        <v>475</v>
      </c>
      <c r="S529" s="119" t="s">
        <v>593</v>
      </c>
      <c r="T529" s="119" t="s">
        <v>900</v>
      </c>
      <c r="U529" s="119" t="s">
        <v>908</v>
      </c>
      <c r="V529" s="119">
        <v>0</v>
      </c>
      <c r="W529" s="119" t="s">
        <v>1415</v>
      </c>
      <c r="X529" s="119">
        <v>356985248</v>
      </c>
      <c r="Y529" s="119" t="s">
        <v>1340</v>
      </c>
      <c r="Z529" s="119" t="s">
        <v>1643</v>
      </c>
      <c r="AA529" s="120">
        <v>40000</v>
      </c>
      <c r="AB529" s="119" t="s">
        <v>918</v>
      </c>
      <c r="AC529" s="119">
        <v>18</v>
      </c>
      <c r="AD529" s="119" t="s">
        <v>1644</v>
      </c>
      <c r="AE529" s="119" t="s">
        <v>1929</v>
      </c>
      <c r="AF529" s="120">
        <v>2690</v>
      </c>
      <c r="AG529" s="120">
        <v>2690</v>
      </c>
      <c r="AH529" s="119" t="s">
        <v>1886</v>
      </c>
      <c r="AI529" s="120">
        <v>7476.86</v>
      </c>
      <c r="AJ529" s="120">
        <v>3283.14</v>
      </c>
      <c r="AK529" s="120">
        <v>10760</v>
      </c>
      <c r="AL529" s="120">
        <v>32523.14</v>
      </c>
      <c r="AM529" s="120">
        <v>5374.86</v>
      </c>
      <c r="AN529" s="120">
        <v>37898</v>
      </c>
      <c r="AO529" s="120">
        <v>12704.65</v>
      </c>
      <c r="AP529" s="120">
        <v>3435.35</v>
      </c>
      <c r="AQ529" s="120">
        <v>16140</v>
      </c>
      <c r="AR529" s="119">
        <v>10</v>
      </c>
      <c r="AS529" s="119">
        <v>151</v>
      </c>
      <c r="AT529" s="119" t="s">
        <v>1962</v>
      </c>
      <c r="AU529" s="119"/>
      <c r="AV529" s="119"/>
      <c r="AW529" s="119"/>
      <c r="AX529" s="119"/>
      <c r="AY529" s="119"/>
      <c r="AZ529" s="119"/>
      <c r="BA529" s="119"/>
      <c r="BB529" s="99"/>
      <c r="BC529" s="99"/>
      <c r="BD529" s="97" t="s">
        <v>2004</v>
      </c>
      <c r="BE529" s="32"/>
      <c r="BF529" s="107"/>
      <c r="BG529" s="65"/>
      <c r="BH529" s="106"/>
      <c r="BI529" s="97"/>
      <c r="BJ529" s="97"/>
      <c r="BK529" s="106"/>
      <c r="BL529" s="98"/>
    </row>
    <row r="530" spans="1:64" hidden="1" x14ac:dyDescent="0.3">
      <c r="A530" s="97">
        <v>529</v>
      </c>
      <c r="B530" s="119" t="s">
        <v>183</v>
      </c>
      <c r="C530" s="119" t="s">
        <v>184</v>
      </c>
      <c r="D530" s="119" t="s">
        <v>185</v>
      </c>
      <c r="E530" s="119" t="s">
        <v>186</v>
      </c>
      <c r="F530" s="119" t="s">
        <v>187</v>
      </c>
      <c r="G530" s="119" t="s">
        <v>188</v>
      </c>
      <c r="H530" s="119" t="s">
        <v>187</v>
      </c>
      <c r="I530" s="119">
        <v>133002</v>
      </c>
      <c r="J530" s="119" t="s">
        <v>189</v>
      </c>
      <c r="K530" s="119">
        <v>133002</v>
      </c>
      <c r="L530" s="119" t="s">
        <v>190</v>
      </c>
      <c r="M530" s="119" t="s">
        <v>191</v>
      </c>
      <c r="N530" s="119">
        <v>235565</v>
      </c>
      <c r="O530" s="119" t="s">
        <v>276</v>
      </c>
      <c r="P530" s="119">
        <v>355880</v>
      </c>
      <c r="Q530" s="119" t="s">
        <v>326</v>
      </c>
      <c r="R530" s="119" t="s">
        <v>475</v>
      </c>
      <c r="S530" s="119" t="s">
        <v>623</v>
      </c>
      <c r="T530" s="119" t="s">
        <v>1010</v>
      </c>
      <c r="U530" s="119" t="s">
        <v>908</v>
      </c>
      <c r="V530" s="119">
        <v>0</v>
      </c>
      <c r="W530" s="119" t="s">
        <v>1415</v>
      </c>
      <c r="X530" s="119">
        <v>356986715</v>
      </c>
      <c r="Y530" s="119" t="s">
        <v>1387</v>
      </c>
      <c r="Z530" s="119" t="s">
        <v>1639</v>
      </c>
      <c r="AA530" s="120">
        <v>30000</v>
      </c>
      <c r="AB530" s="119" t="s">
        <v>905</v>
      </c>
      <c r="AC530" s="119">
        <v>18</v>
      </c>
      <c r="AD530" s="119" t="s">
        <v>1644</v>
      </c>
      <c r="AE530" s="119" t="s">
        <v>1874</v>
      </c>
      <c r="AF530" s="120">
        <v>2020</v>
      </c>
      <c r="AG530" s="120">
        <v>2020</v>
      </c>
      <c r="AH530" s="119" t="s">
        <v>1930</v>
      </c>
      <c r="AI530" s="120">
        <v>4042.21</v>
      </c>
      <c r="AJ530" s="120">
        <v>2017.79</v>
      </c>
      <c r="AK530" s="120">
        <v>6060</v>
      </c>
      <c r="AL530" s="120">
        <v>25957.79</v>
      </c>
      <c r="AM530" s="120">
        <v>4549.21</v>
      </c>
      <c r="AN530" s="120">
        <v>30507</v>
      </c>
      <c r="AO530" s="120">
        <v>9359.1</v>
      </c>
      <c r="AP530" s="120">
        <v>2760.9</v>
      </c>
      <c r="AQ530" s="120">
        <v>12120</v>
      </c>
      <c r="AR530" s="119">
        <v>9</v>
      </c>
      <c r="AS530" s="119">
        <v>180</v>
      </c>
      <c r="AT530" s="119" t="s">
        <v>1962</v>
      </c>
      <c r="AU530" s="119"/>
      <c r="AV530" s="119"/>
      <c r="AW530" s="119"/>
      <c r="AX530" s="119"/>
      <c r="AY530" s="119"/>
      <c r="AZ530" s="119"/>
      <c r="BA530" s="119"/>
      <c r="BB530" s="99"/>
      <c r="BC530" s="99"/>
      <c r="BD530" s="97" t="s">
        <v>2004</v>
      </c>
      <c r="BE530" s="32"/>
      <c r="BF530" s="107"/>
      <c r="BG530" s="65"/>
      <c r="BH530" s="106"/>
      <c r="BI530" s="97"/>
      <c r="BJ530" s="97"/>
      <c r="BK530" s="106"/>
      <c r="BL530" s="98"/>
    </row>
    <row r="531" spans="1:64" hidden="1" x14ac:dyDescent="0.3">
      <c r="A531" s="82">
        <v>530</v>
      </c>
      <c r="B531" s="119" t="s">
        <v>183</v>
      </c>
      <c r="C531" s="119" t="s">
        <v>184</v>
      </c>
      <c r="D531" s="119" t="s">
        <v>185</v>
      </c>
      <c r="E531" s="119" t="s">
        <v>186</v>
      </c>
      <c r="F531" s="119" t="s">
        <v>187</v>
      </c>
      <c r="G531" s="119" t="s">
        <v>188</v>
      </c>
      <c r="H531" s="119" t="s">
        <v>187</v>
      </c>
      <c r="I531" s="119">
        <v>186552</v>
      </c>
      <c r="J531" s="119" t="s">
        <v>412</v>
      </c>
      <c r="K531" s="119">
        <v>186552</v>
      </c>
      <c r="L531" s="119" t="s">
        <v>190</v>
      </c>
      <c r="M531" s="119" t="s">
        <v>191</v>
      </c>
      <c r="N531" s="119">
        <v>331507</v>
      </c>
      <c r="O531" s="119" t="s">
        <v>413</v>
      </c>
      <c r="P531" s="119">
        <v>465137</v>
      </c>
      <c r="Q531" s="119" t="s">
        <v>414</v>
      </c>
      <c r="R531" s="119" t="s">
        <v>377</v>
      </c>
      <c r="S531" s="119" t="s">
        <v>812</v>
      </c>
      <c r="T531" s="119" t="s">
        <v>934</v>
      </c>
      <c r="U531" s="119" t="s">
        <v>908</v>
      </c>
      <c r="V531" s="119">
        <v>0</v>
      </c>
      <c r="W531" s="119" t="s">
        <v>902</v>
      </c>
      <c r="X531" s="119">
        <v>356986891</v>
      </c>
      <c r="Y531" s="119" t="s">
        <v>1645</v>
      </c>
      <c r="Z531" s="119" t="s">
        <v>1643</v>
      </c>
      <c r="AA531" s="120">
        <v>63000</v>
      </c>
      <c r="AB531" s="119" t="s">
        <v>1124</v>
      </c>
      <c r="AC531" s="119">
        <v>24</v>
      </c>
      <c r="AD531" s="119" t="s">
        <v>1646</v>
      </c>
      <c r="AE531" s="119" t="s">
        <v>1697</v>
      </c>
      <c r="AF531" s="120">
        <v>3360</v>
      </c>
      <c r="AG531" s="120">
        <v>3360</v>
      </c>
      <c r="AH531" s="119" t="s">
        <v>1818</v>
      </c>
      <c r="AI531" s="120">
        <v>19732.89</v>
      </c>
      <c r="AJ531" s="120">
        <v>10507.11</v>
      </c>
      <c r="AK531" s="120">
        <v>30240</v>
      </c>
      <c r="AL531" s="120">
        <v>43267.11</v>
      </c>
      <c r="AM531" s="120">
        <v>7691.89</v>
      </c>
      <c r="AN531" s="120">
        <v>50959</v>
      </c>
      <c r="AO531" s="120">
        <v>0</v>
      </c>
      <c r="AP531" s="120">
        <v>0</v>
      </c>
      <c r="AQ531" s="120">
        <v>0</v>
      </c>
      <c r="AR531" s="119">
        <v>9</v>
      </c>
      <c r="AS531" s="119">
        <v>0</v>
      </c>
      <c r="AT531" s="119" t="s">
        <v>1961</v>
      </c>
      <c r="AU531" s="119"/>
      <c r="AV531" s="119"/>
      <c r="AW531" s="119"/>
      <c r="AX531" s="119"/>
      <c r="AY531" s="119"/>
      <c r="AZ531" s="119"/>
      <c r="BA531" s="119"/>
      <c r="BB531" s="99"/>
      <c r="BC531" s="99"/>
      <c r="BD531" s="97" t="s">
        <v>2004</v>
      </c>
      <c r="BE531" s="32"/>
      <c r="BF531" s="107"/>
      <c r="BG531" s="65"/>
      <c r="BH531" s="106"/>
      <c r="BI531" s="97"/>
      <c r="BJ531" s="97"/>
      <c r="BK531" s="106"/>
      <c r="BL531" s="97" t="s">
        <v>2016</v>
      </c>
    </row>
    <row r="532" spans="1:64" hidden="1" x14ac:dyDescent="0.3">
      <c r="A532" s="97">
        <v>531</v>
      </c>
      <c r="B532" s="119" t="s">
        <v>183</v>
      </c>
      <c r="C532" s="119" t="s">
        <v>184</v>
      </c>
      <c r="D532" s="119" t="s">
        <v>185</v>
      </c>
      <c r="E532" s="119" t="s">
        <v>186</v>
      </c>
      <c r="F532" s="119" t="s">
        <v>187</v>
      </c>
      <c r="G532" s="119" t="s">
        <v>188</v>
      </c>
      <c r="H532" s="119" t="s">
        <v>187</v>
      </c>
      <c r="I532" s="119">
        <v>133002</v>
      </c>
      <c r="J532" s="119" t="s">
        <v>189</v>
      </c>
      <c r="K532" s="119">
        <v>133002</v>
      </c>
      <c r="L532" s="119" t="s">
        <v>190</v>
      </c>
      <c r="M532" s="119" t="s">
        <v>191</v>
      </c>
      <c r="N532" s="119">
        <v>233113</v>
      </c>
      <c r="O532" s="119" t="s">
        <v>269</v>
      </c>
      <c r="P532" s="119">
        <v>306844</v>
      </c>
      <c r="Q532" s="119" t="s">
        <v>589</v>
      </c>
      <c r="R532" s="119" t="s">
        <v>475</v>
      </c>
      <c r="S532" s="119" t="s">
        <v>590</v>
      </c>
      <c r="T532" s="119" t="s">
        <v>1109</v>
      </c>
      <c r="U532" s="119" t="s">
        <v>908</v>
      </c>
      <c r="V532" s="119">
        <v>0</v>
      </c>
      <c r="W532" s="119" t="s">
        <v>1415</v>
      </c>
      <c r="X532" s="119">
        <v>356988252</v>
      </c>
      <c r="Y532" s="119" t="s">
        <v>1335</v>
      </c>
      <c r="Z532" s="119" t="s">
        <v>1643</v>
      </c>
      <c r="AA532" s="120">
        <v>40000</v>
      </c>
      <c r="AB532" s="119" t="s">
        <v>979</v>
      </c>
      <c r="AC532" s="119">
        <v>18</v>
      </c>
      <c r="AD532" s="119" t="s">
        <v>1644</v>
      </c>
      <c r="AE532" s="119" t="s">
        <v>1697</v>
      </c>
      <c r="AF532" s="120">
        <v>2690</v>
      </c>
      <c r="AG532" s="120">
        <v>2690</v>
      </c>
      <c r="AH532" s="119" t="s">
        <v>1884</v>
      </c>
      <c r="AI532" s="120">
        <v>7536.62</v>
      </c>
      <c r="AJ532" s="120">
        <v>3223.38</v>
      </c>
      <c r="AK532" s="120">
        <v>10760</v>
      </c>
      <c r="AL532" s="120">
        <v>32463.38</v>
      </c>
      <c r="AM532" s="120">
        <v>5314.62</v>
      </c>
      <c r="AN532" s="120">
        <v>37778</v>
      </c>
      <c r="AO532" s="120">
        <v>10509.38</v>
      </c>
      <c r="AP532" s="120">
        <v>2940.62</v>
      </c>
      <c r="AQ532" s="120">
        <v>13450</v>
      </c>
      <c r="AR532" s="119">
        <v>9</v>
      </c>
      <c r="AS532" s="119">
        <v>157</v>
      </c>
      <c r="AT532" s="119" t="s">
        <v>1962</v>
      </c>
      <c r="AU532" s="119"/>
      <c r="AV532" s="119"/>
      <c r="AW532" s="119"/>
      <c r="AX532" s="119"/>
      <c r="AY532" s="119"/>
      <c r="AZ532" s="119"/>
      <c r="BA532" s="119"/>
      <c r="BB532" s="99"/>
      <c r="BC532" s="99"/>
      <c r="BD532" s="97" t="s">
        <v>2004</v>
      </c>
      <c r="BE532" s="32"/>
      <c r="BF532" s="107"/>
      <c r="BG532" s="65"/>
      <c r="BH532" s="106"/>
      <c r="BI532" s="97"/>
      <c r="BJ532" s="97"/>
      <c r="BK532" s="106"/>
      <c r="BL532" s="98"/>
    </row>
    <row r="533" spans="1:64" hidden="1" x14ac:dyDescent="0.3">
      <c r="A533" s="82">
        <v>532</v>
      </c>
      <c r="B533" s="119" t="s">
        <v>183</v>
      </c>
      <c r="C533" s="119" t="s">
        <v>184</v>
      </c>
      <c r="D533" s="119" t="s">
        <v>185</v>
      </c>
      <c r="E533" s="119" t="s">
        <v>186</v>
      </c>
      <c r="F533" s="119" t="s">
        <v>187</v>
      </c>
      <c r="G533" s="119" t="s">
        <v>188</v>
      </c>
      <c r="H533" s="119" t="s">
        <v>187</v>
      </c>
      <c r="I533" s="119">
        <v>133002</v>
      </c>
      <c r="J533" s="119" t="s">
        <v>189</v>
      </c>
      <c r="K533" s="119">
        <v>133002</v>
      </c>
      <c r="L533" s="119" t="s">
        <v>190</v>
      </c>
      <c r="M533" s="119" t="s">
        <v>191</v>
      </c>
      <c r="N533" s="119">
        <v>235565</v>
      </c>
      <c r="O533" s="119" t="s">
        <v>276</v>
      </c>
      <c r="P533" s="119">
        <v>355880</v>
      </c>
      <c r="Q533" s="119" t="s">
        <v>326</v>
      </c>
      <c r="R533" s="119" t="s">
        <v>377</v>
      </c>
      <c r="S533" s="119" t="s">
        <v>813</v>
      </c>
      <c r="T533" s="119" t="s">
        <v>907</v>
      </c>
      <c r="U533" s="119" t="s">
        <v>908</v>
      </c>
      <c r="V533" s="119">
        <v>0</v>
      </c>
      <c r="W533" s="119" t="s">
        <v>1415</v>
      </c>
      <c r="X533" s="119">
        <v>356988858</v>
      </c>
      <c r="Y533" s="119" t="s">
        <v>1647</v>
      </c>
      <c r="Z533" s="119" t="s">
        <v>1639</v>
      </c>
      <c r="AA533" s="120">
        <v>52000</v>
      </c>
      <c r="AB533" s="119" t="s">
        <v>905</v>
      </c>
      <c r="AC533" s="119">
        <v>24</v>
      </c>
      <c r="AD533" s="119" t="s">
        <v>1648</v>
      </c>
      <c r="AE533" s="119" t="s">
        <v>1874</v>
      </c>
      <c r="AF533" s="120">
        <v>2780</v>
      </c>
      <c r="AG533" s="120">
        <v>2780</v>
      </c>
      <c r="AH533" s="119" t="s">
        <v>1931</v>
      </c>
      <c r="AI533" s="120">
        <v>14116.93</v>
      </c>
      <c r="AJ533" s="120">
        <v>8123.07</v>
      </c>
      <c r="AK533" s="120">
        <v>22240</v>
      </c>
      <c r="AL533" s="120">
        <v>37883.07</v>
      </c>
      <c r="AM533" s="120">
        <v>7039.93</v>
      </c>
      <c r="AN533" s="120">
        <v>44923</v>
      </c>
      <c r="AO533" s="120">
        <v>2053.48</v>
      </c>
      <c r="AP533" s="120">
        <v>726.52</v>
      </c>
      <c r="AQ533" s="120">
        <v>2780</v>
      </c>
      <c r="AR533" s="119">
        <v>9</v>
      </c>
      <c r="AS533" s="119">
        <v>25</v>
      </c>
      <c r="AT533" s="119" t="s">
        <v>1967</v>
      </c>
      <c r="AU533" s="119"/>
      <c r="AV533" s="119"/>
      <c r="AW533" s="119"/>
      <c r="AX533" s="119"/>
      <c r="AY533" s="119"/>
      <c r="AZ533" s="119"/>
      <c r="BA533" s="119"/>
      <c r="BB533" s="99">
        <v>45756</v>
      </c>
      <c r="BC533" s="99" t="s">
        <v>1970</v>
      </c>
      <c r="BD533" s="97" t="s">
        <v>1971</v>
      </c>
      <c r="BE533" s="32" t="s">
        <v>1972</v>
      </c>
      <c r="BF533" s="107" t="s">
        <v>1973</v>
      </c>
      <c r="BG533" s="65"/>
      <c r="BH533" s="106"/>
      <c r="BI533" s="97" t="s">
        <v>1969</v>
      </c>
      <c r="BJ533" s="97"/>
      <c r="BK533" s="106"/>
      <c r="BL533" s="98"/>
    </row>
    <row r="534" spans="1:64" hidden="1" x14ac:dyDescent="0.3">
      <c r="A534" s="97">
        <v>533</v>
      </c>
      <c r="B534" s="119" t="s">
        <v>183</v>
      </c>
      <c r="C534" s="119" t="s">
        <v>184</v>
      </c>
      <c r="D534" s="119" t="s">
        <v>185</v>
      </c>
      <c r="E534" s="119" t="s">
        <v>186</v>
      </c>
      <c r="F534" s="119" t="s">
        <v>187</v>
      </c>
      <c r="G534" s="119" t="s">
        <v>188</v>
      </c>
      <c r="H534" s="119" t="s">
        <v>187</v>
      </c>
      <c r="I534" s="119">
        <v>132839</v>
      </c>
      <c r="J534" s="119" t="s">
        <v>187</v>
      </c>
      <c r="K534" s="119">
        <v>132839</v>
      </c>
      <c r="L534" s="119" t="s">
        <v>190</v>
      </c>
      <c r="M534" s="119" t="s">
        <v>191</v>
      </c>
      <c r="N534" s="119">
        <v>295541</v>
      </c>
      <c r="O534" s="119" t="s">
        <v>497</v>
      </c>
      <c r="P534" s="119">
        <v>393289</v>
      </c>
      <c r="Q534" s="119" t="s">
        <v>498</v>
      </c>
      <c r="R534" s="119" t="s">
        <v>475</v>
      </c>
      <c r="S534" s="119" t="s">
        <v>568</v>
      </c>
      <c r="T534" s="119" t="s">
        <v>1109</v>
      </c>
      <c r="U534" s="119" t="s">
        <v>908</v>
      </c>
      <c r="V534" s="119">
        <v>0</v>
      </c>
      <c r="W534" s="119" t="s">
        <v>1415</v>
      </c>
      <c r="X534" s="119">
        <v>356992559</v>
      </c>
      <c r="Y534" s="119" t="s">
        <v>1308</v>
      </c>
      <c r="Z534" s="119" t="s">
        <v>1649</v>
      </c>
      <c r="AA534" s="120">
        <v>40000</v>
      </c>
      <c r="AB534" s="119" t="s">
        <v>911</v>
      </c>
      <c r="AC534" s="119">
        <v>18</v>
      </c>
      <c r="AD534" s="119" t="s">
        <v>1644</v>
      </c>
      <c r="AE534" s="119" t="s">
        <v>1874</v>
      </c>
      <c r="AF534" s="120">
        <v>2690</v>
      </c>
      <c r="AG534" s="120">
        <v>2690</v>
      </c>
      <c r="AH534" s="119" t="s">
        <v>1782</v>
      </c>
      <c r="AI534" s="120">
        <v>17674.05</v>
      </c>
      <c r="AJ534" s="120">
        <v>6535.95</v>
      </c>
      <c r="AK534" s="120">
        <v>24210</v>
      </c>
      <c r="AL534" s="120">
        <v>22325.95</v>
      </c>
      <c r="AM534" s="120">
        <v>2426.0500000000002</v>
      </c>
      <c r="AN534" s="120">
        <v>24752</v>
      </c>
      <c r="AO534" s="120">
        <v>0</v>
      </c>
      <c r="AP534" s="120">
        <v>0</v>
      </c>
      <c r="AQ534" s="120">
        <v>0</v>
      </c>
      <c r="AR534" s="119">
        <v>9</v>
      </c>
      <c r="AS534" s="119">
        <v>0</v>
      </c>
      <c r="AT534" s="119" t="s">
        <v>1961</v>
      </c>
      <c r="AU534" s="119"/>
      <c r="AV534" s="119"/>
      <c r="AW534" s="119"/>
      <c r="AX534" s="119"/>
      <c r="AY534" s="119"/>
      <c r="AZ534" s="119"/>
      <c r="BA534" s="119"/>
      <c r="BB534" s="99"/>
      <c r="BC534" s="99"/>
      <c r="BD534" s="97" t="s">
        <v>2004</v>
      </c>
      <c r="BE534" s="32"/>
      <c r="BF534" s="107"/>
      <c r="BG534" s="65"/>
      <c r="BH534" s="106"/>
      <c r="BI534" s="97"/>
      <c r="BJ534" s="97"/>
      <c r="BK534" s="106"/>
      <c r="BL534" s="97" t="s">
        <v>2016</v>
      </c>
    </row>
    <row r="535" spans="1:64" hidden="1" x14ac:dyDescent="0.3">
      <c r="A535" s="82">
        <v>534</v>
      </c>
      <c r="B535" s="119" t="s">
        <v>183</v>
      </c>
      <c r="C535" s="119" t="s">
        <v>184</v>
      </c>
      <c r="D535" s="119" t="s">
        <v>185</v>
      </c>
      <c r="E535" s="119" t="s">
        <v>186</v>
      </c>
      <c r="F535" s="119" t="s">
        <v>187</v>
      </c>
      <c r="G535" s="119" t="s">
        <v>188</v>
      </c>
      <c r="H535" s="119" t="s">
        <v>187</v>
      </c>
      <c r="I535" s="119">
        <v>133428</v>
      </c>
      <c r="J535" s="119" t="s">
        <v>405</v>
      </c>
      <c r="K535" s="119">
        <v>133428</v>
      </c>
      <c r="L535" s="119" t="s">
        <v>190</v>
      </c>
      <c r="M535" s="119" t="s">
        <v>191</v>
      </c>
      <c r="N535" s="119">
        <v>258585</v>
      </c>
      <c r="O535" s="119" t="s">
        <v>430</v>
      </c>
      <c r="P535" s="119">
        <v>605370</v>
      </c>
      <c r="Q535" s="119" t="s">
        <v>458</v>
      </c>
      <c r="R535" s="119" t="s">
        <v>377</v>
      </c>
      <c r="S535" s="119" t="s">
        <v>814</v>
      </c>
      <c r="T535" s="119" t="s">
        <v>900</v>
      </c>
      <c r="U535" s="119" t="s">
        <v>908</v>
      </c>
      <c r="V535" s="119">
        <v>0</v>
      </c>
      <c r="W535" s="119" t="s">
        <v>902</v>
      </c>
      <c r="X535" s="119">
        <v>357050929</v>
      </c>
      <c r="Y535" s="119" t="s">
        <v>1650</v>
      </c>
      <c r="Z535" s="119" t="s">
        <v>1639</v>
      </c>
      <c r="AA535" s="120">
        <v>52000</v>
      </c>
      <c r="AB535" s="119" t="s">
        <v>918</v>
      </c>
      <c r="AC535" s="119">
        <v>24</v>
      </c>
      <c r="AD535" s="119" t="s">
        <v>937</v>
      </c>
      <c r="AE535" s="119" t="s">
        <v>1929</v>
      </c>
      <c r="AF535" s="120">
        <v>2780</v>
      </c>
      <c r="AG535" s="120">
        <v>2780</v>
      </c>
      <c r="AH535" s="119" t="s">
        <v>1932</v>
      </c>
      <c r="AI535" s="120">
        <v>8611.9500000000007</v>
      </c>
      <c r="AJ535" s="120">
        <v>5288.05</v>
      </c>
      <c r="AK535" s="120">
        <v>13900</v>
      </c>
      <c r="AL535" s="120">
        <v>43388.05</v>
      </c>
      <c r="AM535" s="120">
        <v>9478.9500000000007</v>
      </c>
      <c r="AN535" s="120">
        <v>52867</v>
      </c>
      <c r="AO535" s="120">
        <v>9923.81</v>
      </c>
      <c r="AP535" s="120">
        <v>3976.19</v>
      </c>
      <c r="AQ535" s="120">
        <v>13900</v>
      </c>
      <c r="AR535" s="119">
        <v>10</v>
      </c>
      <c r="AS535" s="119">
        <v>123</v>
      </c>
      <c r="AT535" s="119" t="s">
        <v>1963</v>
      </c>
      <c r="AU535" s="119"/>
      <c r="AV535" s="119"/>
      <c r="AW535" s="119"/>
      <c r="AX535" s="119"/>
      <c r="AY535" s="119"/>
      <c r="AZ535" s="119"/>
      <c r="BA535" s="119"/>
      <c r="BB535" s="99"/>
      <c r="BC535" s="99"/>
      <c r="BD535" s="97" t="s">
        <v>2004</v>
      </c>
      <c r="BE535" s="32"/>
      <c r="BF535" s="107"/>
      <c r="BG535" s="65"/>
      <c r="BH535" s="106"/>
      <c r="BI535" s="97"/>
      <c r="BJ535" s="97"/>
      <c r="BK535" s="106"/>
      <c r="BL535" s="98"/>
    </row>
    <row r="536" spans="1:64" hidden="1" x14ac:dyDescent="0.3">
      <c r="A536" s="97">
        <v>535</v>
      </c>
      <c r="B536" s="119" t="s">
        <v>183</v>
      </c>
      <c r="C536" s="119" t="s">
        <v>184</v>
      </c>
      <c r="D536" s="119" t="s">
        <v>185</v>
      </c>
      <c r="E536" s="119" t="s">
        <v>186</v>
      </c>
      <c r="F536" s="119" t="s">
        <v>187</v>
      </c>
      <c r="G536" s="119" t="s">
        <v>188</v>
      </c>
      <c r="H536" s="119" t="s">
        <v>187</v>
      </c>
      <c r="I536" s="119">
        <v>133428</v>
      </c>
      <c r="J536" s="119" t="s">
        <v>405</v>
      </c>
      <c r="K536" s="119">
        <v>133428</v>
      </c>
      <c r="L536" s="119" t="s">
        <v>190</v>
      </c>
      <c r="M536" s="119" t="s">
        <v>191</v>
      </c>
      <c r="N536" s="119">
        <v>258585</v>
      </c>
      <c r="O536" s="119" t="s">
        <v>430</v>
      </c>
      <c r="P536" s="119">
        <v>605370</v>
      </c>
      <c r="Q536" s="119" t="s">
        <v>458</v>
      </c>
      <c r="R536" s="119" t="s">
        <v>377</v>
      </c>
      <c r="S536" s="119" t="s">
        <v>815</v>
      </c>
      <c r="T536" s="119" t="s">
        <v>900</v>
      </c>
      <c r="U536" s="119" t="s">
        <v>908</v>
      </c>
      <c r="V536" s="119">
        <v>0</v>
      </c>
      <c r="W536" s="119" t="s">
        <v>902</v>
      </c>
      <c r="X536" s="119">
        <v>357050931</v>
      </c>
      <c r="Y536" s="119" t="s">
        <v>1651</v>
      </c>
      <c r="Z536" s="119" t="s">
        <v>1639</v>
      </c>
      <c r="AA536" s="120">
        <v>52000</v>
      </c>
      <c r="AB536" s="119" t="s">
        <v>918</v>
      </c>
      <c r="AC536" s="119">
        <v>24</v>
      </c>
      <c r="AD536" s="119" t="s">
        <v>937</v>
      </c>
      <c r="AE536" s="119" t="s">
        <v>1929</v>
      </c>
      <c r="AF536" s="120">
        <v>2780</v>
      </c>
      <c r="AG536" s="120">
        <v>2780</v>
      </c>
      <c r="AH536" s="119" t="s">
        <v>1707</v>
      </c>
      <c r="AI536" s="120">
        <v>1604.66</v>
      </c>
      <c r="AJ536" s="120">
        <v>1175.3399999999999</v>
      </c>
      <c r="AK536" s="120">
        <v>2780</v>
      </c>
      <c r="AL536" s="120">
        <v>50395.34</v>
      </c>
      <c r="AM536" s="120">
        <v>13591.66</v>
      </c>
      <c r="AN536" s="120">
        <v>63987</v>
      </c>
      <c r="AO536" s="120">
        <v>16931.099999999999</v>
      </c>
      <c r="AP536" s="120">
        <v>8088.9</v>
      </c>
      <c r="AQ536" s="120">
        <v>25020</v>
      </c>
      <c r="AR536" s="119">
        <v>10</v>
      </c>
      <c r="AS536" s="119">
        <v>249</v>
      </c>
      <c r="AT536" s="119" t="s">
        <v>1960</v>
      </c>
      <c r="AU536" s="119"/>
      <c r="AV536" s="119"/>
      <c r="AW536" s="119"/>
      <c r="AX536" s="119"/>
      <c r="AY536" s="119"/>
      <c r="AZ536" s="119"/>
      <c r="BA536" s="119"/>
      <c r="BB536" s="99"/>
      <c r="BC536" s="99"/>
      <c r="BD536" s="97" t="s">
        <v>2004</v>
      </c>
      <c r="BE536" s="32"/>
      <c r="BF536" s="107"/>
      <c r="BG536" s="65"/>
      <c r="BH536" s="106"/>
      <c r="BI536" s="97"/>
      <c r="BJ536" s="97"/>
      <c r="BK536" s="106"/>
      <c r="BL536" s="98"/>
    </row>
    <row r="537" spans="1:64" hidden="1" x14ac:dyDescent="0.3">
      <c r="A537" s="82">
        <v>536</v>
      </c>
      <c r="B537" s="119" t="s">
        <v>183</v>
      </c>
      <c r="C537" s="119" t="s">
        <v>184</v>
      </c>
      <c r="D537" s="119" t="s">
        <v>185</v>
      </c>
      <c r="E537" s="119" t="s">
        <v>186</v>
      </c>
      <c r="F537" s="119" t="s">
        <v>187</v>
      </c>
      <c r="G537" s="119" t="s">
        <v>188</v>
      </c>
      <c r="H537" s="119" t="s">
        <v>187</v>
      </c>
      <c r="I537" s="119">
        <v>133273</v>
      </c>
      <c r="J537" s="119" t="s">
        <v>204</v>
      </c>
      <c r="K537" s="119">
        <v>133273</v>
      </c>
      <c r="L537" s="119" t="s">
        <v>190</v>
      </c>
      <c r="M537" s="119" t="s">
        <v>191</v>
      </c>
      <c r="N537" s="119">
        <v>288118</v>
      </c>
      <c r="O537" s="119" t="s">
        <v>447</v>
      </c>
      <c r="P537" s="119">
        <v>378936</v>
      </c>
      <c r="Q537" s="119" t="s">
        <v>450</v>
      </c>
      <c r="R537" s="119" t="s">
        <v>377</v>
      </c>
      <c r="S537" s="119" t="s">
        <v>816</v>
      </c>
      <c r="T537" s="119" t="s">
        <v>934</v>
      </c>
      <c r="U537" s="119" t="s">
        <v>908</v>
      </c>
      <c r="V537" s="119">
        <v>0</v>
      </c>
      <c r="W537" s="119" t="s">
        <v>902</v>
      </c>
      <c r="X537" s="119">
        <v>357050934</v>
      </c>
      <c r="Y537" s="119" t="s">
        <v>1652</v>
      </c>
      <c r="Z537" s="119" t="s">
        <v>1639</v>
      </c>
      <c r="AA537" s="120">
        <v>63000</v>
      </c>
      <c r="AB537" s="119" t="s">
        <v>1124</v>
      </c>
      <c r="AC537" s="119">
        <v>24</v>
      </c>
      <c r="AD537" s="119" t="s">
        <v>944</v>
      </c>
      <c r="AE537" s="119" t="s">
        <v>1697</v>
      </c>
      <c r="AF537" s="120">
        <v>3360</v>
      </c>
      <c r="AG537" s="120">
        <v>3360</v>
      </c>
      <c r="AH537" s="119"/>
      <c r="AI537" s="120">
        <v>0</v>
      </c>
      <c r="AJ537" s="120">
        <v>0</v>
      </c>
      <c r="AK537" s="120">
        <v>0</v>
      </c>
      <c r="AL537" s="120">
        <v>63000</v>
      </c>
      <c r="AM537" s="120">
        <v>17922</v>
      </c>
      <c r="AN537" s="120">
        <v>80922</v>
      </c>
      <c r="AO537" s="120">
        <v>19936.650000000001</v>
      </c>
      <c r="AP537" s="120">
        <v>10303.35</v>
      </c>
      <c r="AQ537" s="120">
        <v>30240</v>
      </c>
      <c r="AR537" s="119">
        <v>9</v>
      </c>
      <c r="AS537" s="119">
        <v>280</v>
      </c>
      <c r="AT537" s="119" t="s">
        <v>1960</v>
      </c>
      <c r="AU537" s="119"/>
      <c r="AV537" s="119"/>
      <c r="AW537" s="119"/>
      <c r="AX537" s="119"/>
      <c r="AY537" s="119"/>
      <c r="AZ537" s="119"/>
      <c r="BA537" s="119"/>
      <c r="BB537" s="99"/>
      <c r="BC537" s="99"/>
      <c r="BD537" s="97" t="s">
        <v>2004</v>
      </c>
      <c r="BE537" s="32"/>
      <c r="BF537" s="107"/>
      <c r="BG537" s="65"/>
      <c r="BH537" s="106"/>
      <c r="BI537" s="97"/>
      <c r="BJ537" s="97"/>
      <c r="BK537" s="106"/>
      <c r="BL537" s="98"/>
    </row>
    <row r="538" spans="1:64" hidden="1" x14ac:dyDescent="0.3">
      <c r="A538" s="97">
        <v>537</v>
      </c>
      <c r="B538" s="119" t="s">
        <v>183</v>
      </c>
      <c r="C538" s="119" t="s">
        <v>184</v>
      </c>
      <c r="D538" s="119" t="s">
        <v>185</v>
      </c>
      <c r="E538" s="119" t="s">
        <v>186</v>
      </c>
      <c r="F538" s="119" t="s">
        <v>187</v>
      </c>
      <c r="G538" s="119" t="s">
        <v>188</v>
      </c>
      <c r="H538" s="119" t="s">
        <v>187</v>
      </c>
      <c r="I538" s="119">
        <v>133002</v>
      </c>
      <c r="J538" s="119" t="s">
        <v>189</v>
      </c>
      <c r="K538" s="119">
        <v>133002</v>
      </c>
      <c r="L538" s="119" t="s">
        <v>190</v>
      </c>
      <c r="M538" s="119" t="s">
        <v>191</v>
      </c>
      <c r="N538" s="119">
        <v>331196</v>
      </c>
      <c r="O538" s="119" t="s">
        <v>452</v>
      </c>
      <c r="P538" s="119">
        <v>494103</v>
      </c>
      <c r="Q538" s="119" t="s">
        <v>453</v>
      </c>
      <c r="R538" s="119" t="s">
        <v>377</v>
      </c>
      <c r="S538" s="119" t="s">
        <v>817</v>
      </c>
      <c r="T538" s="119" t="s">
        <v>1109</v>
      </c>
      <c r="U538" s="119" t="s">
        <v>908</v>
      </c>
      <c r="V538" s="119">
        <v>0</v>
      </c>
      <c r="W538" s="119" t="s">
        <v>902</v>
      </c>
      <c r="X538" s="119">
        <v>357050935</v>
      </c>
      <c r="Y538" s="119" t="s">
        <v>1653</v>
      </c>
      <c r="Z538" s="119" t="s">
        <v>1639</v>
      </c>
      <c r="AA538" s="120">
        <v>28000</v>
      </c>
      <c r="AB538" s="119" t="s">
        <v>905</v>
      </c>
      <c r="AC538" s="119">
        <v>12</v>
      </c>
      <c r="AD538" s="119" t="s">
        <v>937</v>
      </c>
      <c r="AE538" s="119" t="s">
        <v>1874</v>
      </c>
      <c r="AF538" s="120">
        <v>2660</v>
      </c>
      <c r="AG538" s="120">
        <v>2660</v>
      </c>
      <c r="AH538" s="119"/>
      <c r="AI538" s="120">
        <v>0</v>
      </c>
      <c r="AJ538" s="120">
        <v>0</v>
      </c>
      <c r="AK538" s="120">
        <v>0</v>
      </c>
      <c r="AL538" s="120">
        <v>28000</v>
      </c>
      <c r="AM538" s="120">
        <v>4189</v>
      </c>
      <c r="AN538" s="120">
        <v>32189</v>
      </c>
      <c r="AO538" s="120">
        <v>20088.27</v>
      </c>
      <c r="AP538" s="120">
        <v>3851.73</v>
      </c>
      <c r="AQ538" s="120">
        <v>23940</v>
      </c>
      <c r="AR538" s="119">
        <v>9</v>
      </c>
      <c r="AS538" s="119">
        <v>271</v>
      </c>
      <c r="AT538" s="119" t="s">
        <v>1960</v>
      </c>
      <c r="AU538" s="119"/>
      <c r="AV538" s="119"/>
      <c r="AW538" s="119"/>
      <c r="AX538" s="119"/>
      <c r="AY538" s="119"/>
      <c r="AZ538" s="119"/>
      <c r="BA538" s="119"/>
      <c r="BB538" s="99"/>
      <c r="BC538" s="99"/>
      <c r="BD538" s="97" t="s">
        <v>2004</v>
      </c>
      <c r="BE538" s="32"/>
      <c r="BF538" s="107"/>
      <c r="BG538" s="65"/>
      <c r="BH538" s="106"/>
      <c r="BI538" s="97"/>
      <c r="BJ538" s="97"/>
      <c r="BK538" s="106"/>
      <c r="BL538" s="98"/>
    </row>
    <row r="539" spans="1:64" hidden="1" x14ac:dyDescent="0.3">
      <c r="A539" s="82">
        <v>538</v>
      </c>
      <c r="B539" s="119" t="s">
        <v>183</v>
      </c>
      <c r="C539" s="119" t="s">
        <v>184</v>
      </c>
      <c r="D539" s="119" t="s">
        <v>185</v>
      </c>
      <c r="E539" s="119" t="s">
        <v>186</v>
      </c>
      <c r="F539" s="119" t="s">
        <v>187</v>
      </c>
      <c r="G539" s="119" t="s">
        <v>188</v>
      </c>
      <c r="H539" s="119" t="s">
        <v>187</v>
      </c>
      <c r="I539" s="119">
        <v>133422</v>
      </c>
      <c r="J539" s="119" t="s">
        <v>315</v>
      </c>
      <c r="K539" s="119">
        <v>133422</v>
      </c>
      <c r="L539" s="119" t="s">
        <v>190</v>
      </c>
      <c r="M539" s="119" t="s">
        <v>191</v>
      </c>
      <c r="N539" s="119">
        <v>261241</v>
      </c>
      <c r="O539" s="119" t="s">
        <v>395</v>
      </c>
      <c r="P539" s="119">
        <v>343959</v>
      </c>
      <c r="Q539" s="119" t="s">
        <v>396</v>
      </c>
      <c r="R539" s="119" t="s">
        <v>377</v>
      </c>
      <c r="S539" s="119" t="s">
        <v>818</v>
      </c>
      <c r="T539" s="119" t="s">
        <v>934</v>
      </c>
      <c r="U539" s="119" t="s">
        <v>908</v>
      </c>
      <c r="V539" s="119">
        <v>0</v>
      </c>
      <c r="W539" s="119" t="s">
        <v>902</v>
      </c>
      <c r="X539" s="119">
        <v>357050940</v>
      </c>
      <c r="Y539" s="119" t="s">
        <v>1654</v>
      </c>
      <c r="Z539" s="119" t="s">
        <v>1639</v>
      </c>
      <c r="AA539" s="120">
        <v>63000</v>
      </c>
      <c r="AB539" s="119" t="s">
        <v>911</v>
      </c>
      <c r="AC539" s="119">
        <v>24</v>
      </c>
      <c r="AD539" s="119" t="s">
        <v>947</v>
      </c>
      <c r="AE539" s="119" t="s">
        <v>1874</v>
      </c>
      <c r="AF539" s="120">
        <v>3360</v>
      </c>
      <c r="AG539" s="120">
        <v>3360</v>
      </c>
      <c r="AH539" s="119" t="s">
        <v>1912</v>
      </c>
      <c r="AI539" s="120">
        <v>1677.12</v>
      </c>
      <c r="AJ539" s="120">
        <v>1682.88</v>
      </c>
      <c r="AK539" s="120">
        <v>3360</v>
      </c>
      <c r="AL539" s="120">
        <v>61322.879999999997</v>
      </c>
      <c r="AM539" s="120">
        <v>16741.12</v>
      </c>
      <c r="AN539" s="120">
        <v>78064</v>
      </c>
      <c r="AO539" s="120">
        <v>17834.91</v>
      </c>
      <c r="AP539" s="120">
        <v>9045.09</v>
      </c>
      <c r="AQ539" s="120">
        <v>26880</v>
      </c>
      <c r="AR539" s="119">
        <v>9</v>
      </c>
      <c r="AS539" s="119">
        <v>236</v>
      </c>
      <c r="AT539" s="119" t="s">
        <v>1960</v>
      </c>
      <c r="AU539" s="119"/>
      <c r="AV539" s="119"/>
      <c r="AW539" s="119"/>
      <c r="AX539" s="119"/>
      <c r="AY539" s="119"/>
      <c r="AZ539" s="119"/>
      <c r="BA539" s="119"/>
      <c r="BB539" s="99"/>
      <c r="BC539" s="99"/>
      <c r="BD539" s="97" t="s">
        <v>2004</v>
      </c>
      <c r="BE539" s="32"/>
      <c r="BF539" s="107"/>
      <c r="BG539" s="65"/>
      <c r="BH539" s="106"/>
      <c r="BI539" s="97"/>
      <c r="BJ539" s="97"/>
      <c r="BK539" s="106"/>
      <c r="BL539" s="98"/>
    </row>
    <row r="540" spans="1:64" hidden="1" x14ac:dyDescent="0.3">
      <c r="A540" s="97">
        <v>539</v>
      </c>
      <c r="B540" s="119" t="s">
        <v>183</v>
      </c>
      <c r="C540" s="119" t="s">
        <v>184</v>
      </c>
      <c r="D540" s="119" t="s">
        <v>185</v>
      </c>
      <c r="E540" s="119" t="s">
        <v>186</v>
      </c>
      <c r="F540" s="119" t="s">
        <v>187</v>
      </c>
      <c r="G540" s="119" t="s">
        <v>188</v>
      </c>
      <c r="H540" s="119" t="s">
        <v>187</v>
      </c>
      <c r="I540" s="119">
        <v>133422</v>
      </c>
      <c r="J540" s="119" t="s">
        <v>315</v>
      </c>
      <c r="K540" s="119">
        <v>133422</v>
      </c>
      <c r="L540" s="119" t="s">
        <v>190</v>
      </c>
      <c r="M540" s="119" t="s">
        <v>191</v>
      </c>
      <c r="N540" s="119">
        <v>257868</v>
      </c>
      <c r="O540" s="119" t="s">
        <v>381</v>
      </c>
      <c r="P540" s="119">
        <v>338647</v>
      </c>
      <c r="Q540" s="119" t="s">
        <v>382</v>
      </c>
      <c r="R540" s="119" t="s">
        <v>377</v>
      </c>
      <c r="S540" s="119" t="s">
        <v>819</v>
      </c>
      <c r="T540" s="119" t="s">
        <v>934</v>
      </c>
      <c r="U540" s="119" t="s">
        <v>908</v>
      </c>
      <c r="V540" s="119">
        <v>0</v>
      </c>
      <c r="W540" s="119" t="s">
        <v>902</v>
      </c>
      <c r="X540" s="119">
        <v>357050941</v>
      </c>
      <c r="Y540" s="119" t="s">
        <v>1655</v>
      </c>
      <c r="Z540" s="119" t="s">
        <v>1639</v>
      </c>
      <c r="AA540" s="120">
        <v>63000</v>
      </c>
      <c r="AB540" s="119" t="s">
        <v>911</v>
      </c>
      <c r="AC540" s="119">
        <v>24</v>
      </c>
      <c r="AD540" s="119" t="s">
        <v>947</v>
      </c>
      <c r="AE540" s="119" t="s">
        <v>1874</v>
      </c>
      <c r="AF540" s="120">
        <v>3360</v>
      </c>
      <c r="AG540" s="120">
        <v>3360</v>
      </c>
      <c r="AH540" s="119" t="s">
        <v>1874</v>
      </c>
      <c r="AI540" s="120">
        <v>1677.12</v>
      </c>
      <c r="AJ540" s="120">
        <v>1682.88</v>
      </c>
      <c r="AK540" s="120">
        <v>3360</v>
      </c>
      <c r="AL540" s="120">
        <v>61322.879999999997</v>
      </c>
      <c r="AM540" s="120">
        <v>16741.12</v>
      </c>
      <c r="AN540" s="120">
        <v>78064</v>
      </c>
      <c r="AO540" s="120">
        <v>17834.91</v>
      </c>
      <c r="AP540" s="120">
        <v>9045.09</v>
      </c>
      <c r="AQ540" s="120">
        <v>26880</v>
      </c>
      <c r="AR540" s="119">
        <v>9</v>
      </c>
      <c r="AS540" s="119">
        <v>236</v>
      </c>
      <c r="AT540" s="119" t="s">
        <v>1960</v>
      </c>
      <c r="AU540" s="119"/>
      <c r="AV540" s="119"/>
      <c r="AW540" s="119"/>
      <c r="AX540" s="119"/>
      <c r="AY540" s="119"/>
      <c r="AZ540" s="119"/>
      <c r="BA540" s="119"/>
      <c r="BB540" s="99"/>
      <c r="BC540" s="99"/>
      <c r="BD540" s="97" t="s">
        <v>2004</v>
      </c>
      <c r="BE540" s="32"/>
      <c r="BF540" s="107"/>
      <c r="BG540" s="65"/>
      <c r="BH540" s="106"/>
      <c r="BI540" s="97"/>
      <c r="BJ540" s="97"/>
      <c r="BK540" s="106"/>
      <c r="BL540" s="98"/>
    </row>
    <row r="541" spans="1:64" hidden="1" x14ac:dyDescent="0.3">
      <c r="A541" s="82">
        <v>540</v>
      </c>
      <c r="B541" s="119" t="s">
        <v>183</v>
      </c>
      <c r="C541" s="119" t="s">
        <v>184</v>
      </c>
      <c r="D541" s="119" t="s">
        <v>185</v>
      </c>
      <c r="E541" s="119" t="s">
        <v>186</v>
      </c>
      <c r="F541" s="119" t="s">
        <v>187</v>
      </c>
      <c r="G541" s="119" t="s">
        <v>188</v>
      </c>
      <c r="H541" s="119" t="s">
        <v>187</v>
      </c>
      <c r="I541" s="119">
        <v>133273</v>
      </c>
      <c r="J541" s="119" t="s">
        <v>204</v>
      </c>
      <c r="K541" s="119">
        <v>133273</v>
      </c>
      <c r="L541" s="119" t="s">
        <v>190</v>
      </c>
      <c r="M541" s="119" t="s">
        <v>191</v>
      </c>
      <c r="N541" s="119">
        <v>288118</v>
      </c>
      <c r="O541" s="119" t="s">
        <v>447</v>
      </c>
      <c r="P541" s="119">
        <v>427722</v>
      </c>
      <c r="Q541" s="119" t="s">
        <v>448</v>
      </c>
      <c r="R541" s="119" t="s">
        <v>377</v>
      </c>
      <c r="S541" s="119" t="s">
        <v>820</v>
      </c>
      <c r="T541" s="119" t="s">
        <v>1109</v>
      </c>
      <c r="U541" s="119" t="s">
        <v>908</v>
      </c>
      <c r="V541" s="119">
        <v>0</v>
      </c>
      <c r="W541" s="119" t="s">
        <v>902</v>
      </c>
      <c r="X541" s="119">
        <v>357050942</v>
      </c>
      <c r="Y541" s="119" t="s">
        <v>1656</v>
      </c>
      <c r="Z541" s="119" t="s">
        <v>1639</v>
      </c>
      <c r="AA541" s="120">
        <v>63000</v>
      </c>
      <c r="AB541" s="119" t="s">
        <v>1124</v>
      </c>
      <c r="AC541" s="119">
        <v>24</v>
      </c>
      <c r="AD541" s="119" t="s">
        <v>944</v>
      </c>
      <c r="AE541" s="119" t="s">
        <v>1697</v>
      </c>
      <c r="AF541" s="120">
        <v>3360</v>
      </c>
      <c r="AG541" s="120">
        <v>3360</v>
      </c>
      <c r="AH541" s="119" t="s">
        <v>1777</v>
      </c>
      <c r="AI541" s="120">
        <v>19936.650000000001</v>
      </c>
      <c r="AJ541" s="120">
        <v>10303.35</v>
      </c>
      <c r="AK541" s="120">
        <v>30240</v>
      </c>
      <c r="AL541" s="120">
        <v>43063.35</v>
      </c>
      <c r="AM541" s="120">
        <v>7618.65</v>
      </c>
      <c r="AN541" s="120">
        <v>50682</v>
      </c>
      <c r="AO541" s="120">
        <v>0</v>
      </c>
      <c r="AP541" s="120">
        <v>0</v>
      </c>
      <c r="AQ541" s="120">
        <v>0</v>
      </c>
      <c r="AR541" s="119">
        <v>9</v>
      </c>
      <c r="AS541" s="119">
        <v>0</v>
      </c>
      <c r="AT541" s="119" t="s">
        <v>1961</v>
      </c>
      <c r="AU541" s="119"/>
      <c r="AV541" s="119"/>
      <c r="AW541" s="119"/>
      <c r="AX541" s="119"/>
      <c r="AY541" s="119"/>
      <c r="AZ541" s="119"/>
      <c r="BA541" s="119"/>
      <c r="BB541" s="99"/>
      <c r="BC541" s="99"/>
      <c r="BD541" s="97" t="s">
        <v>2004</v>
      </c>
      <c r="BE541" s="32"/>
      <c r="BF541" s="107"/>
      <c r="BG541" s="65"/>
      <c r="BH541" s="106"/>
      <c r="BI541" s="97"/>
      <c r="BJ541" s="97"/>
      <c r="BK541" s="106"/>
      <c r="BL541" s="97" t="s">
        <v>2016</v>
      </c>
    </row>
    <row r="542" spans="1:64" hidden="1" x14ac:dyDescent="0.3">
      <c r="A542" s="97">
        <v>541</v>
      </c>
      <c r="B542" s="119" t="s">
        <v>183</v>
      </c>
      <c r="C542" s="119" t="s">
        <v>184</v>
      </c>
      <c r="D542" s="119" t="s">
        <v>185</v>
      </c>
      <c r="E542" s="119" t="s">
        <v>186</v>
      </c>
      <c r="F542" s="119" t="s">
        <v>187</v>
      </c>
      <c r="G542" s="119" t="s">
        <v>188</v>
      </c>
      <c r="H542" s="119" t="s">
        <v>187</v>
      </c>
      <c r="I542" s="119">
        <v>136991</v>
      </c>
      <c r="J542" s="119" t="s">
        <v>243</v>
      </c>
      <c r="K542" s="119">
        <v>136991</v>
      </c>
      <c r="L542" s="119" t="s">
        <v>190</v>
      </c>
      <c r="M542" s="119" t="s">
        <v>191</v>
      </c>
      <c r="N542" s="119">
        <v>231164</v>
      </c>
      <c r="O542" s="119" t="s">
        <v>244</v>
      </c>
      <c r="P542" s="119">
        <v>304339</v>
      </c>
      <c r="Q542" s="119" t="s">
        <v>245</v>
      </c>
      <c r="R542" s="119" t="s">
        <v>377</v>
      </c>
      <c r="S542" s="119" t="s">
        <v>821</v>
      </c>
      <c r="T542" s="119" t="s">
        <v>934</v>
      </c>
      <c r="U542" s="119" t="s">
        <v>908</v>
      </c>
      <c r="V542" s="119">
        <v>0</v>
      </c>
      <c r="W542" s="119" t="s">
        <v>902</v>
      </c>
      <c r="X542" s="119">
        <v>357050943</v>
      </c>
      <c r="Y542" s="119" t="s">
        <v>1657</v>
      </c>
      <c r="Z542" s="119" t="s">
        <v>1639</v>
      </c>
      <c r="AA542" s="120">
        <v>73000</v>
      </c>
      <c r="AB542" s="119" t="s">
        <v>956</v>
      </c>
      <c r="AC542" s="119">
        <v>24</v>
      </c>
      <c r="AD542" s="119" t="s">
        <v>947</v>
      </c>
      <c r="AE542" s="119" t="s">
        <v>1909</v>
      </c>
      <c r="AF542" s="120">
        <v>3900</v>
      </c>
      <c r="AG542" s="120">
        <v>3900</v>
      </c>
      <c r="AH542" s="119" t="s">
        <v>1903</v>
      </c>
      <c r="AI542" s="120">
        <v>22714.400000000001</v>
      </c>
      <c r="AJ542" s="120">
        <v>12385.6</v>
      </c>
      <c r="AK542" s="120">
        <v>35100</v>
      </c>
      <c r="AL542" s="120">
        <v>50285.599999999999</v>
      </c>
      <c r="AM542" s="120">
        <v>8904.4</v>
      </c>
      <c r="AN542" s="120">
        <v>59190</v>
      </c>
      <c r="AO542" s="120">
        <v>0</v>
      </c>
      <c r="AP542" s="120">
        <v>0</v>
      </c>
      <c r="AQ542" s="120">
        <v>0</v>
      </c>
      <c r="AR542" s="119">
        <v>9</v>
      </c>
      <c r="AS542" s="119">
        <v>0</v>
      </c>
      <c r="AT542" s="119" t="s">
        <v>1961</v>
      </c>
      <c r="AU542" s="119"/>
      <c r="AV542" s="119"/>
      <c r="AW542" s="119"/>
      <c r="AX542" s="119"/>
      <c r="AY542" s="119"/>
      <c r="AZ542" s="119"/>
      <c r="BA542" s="119"/>
      <c r="BB542" s="99"/>
      <c r="BC542" s="99"/>
      <c r="BD542" s="97" t="s">
        <v>2004</v>
      </c>
      <c r="BE542" s="32"/>
      <c r="BF542" s="107"/>
      <c r="BG542" s="65"/>
      <c r="BH542" s="106"/>
      <c r="BI542" s="97"/>
      <c r="BJ542" s="97"/>
      <c r="BK542" s="106"/>
      <c r="BL542" s="97" t="s">
        <v>2016</v>
      </c>
    </row>
    <row r="543" spans="1:64" hidden="1" x14ac:dyDescent="0.3">
      <c r="A543" s="82">
        <v>542</v>
      </c>
      <c r="B543" s="119" t="s">
        <v>183</v>
      </c>
      <c r="C543" s="119" t="s">
        <v>184</v>
      </c>
      <c r="D543" s="119" t="s">
        <v>185</v>
      </c>
      <c r="E543" s="119" t="s">
        <v>186</v>
      </c>
      <c r="F543" s="119" t="s">
        <v>187</v>
      </c>
      <c r="G543" s="119" t="s">
        <v>188</v>
      </c>
      <c r="H543" s="119" t="s">
        <v>187</v>
      </c>
      <c r="I543" s="119">
        <v>133422</v>
      </c>
      <c r="J543" s="119" t="s">
        <v>315</v>
      </c>
      <c r="K543" s="119">
        <v>133422</v>
      </c>
      <c r="L543" s="119" t="s">
        <v>190</v>
      </c>
      <c r="M543" s="119" t="s">
        <v>191</v>
      </c>
      <c r="N543" s="119">
        <v>253598</v>
      </c>
      <c r="O543" s="119" t="s">
        <v>316</v>
      </c>
      <c r="P543" s="119">
        <v>345620</v>
      </c>
      <c r="Q543" s="119" t="s">
        <v>334</v>
      </c>
      <c r="R543" s="119" t="s">
        <v>377</v>
      </c>
      <c r="S543" s="119" t="s">
        <v>822</v>
      </c>
      <c r="T543" s="119" t="s">
        <v>934</v>
      </c>
      <c r="U543" s="119" t="s">
        <v>908</v>
      </c>
      <c r="V543" s="119">
        <v>0</v>
      </c>
      <c r="W543" s="119" t="s">
        <v>1658</v>
      </c>
      <c r="X543" s="119">
        <v>357050946</v>
      </c>
      <c r="Y543" s="119" t="s">
        <v>1659</v>
      </c>
      <c r="Z543" s="119" t="s">
        <v>1639</v>
      </c>
      <c r="AA543" s="120">
        <v>80000</v>
      </c>
      <c r="AB543" s="119" t="s">
        <v>911</v>
      </c>
      <c r="AC543" s="119">
        <v>24</v>
      </c>
      <c r="AD543" s="119" t="s">
        <v>1660</v>
      </c>
      <c r="AE543" s="119" t="s">
        <v>1933</v>
      </c>
      <c r="AF543" s="120">
        <v>4230</v>
      </c>
      <c r="AG543" s="120">
        <v>4230</v>
      </c>
      <c r="AH543" s="119" t="s">
        <v>1838</v>
      </c>
      <c r="AI543" s="120">
        <v>28672.57</v>
      </c>
      <c r="AJ543" s="120">
        <v>13627.43</v>
      </c>
      <c r="AK543" s="120">
        <v>42300</v>
      </c>
      <c r="AL543" s="120">
        <v>51327.43</v>
      </c>
      <c r="AM543" s="120">
        <v>8151.57</v>
      </c>
      <c r="AN543" s="120">
        <v>59479</v>
      </c>
      <c r="AO543" s="120">
        <v>0</v>
      </c>
      <c r="AP543" s="120">
        <v>0</v>
      </c>
      <c r="AQ543" s="120">
        <v>0</v>
      </c>
      <c r="AR543" s="119">
        <v>10</v>
      </c>
      <c r="AS543" s="119">
        <v>0</v>
      </c>
      <c r="AT543" s="119" t="s">
        <v>1961</v>
      </c>
      <c r="AU543" s="119"/>
      <c r="AV543" s="119"/>
      <c r="AW543" s="119"/>
      <c r="AX543" s="119"/>
      <c r="AY543" s="119"/>
      <c r="AZ543" s="119"/>
      <c r="BA543" s="119"/>
      <c r="BB543" s="99"/>
      <c r="BC543" s="99"/>
      <c r="BD543" s="97" t="s">
        <v>2004</v>
      </c>
      <c r="BE543" s="32"/>
      <c r="BF543" s="107"/>
      <c r="BG543" s="65"/>
      <c r="BH543" s="106"/>
      <c r="BI543" s="97"/>
      <c r="BJ543" s="97"/>
      <c r="BK543" s="106"/>
      <c r="BL543" s="97" t="s">
        <v>2016</v>
      </c>
    </row>
    <row r="544" spans="1:64" hidden="1" x14ac:dyDescent="0.3">
      <c r="A544" s="97">
        <v>543</v>
      </c>
      <c r="B544" s="119" t="s">
        <v>183</v>
      </c>
      <c r="C544" s="119" t="s">
        <v>184</v>
      </c>
      <c r="D544" s="119" t="s">
        <v>185</v>
      </c>
      <c r="E544" s="119" t="s">
        <v>186</v>
      </c>
      <c r="F544" s="119" t="s">
        <v>187</v>
      </c>
      <c r="G544" s="119" t="s">
        <v>188</v>
      </c>
      <c r="H544" s="119" t="s">
        <v>187</v>
      </c>
      <c r="I544" s="119">
        <v>133273</v>
      </c>
      <c r="J544" s="119" t="s">
        <v>204</v>
      </c>
      <c r="K544" s="119">
        <v>133273</v>
      </c>
      <c r="L544" s="119" t="s">
        <v>190</v>
      </c>
      <c r="M544" s="119" t="s">
        <v>191</v>
      </c>
      <c r="N544" s="119">
        <v>310753</v>
      </c>
      <c r="O544" s="119" t="s">
        <v>426</v>
      </c>
      <c r="P544" s="119">
        <v>426679</v>
      </c>
      <c r="Q544" s="119" t="s">
        <v>427</v>
      </c>
      <c r="R544" s="119" t="s">
        <v>377</v>
      </c>
      <c r="S544" s="119" t="s">
        <v>823</v>
      </c>
      <c r="T544" s="119" t="s">
        <v>1109</v>
      </c>
      <c r="U544" s="119" t="s">
        <v>908</v>
      </c>
      <c r="V544" s="119">
        <v>0</v>
      </c>
      <c r="W544" s="119" t="s">
        <v>902</v>
      </c>
      <c r="X544" s="119">
        <v>357050947</v>
      </c>
      <c r="Y544" s="119" t="s">
        <v>1661</v>
      </c>
      <c r="Z544" s="119" t="s">
        <v>1639</v>
      </c>
      <c r="AA544" s="120">
        <v>35000</v>
      </c>
      <c r="AB544" s="119" t="s">
        <v>1124</v>
      </c>
      <c r="AC544" s="119">
        <v>24</v>
      </c>
      <c r="AD544" s="119" t="s">
        <v>944</v>
      </c>
      <c r="AE544" s="119" t="s">
        <v>1697</v>
      </c>
      <c r="AF544" s="120">
        <v>1870</v>
      </c>
      <c r="AG544" s="120">
        <v>1870</v>
      </c>
      <c r="AH544" s="119"/>
      <c r="AI544" s="120">
        <v>0</v>
      </c>
      <c r="AJ544" s="120">
        <v>0</v>
      </c>
      <c r="AK544" s="120">
        <v>0</v>
      </c>
      <c r="AL544" s="120">
        <v>35000</v>
      </c>
      <c r="AM544" s="120">
        <v>9935</v>
      </c>
      <c r="AN544" s="120">
        <v>44935</v>
      </c>
      <c r="AO544" s="120">
        <v>11108.51</v>
      </c>
      <c r="AP544" s="120">
        <v>5721.49</v>
      </c>
      <c r="AQ544" s="120">
        <v>16830</v>
      </c>
      <c r="AR544" s="119">
        <v>9</v>
      </c>
      <c r="AS544" s="119">
        <v>280</v>
      </c>
      <c r="AT544" s="119" t="s">
        <v>1960</v>
      </c>
      <c r="AU544" s="119"/>
      <c r="AV544" s="119"/>
      <c r="AW544" s="119"/>
      <c r="AX544" s="119"/>
      <c r="AY544" s="119"/>
      <c r="AZ544" s="119"/>
      <c r="BA544" s="119"/>
      <c r="BB544" s="99"/>
      <c r="BC544" s="99"/>
      <c r="BD544" s="97" t="s">
        <v>2004</v>
      </c>
      <c r="BE544" s="32"/>
      <c r="BF544" s="107"/>
      <c r="BG544" s="65"/>
      <c r="BH544" s="106"/>
      <c r="BI544" s="97"/>
      <c r="BJ544" s="97"/>
      <c r="BK544" s="106"/>
      <c r="BL544" s="98"/>
    </row>
    <row r="545" spans="1:64" hidden="1" x14ac:dyDescent="0.3">
      <c r="A545" s="82">
        <v>544</v>
      </c>
      <c r="B545" s="119" t="s">
        <v>183</v>
      </c>
      <c r="C545" s="119" t="s">
        <v>184</v>
      </c>
      <c r="D545" s="119" t="s">
        <v>185</v>
      </c>
      <c r="E545" s="119" t="s">
        <v>186</v>
      </c>
      <c r="F545" s="119" t="s">
        <v>187</v>
      </c>
      <c r="G545" s="119" t="s">
        <v>188</v>
      </c>
      <c r="H545" s="119" t="s">
        <v>187</v>
      </c>
      <c r="I545" s="119">
        <v>133428</v>
      </c>
      <c r="J545" s="119" t="s">
        <v>405</v>
      </c>
      <c r="K545" s="119">
        <v>133428</v>
      </c>
      <c r="L545" s="119" t="s">
        <v>190</v>
      </c>
      <c r="M545" s="119" t="s">
        <v>191</v>
      </c>
      <c r="N545" s="119">
        <v>258585</v>
      </c>
      <c r="O545" s="119" t="s">
        <v>430</v>
      </c>
      <c r="P545" s="119">
        <v>496913</v>
      </c>
      <c r="Q545" s="119" t="s">
        <v>431</v>
      </c>
      <c r="R545" s="119" t="s">
        <v>377</v>
      </c>
      <c r="S545" s="119" t="s">
        <v>824</v>
      </c>
      <c r="T545" s="119" t="s">
        <v>1109</v>
      </c>
      <c r="U545" s="119" t="s">
        <v>908</v>
      </c>
      <c r="V545" s="119">
        <v>0</v>
      </c>
      <c r="W545" s="119" t="s">
        <v>902</v>
      </c>
      <c r="X545" s="119">
        <v>357050948</v>
      </c>
      <c r="Y545" s="119" t="s">
        <v>1662</v>
      </c>
      <c r="Z545" s="119" t="s">
        <v>1639</v>
      </c>
      <c r="AA545" s="120">
        <v>52000</v>
      </c>
      <c r="AB545" s="119" t="s">
        <v>918</v>
      </c>
      <c r="AC545" s="119">
        <v>24</v>
      </c>
      <c r="AD545" s="119" t="s">
        <v>937</v>
      </c>
      <c r="AE545" s="119" t="s">
        <v>1929</v>
      </c>
      <c r="AF545" s="120">
        <v>2780</v>
      </c>
      <c r="AG545" s="120">
        <v>2780</v>
      </c>
      <c r="AH545" s="119" t="s">
        <v>1833</v>
      </c>
      <c r="AI545" s="120">
        <v>18535.759999999998</v>
      </c>
      <c r="AJ545" s="120">
        <v>9264.24</v>
      </c>
      <c r="AK545" s="120">
        <v>27800</v>
      </c>
      <c r="AL545" s="120">
        <v>33464.239999999998</v>
      </c>
      <c r="AM545" s="120">
        <v>5502.76</v>
      </c>
      <c r="AN545" s="120">
        <v>38967</v>
      </c>
      <c r="AO545" s="120">
        <v>0</v>
      </c>
      <c r="AP545" s="120">
        <v>0</v>
      </c>
      <c r="AQ545" s="120">
        <v>0</v>
      </c>
      <c r="AR545" s="119">
        <v>10</v>
      </c>
      <c r="AS545" s="119">
        <v>0</v>
      </c>
      <c r="AT545" s="119" t="s">
        <v>1961</v>
      </c>
      <c r="AU545" s="119"/>
      <c r="AV545" s="119"/>
      <c r="AW545" s="119"/>
      <c r="AX545" s="119"/>
      <c r="AY545" s="119"/>
      <c r="AZ545" s="119"/>
      <c r="BA545" s="119"/>
      <c r="BB545" s="99"/>
      <c r="BC545" s="99"/>
      <c r="BD545" s="97" t="s">
        <v>2004</v>
      </c>
      <c r="BE545" s="32"/>
      <c r="BF545" s="107"/>
      <c r="BG545" s="65"/>
      <c r="BH545" s="106"/>
      <c r="BI545" s="97"/>
      <c r="BJ545" s="97"/>
      <c r="BK545" s="106"/>
      <c r="BL545" s="97" t="s">
        <v>2016</v>
      </c>
    </row>
    <row r="546" spans="1:64" hidden="1" x14ac:dyDescent="0.3">
      <c r="A546" s="97">
        <v>545</v>
      </c>
      <c r="B546" s="119" t="s">
        <v>183</v>
      </c>
      <c r="C546" s="119" t="s">
        <v>184</v>
      </c>
      <c r="D546" s="119" t="s">
        <v>185</v>
      </c>
      <c r="E546" s="119" t="s">
        <v>186</v>
      </c>
      <c r="F546" s="119" t="s">
        <v>187</v>
      </c>
      <c r="G546" s="119" t="s">
        <v>188</v>
      </c>
      <c r="H546" s="119" t="s">
        <v>187</v>
      </c>
      <c r="I546" s="119">
        <v>133428</v>
      </c>
      <c r="J546" s="119" t="s">
        <v>405</v>
      </c>
      <c r="K546" s="119">
        <v>133428</v>
      </c>
      <c r="L546" s="119" t="s">
        <v>190</v>
      </c>
      <c r="M546" s="119" t="s">
        <v>191</v>
      </c>
      <c r="N546" s="119">
        <v>491540</v>
      </c>
      <c r="O546" s="119" t="s">
        <v>551</v>
      </c>
      <c r="P546" s="119">
        <v>784580</v>
      </c>
      <c r="Q546" s="119" t="s">
        <v>552</v>
      </c>
      <c r="R546" s="119" t="s">
        <v>377</v>
      </c>
      <c r="S546" s="119" t="s">
        <v>825</v>
      </c>
      <c r="T546" s="119" t="s">
        <v>1109</v>
      </c>
      <c r="U546" s="119" t="s">
        <v>908</v>
      </c>
      <c r="V546" s="119">
        <v>0</v>
      </c>
      <c r="W546" s="119" t="s">
        <v>1415</v>
      </c>
      <c r="X546" s="119">
        <v>357064941</v>
      </c>
      <c r="Y546" s="119" t="s">
        <v>1663</v>
      </c>
      <c r="Z546" s="119" t="s">
        <v>1639</v>
      </c>
      <c r="AA546" s="120">
        <v>42000</v>
      </c>
      <c r="AB546" s="119" t="s">
        <v>918</v>
      </c>
      <c r="AC546" s="119">
        <v>24</v>
      </c>
      <c r="AD546" s="119" t="s">
        <v>1632</v>
      </c>
      <c r="AE546" s="119" t="s">
        <v>1934</v>
      </c>
      <c r="AF546" s="120">
        <v>2240</v>
      </c>
      <c r="AG546" s="120">
        <v>2240</v>
      </c>
      <c r="AH546" s="119" t="s">
        <v>1935</v>
      </c>
      <c r="AI546" s="120">
        <v>6708.35</v>
      </c>
      <c r="AJ546" s="120">
        <v>4491.6499999999996</v>
      </c>
      <c r="AK546" s="120">
        <v>11200</v>
      </c>
      <c r="AL546" s="120">
        <v>35291.65</v>
      </c>
      <c r="AM546" s="120">
        <v>7795.35</v>
      </c>
      <c r="AN546" s="120">
        <v>43087</v>
      </c>
      <c r="AO546" s="120">
        <v>6277.84</v>
      </c>
      <c r="AP546" s="120">
        <v>2682.16</v>
      </c>
      <c r="AQ546" s="120">
        <v>8960</v>
      </c>
      <c r="AR546" s="119">
        <v>9</v>
      </c>
      <c r="AS546" s="119">
        <v>116</v>
      </c>
      <c r="AT546" s="119" t="s">
        <v>1964</v>
      </c>
      <c r="AU546" s="119"/>
      <c r="AV546" s="119"/>
      <c r="AW546" s="119"/>
      <c r="AX546" s="119"/>
      <c r="AY546" s="119"/>
      <c r="AZ546" s="119"/>
      <c r="BA546" s="119"/>
      <c r="BB546" s="99"/>
      <c r="BC546" s="99"/>
      <c r="BD546" s="97" t="s">
        <v>2004</v>
      </c>
      <c r="BE546" s="32"/>
      <c r="BF546" s="107"/>
      <c r="BG546" s="65"/>
      <c r="BH546" s="106"/>
      <c r="BI546" s="97"/>
      <c r="BJ546" s="97"/>
      <c r="BK546" s="106"/>
      <c r="BL546" s="98"/>
    </row>
    <row r="547" spans="1:64" hidden="1" x14ac:dyDescent="0.3">
      <c r="A547" s="82">
        <v>546</v>
      </c>
      <c r="B547" s="119" t="s">
        <v>183</v>
      </c>
      <c r="C547" s="119" t="s">
        <v>184</v>
      </c>
      <c r="D547" s="119" t="s">
        <v>185</v>
      </c>
      <c r="E547" s="119" t="s">
        <v>186</v>
      </c>
      <c r="F547" s="119" t="s">
        <v>187</v>
      </c>
      <c r="G547" s="119" t="s">
        <v>188</v>
      </c>
      <c r="H547" s="119" t="s">
        <v>187</v>
      </c>
      <c r="I547" s="119">
        <v>133428</v>
      </c>
      <c r="J547" s="119" t="s">
        <v>405</v>
      </c>
      <c r="K547" s="119">
        <v>133428</v>
      </c>
      <c r="L547" s="119" t="s">
        <v>190</v>
      </c>
      <c r="M547" s="119" t="s">
        <v>191</v>
      </c>
      <c r="N547" s="119">
        <v>225234</v>
      </c>
      <c r="O547" s="119" t="s">
        <v>406</v>
      </c>
      <c r="P547" s="119">
        <v>369368</v>
      </c>
      <c r="Q547" s="119" t="s">
        <v>476</v>
      </c>
      <c r="R547" s="119" t="s">
        <v>377</v>
      </c>
      <c r="S547" s="119" t="s">
        <v>826</v>
      </c>
      <c r="T547" s="119" t="s">
        <v>900</v>
      </c>
      <c r="U547" s="119" t="s">
        <v>908</v>
      </c>
      <c r="V547" s="119">
        <v>0</v>
      </c>
      <c r="W547" s="119" t="s">
        <v>902</v>
      </c>
      <c r="X547" s="119">
        <v>357121855</v>
      </c>
      <c r="Y547" s="119" t="s">
        <v>1664</v>
      </c>
      <c r="Z547" s="119" t="s">
        <v>1639</v>
      </c>
      <c r="AA547" s="120">
        <v>73000</v>
      </c>
      <c r="AB547" s="119" t="s">
        <v>918</v>
      </c>
      <c r="AC547" s="119">
        <v>24</v>
      </c>
      <c r="AD547" s="119" t="s">
        <v>947</v>
      </c>
      <c r="AE547" s="119" t="s">
        <v>1929</v>
      </c>
      <c r="AF547" s="120">
        <v>3900</v>
      </c>
      <c r="AG547" s="120">
        <v>3900</v>
      </c>
      <c r="AH547" s="119" t="s">
        <v>1689</v>
      </c>
      <c r="AI547" s="120">
        <v>4793.1499999999996</v>
      </c>
      <c r="AJ547" s="120">
        <v>3006.85</v>
      </c>
      <c r="AK547" s="120">
        <v>7800</v>
      </c>
      <c r="AL547" s="120">
        <v>68206.850000000006</v>
      </c>
      <c r="AM547" s="120">
        <v>17742.150000000001</v>
      </c>
      <c r="AN547" s="120">
        <v>85949</v>
      </c>
      <c r="AO547" s="120">
        <v>21198.66</v>
      </c>
      <c r="AP547" s="120">
        <v>10001.34</v>
      </c>
      <c r="AQ547" s="120">
        <v>31200</v>
      </c>
      <c r="AR547" s="119">
        <v>10</v>
      </c>
      <c r="AS547" s="119">
        <v>214</v>
      </c>
      <c r="AT547" s="119" t="s">
        <v>1960</v>
      </c>
      <c r="AU547" s="119"/>
      <c r="AV547" s="119"/>
      <c r="AW547" s="119"/>
      <c r="AX547" s="119"/>
      <c r="AY547" s="119"/>
      <c r="AZ547" s="119"/>
      <c r="BA547" s="119"/>
      <c r="BB547" s="99"/>
      <c r="BC547" s="99"/>
      <c r="BD547" s="97" t="s">
        <v>2004</v>
      </c>
      <c r="BE547" s="32"/>
      <c r="BF547" s="107"/>
      <c r="BG547" s="65"/>
      <c r="BH547" s="106"/>
      <c r="BI547" s="97"/>
      <c r="BJ547" s="97"/>
      <c r="BK547" s="106"/>
      <c r="BL547" s="98"/>
    </row>
    <row r="548" spans="1:64" hidden="1" x14ac:dyDescent="0.3">
      <c r="A548" s="97">
        <v>547</v>
      </c>
      <c r="B548" s="119" t="s">
        <v>183</v>
      </c>
      <c r="C548" s="119" t="s">
        <v>184</v>
      </c>
      <c r="D548" s="119" t="s">
        <v>185</v>
      </c>
      <c r="E548" s="119" t="s">
        <v>186</v>
      </c>
      <c r="F548" s="119" t="s">
        <v>187</v>
      </c>
      <c r="G548" s="119" t="s">
        <v>188</v>
      </c>
      <c r="H548" s="119" t="s">
        <v>187</v>
      </c>
      <c r="I548" s="119">
        <v>133428</v>
      </c>
      <c r="J548" s="119" t="s">
        <v>405</v>
      </c>
      <c r="K548" s="119">
        <v>133428</v>
      </c>
      <c r="L548" s="119" t="s">
        <v>190</v>
      </c>
      <c r="M548" s="119" t="s">
        <v>191</v>
      </c>
      <c r="N548" s="119">
        <v>225234</v>
      </c>
      <c r="O548" s="119" t="s">
        <v>406</v>
      </c>
      <c r="P548" s="119">
        <v>369368</v>
      </c>
      <c r="Q548" s="119" t="s">
        <v>476</v>
      </c>
      <c r="R548" s="119" t="s">
        <v>377</v>
      </c>
      <c r="S548" s="119" t="s">
        <v>827</v>
      </c>
      <c r="T548" s="119" t="s">
        <v>900</v>
      </c>
      <c r="U548" s="119" t="s">
        <v>908</v>
      </c>
      <c r="V548" s="119">
        <v>0</v>
      </c>
      <c r="W548" s="119" t="s">
        <v>902</v>
      </c>
      <c r="X548" s="119">
        <v>357121857</v>
      </c>
      <c r="Y548" s="119" t="s">
        <v>1665</v>
      </c>
      <c r="Z548" s="119" t="s">
        <v>1639</v>
      </c>
      <c r="AA548" s="120">
        <v>73000</v>
      </c>
      <c r="AB548" s="119" t="s">
        <v>918</v>
      </c>
      <c r="AC548" s="119">
        <v>24</v>
      </c>
      <c r="AD548" s="119" t="s">
        <v>947</v>
      </c>
      <c r="AE548" s="119" t="s">
        <v>1929</v>
      </c>
      <c r="AF548" s="120">
        <v>3900</v>
      </c>
      <c r="AG548" s="120">
        <v>3900</v>
      </c>
      <c r="AH548" s="119" t="s">
        <v>1864</v>
      </c>
      <c r="AI548" s="120">
        <v>17591.36</v>
      </c>
      <c r="AJ548" s="120">
        <v>9708.64</v>
      </c>
      <c r="AK548" s="120">
        <v>27300</v>
      </c>
      <c r="AL548" s="120">
        <v>55408.639999999999</v>
      </c>
      <c r="AM548" s="120">
        <v>11040.36</v>
      </c>
      <c r="AN548" s="120">
        <v>66449</v>
      </c>
      <c r="AO548" s="120">
        <v>8400.4500000000007</v>
      </c>
      <c r="AP548" s="120">
        <v>3299.55</v>
      </c>
      <c r="AQ548" s="120">
        <v>11700</v>
      </c>
      <c r="AR548" s="119">
        <v>10</v>
      </c>
      <c r="AS548" s="119">
        <v>60</v>
      </c>
      <c r="AT548" s="119" t="s">
        <v>1966</v>
      </c>
      <c r="AU548" s="119"/>
      <c r="AV548" s="119"/>
      <c r="AW548" s="119"/>
      <c r="AX548" s="119"/>
      <c r="AY548" s="119"/>
      <c r="AZ548" s="119"/>
      <c r="BA548" s="119"/>
      <c r="BB548" s="99">
        <v>45754</v>
      </c>
      <c r="BC548" s="99" t="s">
        <v>1970</v>
      </c>
      <c r="BD548" s="97" t="s">
        <v>1971</v>
      </c>
      <c r="BE548" s="32" t="s">
        <v>1972</v>
      </c>
      <c r="BF548" s="107" t="s">
        <v>1973</v>
      </c>
      <c r="BG548" s="65"/>
      <c r="BH548" s="106"/>
      <c r="BI548" s="97" t="s">
        <v>1969</v>
      </c>
      <c r="BJ548" s="97"/>
      <c r="BK548" s="106"/>
      <c r="BL548" s="98"/>
    </row>
    <row r="549" spans="1:64" hidden="1" x14ac:dyDescent="0.3">
      <c r="A549" s="82">
        <v>548</v>
      </c>
      <c r="B549" s="119" t="s">
        <v>183</v>
      </c>
      <c r="C549" s="119" t="s">
        <v>184</v>
      </c>
      <c r="D549" s="119" t="s">
        <v>185</v>
      </c>
      <c r="E549" s="119" t="s">
        <v>186</v>
      </c>
      <c r="F549" s="119" t="s">
        <v>187</v>
      </c>
      <c r="G549" s="119" t="s">
        <v>188</v>
      </c>
      <c r="H549" s="119" t="s">
        <v>187</v>
      </c>
      <c r="I549" s="119">
        <v>136059</v>
      </c>
      <c r="J549" s="119" t="s">
        <v>228</v>
      </c>
      <c r="K549" s="119">
        <v>136059</v>
      </c>
      <c r="L549" s="119" t="s">
        <v>190</v>
      </c>
      <c r="M549" s="119" t="s">
        <v>191</v>
      </c>
      <c r="N549" s="119">
        <v>278434</v>
      </c>
      <c r="O549" s="119" t="s">
        <v>354</v>
      </c>
      <c r="P549" s="119">
        <v>365825</v>
      </c>
      <c r="Q549" s="119" t="s">
        <v>355</v>
      </c>
      <c r="R549" s="119" t="s">
        <v>475</v>
      </c>
      <c r="S549" s="119" t="s">
        <v>611</v>
      </c>
      <c r="T549" s="119" t="s">
        <v>934</v>
      </c>
      <c r="U549" s="119" t="s">
        <v>908</v>
      </c>
      <c r="V549" s="119">
        <v>0</v>
      </c>
      <c r="W549" s="119" t="s">
        <v>1415</v>
      </c>
      <c r="X549" s="119">
        <v>357161690</v>
      </c>
      <c r="Y549" s="119" t="s">
        <v>1366</v>
      </c>
      <c r="Z549" s="119" t="s">
        <v>1639</v>
      </c>
      <c r="AA549" s="120">
        <v>30000</v>
      </c>
      <c r="AB549" s="119" t="s">
        <v>911</v>
      </c>
      <c r="AC549" s="119">
        <v>18</v>
      </c>
      <c r="AD549" s="119" t="s">
        <v>1644</v>
      </c>
      <c r="AE549" s="119" t="s">
        <v>1874</v>
      </c>
      <c r="AF549" s="120">
        <v>2020</v>
      </c>
      <c r="AG549" s="120">
        <v>2020</v>
      </c>
      <c r="AH549" s="119" t="s">
        <v>1812</v>
      </c>
      <c r="AI549" s="120">
        <v>13401.31</v>
      </c>
      <c r="AJ549" s="120">
        <v>4778.6899999999996</v>
      </c>
      <c r="AK549" s="120">
        <v>18180</v>
      </c>
      <c r="AL549" s="120">
        <v>16598.689999999999</v>
      </c>
      <c r="AM549" s="120">
        <v>1788.31</v>
      </c>
      <c r="AN549" s="120">
        <v>18387</v>
      </c>
      <c r="AO549" s="120">
        <v>0</v>
      </c>
      <c r="AP549" s="120">
        <v>0</v>
      </c>
      <c r="AQ549" s="120">
        <v>0</v>
      </c>
      <c r="AR549" s="119">
        <v>9</v>
      </c>
      <c r="AS549" s="119">
        <v>0</v>
      </c>
      <c r="AT549" s="119" t="s">
        <v>1961</v>
      </c>
      <c r="AU549" s="119"/>
      <c r="AV549" s="119"/>
      <c r="AW549" s="119"/>
      <c r="AX549" s="119"/>
      <c r="AY549" s="119"/>
      <c r="AZ549" s="119"/>
      <c r="BA549" s="119"/>
      <c r="BB549" s="99">
        <v>45756</v>
      </c>
      <c r="BC549" s="99" t="s">
        <v>1970</v>
      </c>
      <c r="BD549" s="97" t="s">
        <v>1971</v>
      </c>
      <c r="BE549" s="32" t="s">
        <v>1972</v>
      </c>
      <c r="BF549" s="107" t="s">
        <v>1977</v>
      </c>
      <c r="BG549" s="65"/>
      <c r="BH549" s="106"/>
      <c r="BI549" s="97" t="s">
        <v>1969</v>
      </c>
      <c r="BJ549" s="97"/>
      <c r="BK549" s="106"/>
      <c r="BL549" s="98"/>
    </row>
    <row r="550" spans="1:64" hidden="1" x14ac:dyDescent="0.3">
      <c r="A550" s="97">
        <v>549</v>
      </c>
      <c r="B550" s="119" t="s">
        <v>183</v>
      </c>
      <c r="C550" s="119" t="s">
        <v>184</v>
      </c>
      <c r="D550" s="119" t="s">
        <v>185</v>
      </c>
      <c r="E550" s="119" t="s">
        <v>186</v>
      </c>
      <c r="F550" s="119" t="s">
        <v>187</v>
      </c>
      <c r="G550" s="119" t="s">
        <v>188</v>
      </c>
      <c r="H550" s="119" t="s">
        <v>187</v>
      </c>
      <c r="I550" s="119">
        <v>133273</v>
      </c>
      <c r="J550" s="119" t="s">
        <v>204</v>
      </c>
      <c r="K550" s="119">
        <v>133273</v>
      </c>
      <c r="L550" s="119" t="s">
        <v>190</v>
      </c>
      <c r="M550" s="119" t="s">
        <v>191</v>
      </c>
      <c r="N550" s="119">
        <v>297587</v>
      </c>
      <c r="O550" s="119" t="s">
        <v>466</v>
      </c>
      <c r="P550" s="119">
        <v>398199</v>
      </c>
      <c r="Q550" s="119" t="s">
        <v>483</v>
      </c>
      <c r="R550" s="119" t="s">
        <v>377</v>
      </c>
      <c r="S550" s="119" t="s">
        <v>828</v>
      </c>
      <c r="T550" s="119" t="s">
        <v>1109</v>
      </c>
      <c r="U550" s="119" t="s">
        <v>908</v>
      </c>
      <c r="V550" s="119">
        <v>0</v>
      </c>
      <c r="W550" s="119" t="s">
        <v>902</v>
      </c>
      <c r="X550" s="119">
        <v>357168123</v>
      </c>
      <c r="Y550" s="119" t="s">
        <v>1666</v>
      </c>
      <c r="Z550" s="119" t="s">
        <v>1639</v>
      </c>
      <c r="AA550" s="120">
        <v>63000</v>
      </c>
      <c r="AB550" s="119" t="s">
        <v>1124</v>
      </c>
      <c r="AC550" s="119">
        <v>24</v>
      </c>
      <c r="AD550" s="119" t="s">
        <v>1667</v>
      </c>
      <c r="AE550" s="119" t="s">
        <v>1697</v>
      </c>
      <c r="AF550" s="120">
        <v>3360</v>
      </c>
      <c r="AG550" s="120">
        <v>3360</v>
      </c>
      <c r="AH550" s="119" t="s">
        <v>1847</v>
      </c>
      <c r="AI550" s="120">
        <v>19936.650000000001</v>
      </c>
      <c r="AJ550" s="120">
        <v>10303.35</v>
      </c>
      <c r="AK550" s="120">
        <v>30240</v>
      </c>
      <c r="AL550" s="120">
        <v>43063.35</v>
      </c>
      <c r="AM550" s="120">
        <v>7618.65</v>
      </c>
      <c r="AN550" s="120">
        <v>50682</v>
      </c>
      <c r="AO550" s="120">
        <v>0</v>
      </c>
      <c r="AP550" s="120">
        <v>0</v>
      </c>
      <c r="AQ550" s="120">
        <v>0</v>
      </c>
      <c r="AR550" s="119">
        <v>9</v>
      </c>
      <c r="AS550" s="119">
        <v>0</v>
      </c>
      <c r="AT550" s="119" t="s">
        <v>1961</v>
      </c>
      <c r="AU550" s="119"/>
      <c r="AV550" s="119"/>
      <c r="AW550" s="119"/>
      <c r="AX550" s="119"/>
      <c r="AY550" s="119"/>
      <c r="AZ550" s="119"/>
      <c r="BA550" s="119"/>
      <c r="BB550" s="99"/>
      <c r="BC550" s="99"/>
      <c r="BD550" s="97" t="s">
        <v>2004</v>
      </c>
      <c r="BE550" s="32"/>
      <c r="BF550" s="107"/>
      <c r="BG550" s="65"/>
      <c r="BH550" s="106"/>
      <c r="BI550" s="97"/>
      <c r="BJ550" s="97"/>
      <c r="BK550" s="106"/>
      <c r="BL550" s="97" t="s">
        <v>2016</v>
      </c>
    </row>
    <row r="551" spans="1:64" hidden="1" x14ac:dyDescent="0.3">
      <c r="A551" s="82">
        <v>550</v>
      </c>
      <c r="B551" s="119" t="s">
        <v>183</v>
      </c>
      <c r="C551" s="119" t="s">
        <v>184</v>
      </c>
      <c r="D551" s="119" t="s">
        <v>185</v>
      </c>
      <c r="E551" s="119" t="s">
        <v>186</v>
      </c>
      <c r="F551" s="119" t="s">
        <v>187</v>
      </c>
      <c r="G551" s="119" t="s">
        <v>188</v>
      </c>
      <c r="H551" s="119" t="s">
        <v>187</v>
      </c>
      <c r="I551" s="119">
        <v>133428</v>
      </c>
      <c r="J551" s="119" t="s">
        <v>405</v>
      </c>
      <c r="K551" s="119">
        <v>133428</v>
      </c>
      <c r="L551" s="119" t="s">
        <v>190</v>
      </c>
      <c r="M551" s="119" t="s">
        <v>191</v>
      </c>
      <c r="N551" s="119">
        <v>258585</v>
      </c>
      <c r="O551" s="119" t="s">
        <v>430</v>
      </c>
      <c r="P551" s="119">
        <v>339537</v>
      </c>
      <c r="Q551" s="119" t="s">
        <v>528</v>
      </c>
      <c r="R551" s="119" t="s">
        <v>475</v>
      </c>
      <c r="S551" s="119" t="s">
        <v>634</v>
      </c>
      <c r="T551" s="119" t="s">
        <v>934</v>
      </c>
      <c r="U551" s="119" t="s">
        <v>908</v>
      </c>
      <c r="V551" s="119">
        <v>0</v>
      </c>
      <c r="W551" s="119" t="s">
        <v>1415</v>
      </c>
      <c r="X551" s="119">
        <v>357177779</v>
      </c>
      <c r="Y551" s="119" t="s">
        <v>1397</v>
      </c>
      <c r="Z551" s="119" t="s">
        <v>1639</v>
      </c>
      <c r="AA551" s="120">
        <v>40000</v>
      </c>
      <c r="AB551" s="119" t="s">
        <v>918</v>
      </c>
      <c r="AC551" s="119">
        <v>18</v>
      </c>
      <c r="AD551" s="119" t="s">
        <v>1644</v>
      </c>
      <c r="AE551" s="119" t="s">
        <v>1929</v>
      </c>
      <c r="AF551" s="120">
        <v>2690</v>
      </c>
      <c r="AG551" s="120">
        <v>2690</v>
      </c>
      <c r="AH551" s="119" t="s">
        <v>1782</v>
      </c>
      <c r="AI551" s="120">
        <v>18044.45</v>
      </c>
      <c r="AJ551" s="120">
        <v>6165.55</v>
      </c>
      <c r="AK551" s="120">
        <v>24210</v>
      </c>
      <c r="AL551" s="120">
        <v>21955.55</v>
      </c>
      <c r="AM551" s="120">
        <v>2336.4499999999998</v>
      </c>
      <c r="AN551" s="120">
        <v>24292</v>
      </c>
      <c r="AO551" s="120">
        <v>2268.9299999999998</v>
      </c>
      <c r="AP551" s="120">
        <v>421.07</v>
      </c>
      <c r="AQ551" s="120">
        <v>2690</v>
      </c>
      <c r="AR551" s="119">
        <v>10</v>
      </c>
      <c r="AS551" s="119">
        <v>4</v>
      </c>
      <c r="AT551" s="119" t="s">
        <v>1967</v>
      </c>
      <c r="AU551" s="119"/>
      <c r="AV551" s="119"/>
      <c r="AW551" s="119"/>
      <c r="AX551" s="119"/>
      <c r="AY551" s="119"/>
      <c r="AZ551" s="119"/>
      <c r="BA551" s="119"/>
      <c r="BB551" s="99">
        <v>45754</v>
      </c>
      <c r="BC551" s="99" t="s">
        <v>1970</v>
      </c>
      <c r="BD551" s="97" t="s">
        <v>1971</v>
      </c>
      <c r="BE551" s="32" t="s">
        <v>1972</v>
      </c>
      <c r="BF551" s="107" t="s">
        <v>1977</v>
      </c>
      <c r="BG551" s="65"/>
      <c r="BH551" s="106"/>
      <c r="BI551" s="97" t="s">
        <v>1969</v>
      </c>
      <c r="BJ551" s="97"/>
      <c r="BK551" s="106"/>
      <c r="BL551" s="98"/>
    </row>
    <row r="552" spans="1:64" hidden="1" x14ac:dyDescent="0.3">
      <c r="A552" s="97">
        <v>551</v>
      </c>
      <c r="B552" s="119" t="s">
        <v>183</v>
      </c>
      <c r="C552" s="119" t="s">
        <v>184</v>
      </c>
      <c r="D552" s="119" t="s">
        <v>185</v>
      </c>
      <c r="E552" s="119" t="s">
        <v>186</v>
      </c>
      <c r="F552" s="119" t="s">
        <v>187</v>
      </c>
      <c r="G552" s="119" t="s">
        <v>188</v>
      </c>
      <c r="H552" s="119" t="s">
        <v>187</v>
      </c>
      <c r="I552" s="119">
        <v>133428</v>
      </c>
      <c r="J552" s="119" t="s">
        <v>405</v>
      </c>
      <c r="K552" s="119">
        <v>133428</v>
      </c>
      <c r="L552" s="119" t="s">
        <v>190</v>
      </c>
      <c r="M552" s="119" t="s">
        <v>191</v>
      </c>
      <c r="N552" s="119">
        <v>258585</v>
      </c>
      <c r="O552" s="119" t="s">
        <v>430</v>
      </c>
      <c r="P552" s="119">
        <v>496913</v>
      </c>
      <c r="Q552" s="119" t="s">
        <v>431</v>
      </c>
      <c r="R552" s="119" t="s">
        <v>377</v>
      </c>
      <c r="S552" s="119" t="s">
        <v>829</v>
      </c>
      <c r="T552" s="119" t="s">
        <v>907</v>
      </c>
      <c r="U552" s="119" t="s">
        <v>908</v>
      </c>
      <c r="V552" s="119">
        <v>0</v>
      </c>
      <c r="W552" s="119" t="s">
        <v>1415</v>
      </c>
      <c r="X552" s="119">
        <v>357178041</v>
      </c>
      <c r="Y552" s="119" t="s">
        <v>1668</v>
      </c>
      <c r="Z552" s="119" t="s">
        <v>1639</v>
      </c>
      <c r="AA552" s="120">
        <v>52000</v>
      </c>
      <c r="AB552" s="119" t="s">
        <v>918</v>
      </c>
      <c r="AC552" s="119">
        <v>24</v>
      </c>
      <c r="AD552" s="119" t="s">
        <v>1646</v>
      </c>
      <c r="AE552" s="119" t="s">
        <v>1929</v>
      </c>
      <c r="AF552" s="120">
        <v>2780</v>
      </c>
      <c r="AG552" s="120">
        <v>2780</v>
      </c>
      <c r="AH552" s="119" t="s">
        <v>1833</v>
      </c>
      <c r="AI552" s="120">
        <v>18535.759999999998</v>
      </c>
      <c r="AJ552" s="120">
        <v>9264.24</v>
      </c>
      <c r="AK552" s="120">
        <v>27800</v>
      </c>
      <c r="AL552" s="120">
        <v>33464.239999999998</v>
      </c>
      <c r="AM552" s="120">
        <v>5502.76</v>
      </c>
      <c r="AN552" s="120">
        <v>38967</v>
      </c>
      <c r="AO552" s="120">
        <v>0</v>
      </c>
      <c r="AP552" s="120">
        <v>0</v>
      </c>
      <c r="AQ552" s="120">
        <v>0</v>
      </c>
      <c r="AR552" s="119">
        <v>10</v>
      </c>
      <c r="AS552" s="119">
        <v>0</v>
      </c>
      <c r="AT552" s="119" t="s">
        <v>1961</v>
      </c>
      <c r="AU552" s="119"/>
      <c r="AV552" s="119"/>
      <c r="AW552" s="119"/>
      <c r="AX552" s="119"/>
      <c r="AY552" s="119"/>
      <c r="AZ552" s="119"/>
      <c r="BA552" s="119"/>
      <c r="BB552" s="99"/>
      <c r="BC552" s="99"/>
      <c r="BD552" s="97" t="s">
        <v>2004</v>
      </c>
      <c r="BE552" s="32"/>
      <c r="BF552" s="107"/>
      <c r="BG552" s="65"/>
      <c r="BH552" s="106"/>
      <c r="BI552" s="97"/>
      <c r="BJ552" s="97"/>
      <c r="BK552" s="106"/>
      <c r="BL552" s="118" t="s">
        <v>2014</v>
      </c>
    </row>
    <row r="553" spans="1:64" hidden="1" x14ac:dyDescent="0.3">
      <c r="A553" s="82">
        <v>552</v>
      </c>
      <c r="B553" s="119" t="s">
        <v>183</v>
      </c>
      <c r="C553" s="119" t="s">
        <v>184</v>
      </c>
      <c r="D553" s="119" t="s">
        <v>185</v>
      </c>
      <c r="E553" s="119" t="s">
        <v>186</v>
      </c>
      <c r="F553" s="119" t="s">
        <v>187</v>
      </c>
      <c r="G553" s="119" t="s">
        <v>188</v>
      </c>
      <c r="H553" s="119" t="s">
        <v>187</v>
      </c>
      <c r="I553" s="119">
        <v>133273</v>
      </c>
      <c r="J553" s="119" t="s">
        <v>204</v>
      </c>
      <c r="K553" s="119">
        <v>133273</v>
      </c>
      <c r="L553" s="119" t="s">
        <v>190</v>
      </c>
      <c r="M553" s="119" t="s">
        <v>191</v>
      </c>
      <c r="N553" s="119">
        <v>288118</v>
      </c>
      <c r="O553" s="119" t="s">
        <v>447</v>
      </c>
      <c r="P553" s="119">
        <v>378936</v>
      </c>
      <c r="Q553" s="119" t="s">
        <v>450</v>
      </c>
      <c r="R553" s="119" t="s">
        <v>377</v>
      </c>
      <c r="S553" s="119" t="s">
        <v>830</v>
      </c>
      <c r="T553" s="119" t="s">
        <v>1109</v>
      </c>
      <c r="U553" s="119" t="s">
        <v>908</v>
      </c>
      <c r="V553" s="119">
        <v>0</v>
      </c>
      <c r="W553" s="119" t="s">
        <v>902</v>
      </c>
      <c r="X553" s="119">
        <v>357191162</v>
      </c>
      <c r="Y553" s="119" t="s">
        <v>1669</v>
      </c>
      <c r="Z553" s="119" t="s">
        <v>1639</v>
      </c>
      <c r="AA553" s="120">
        <v>42000</v>
      </c>
      <c r="AB553" s="119" t="s">
        <v>1124</v>
      </c>
      <c r="AC553" s="119">
        <v>24</v>
      </c>
      <c r="AD553" s="119" t="s">
        <v>1632</v>
      </c>
      <c r="AE553" s="119" t="s">
        <v>1697</v>
      </c>
      <c r="AF553" s="120">
        <v>2240</v>
      </c>
      <c r="AG553" s="120">
        <v>2240</v>
      </c>
      <c r="AH553" s="119" t="s">
        <v>1818</v>
      </c>
      <c r="AI553" s="120">
        <v>13291.11</v>
      </c>
      <c r="AJ553" s="120">
        <v>6868.89</v>
      </c>
      <c r="AK553" s="120">
        <v>20160</v>
      </c>
      <c r="AL553" s="120">
        <v>28708.89</v>
      </c>
      <c r="AM553" s="120">
        <v>5079.1099999999997</v>
      </c>
      <c r="AN553" s="120">
        <v>33788</v>
      </c>
      <c r="AO553" s="120">
        <v>0</v>
      </c>
      <c r="AP553" s="120">
        <v>0</v>
      </c>
      <c r="AQ553" s="120">
        <v>0</v>
      </c>
      <c r="AR553" s="119">
        <v>9</v>
      </c>
      <c r="AS553" s="119">
        <v>0</v>
      </c>
      <c r="AT553" s="119" t="s">
        <v>1961</v>
      </c>
      <c r="AU553" s="119"/>
      <c r="AV553" s="119"/>
      <c r="AW553" s="119"/>
      <c r="AX553" s="119"/>
      <c r="AY553" s="119"/>
      <c r="AZ553" s="119"/>
      <c r="BA553" s="119"/>
      <c r="BB553" s="99"/>
      <c r="BC553" s="99"/>
      <c r="BD553" s="97" t="s">
        <v>2004</v>
      </c>
      <c r="BE553" s="32"/>
      <c r="BF553" s="107"/>
      <c r="BG553" s="65"/>
      <c r="BH553" s="106"/>
      <c r="BI553" s="97"/>
      <c r="BJ553" s="97"/>
      <c r="BK553" s="106"/>
      <c r="BL553" s="97" t="s">
        <v>2016</v>
      </c>
    </row>
    <row r="554" spans="1:64" hidden="1" x14ac:dyDescent="0.3">
      <c r="A554" s="97">
        <v>553</v>
      </c>
      <c r="B554" s="119" t="s">
        <v>183</v>
      </c>
      <c r="C554" s="119" t="s">
        <v>184</v>
      </c>
      <c r="D554" s="119" t="s">
        <v>185</v>
      </c>
      <c r="E554" s="119" t="s">
        <v>186</v>
      </c>
      <c r="F554" s="119" t="s">
        <v>187</v>
      </c>
      <c r="G554" s="119" t="s">
        <v>188</v>
      </c>
      <c r="H554" s="119" t="s">
        <v>187</v>
      </c>
      <c r="I554" s="119">
        <v>139017</v>
      </c>
      <c r="J554" s="119" t="s">
        <v>279</v>
      </c>
      <c r="K554" s="119">
        <v>139017</v>
      </c>
      <c r="L554" s="119" t="s">
        <v>190</v>
      </c>
      <c r="M554" s="119" t="s">
        <v>191</v>
      </c>
      <c r="N554" s="119">
        <v>234617</v>
      </c>
      <c r="O554" s="119" t="s">
        <v>280</v>
      </c>
      <c r="P554" s="119">
        <v>308739</v>
      </c>
      <c r="Q554" s="119" t="s">
        <v>281</v>
      </c>
      <c r="R554" s="119" t="s">
        <v>377</v>
      </c>
      <c r="S554" s="119" t="s">
        <v>831</v>
      </c>
      <c r="T554" s="119" t="s">
        <v>900</v>
      </c>
      <c r="U554" s="119" t="s">
        <v>908</v>
      </c>
      <c r="V554" s="119">
        <v>0</v>
      </c>
      <c r="W554" s="119" t="s">
        <v>902</v>
      </c>
      <c r="X554" s="119">
        <v>357198846</v>
      </c>
      <c r="Y554" s="119" t="s">
        <v>1670</v>
      </c>
      <c r="Z554" s="119" t="s">
        <v>1639</v>
      </c>
      <c r="AA554" s="120">
        <v>80000</v>
      </c>
      <c r="AB554" s="119" t="s">
        <v>979</v>
      </c>
      <c r="AC554" s="119">
        <v>24</v>
      </c>
      <c r="AD554" s="119" t="s">
        <v>1648</v>
      </c>
      <c r="AE554" s="119" t="s">
        <v>1874</v>
      </c>
      <c r="AF554" s="120">
        <v>4270</v>
      </c>
      <c r="AG554" s="120">
        <v>4270</v>
      </c>
      <c r="AH554" s="119" t="s">
        <v>1859</v>
      </c>
      <c r="AI554" s="120">
        <v>24809.8</v>
      </c>
      <c r="AJ554" s="120">
        <v>13620.2</v>
      </c>
      <c r="AK554" s="120">
        <v>38430</v>
      </c>
      <c r="AL554" s="120">
        <v>55190.2</v>
      </c>
      <c r="AM554" s="120">
        <v>9752.7999999999993</v>
      </c>
      <c r="AN554" s="120">
        <v>64943</v>
      </c>
      <c r="AO554" s="120">
        <v>0</v>
      </c>
      <c r="AP554" s="120">
        <v>0</v>
      </c>
      <c r="AQ554" s="120">
        <v>0</v>
      </c>
      <c r="AR554" s="119">
        <v>9</v>
      </c>
      <c r="AS554" s="119">
        <v>0</v>
      </c>
      <c r="AT554" s="119" t="s">
        <v>1961</v>
      </c>
      <c r="AU554" s="119"/>
      <c r="AV554" s="119"/>
      <c r="AW554" s="119"/>
      <c r="AX554" s="119"/>
      <c r="AY554" s="119"/>
      <c r="AZ554" s="119"/>
      <c r="BA554" s="119"/>
      <c r="BB554" s="99"/>
      <c r="BC554" s="99"/>
      <c r="BD554" s="97" t="s">
        <v>2004</v>
      </c>
      <c r="BE554" s="32"/>
      <c r="BF554" s="107"/>
      <c r="BG554" s="65"/>
      <c r="BH554" s="106"/>
      <c r="BI554" s="97"/>
      <c r="BJ554" s="97"/>
      <c r="BK554" s="106"/>
      <c r="BL554" s="97" t="s">
        <v>2016</v>
      </c>
    </row>
    <row r="555" spans="1:64" ht="54" customHeight="1" x14ac:dyDescent="0.3">
      <c r="A555" s="82">
        <v>554</v>
      </c>
      <c r="B555" s="119" t="s">
        <v>183</v>
      </c>
      <c r="C555" s="119" t="s">
        <v>184</v>
      </c>
      <c r="D555" s="119" t="s">
        <v>185</v>
      </c>
      <c r="E555" s="119" t="s">
        <v>186</v>
      </c>
      <c r="F555" s="119" t="s">
        <v>187</v>
      </c>
      <c r="G555" s="119" t="s">
        <v>188</v>
      </c>
      <c r="H555" s="119" t="s">
        <v>187</v>
      </c>
      <c r="I555" s="119">
        <v>139017</v>
      </c>
      <c r="J555" s="119" t="s">
        <v>279</v>
      </c>
      <c r="K555" s="119">
        <v>139017</v>
      </c>
      <c r="L555" s="119" t="s">
        <v>190</v>
      </c>
      <c r="M555" s="119" t="s">
        <v>191</v>
      </c>
      <c r="N555" s="119">
        <v>234617</v>
      </c>
      <c r="O555" s="119" t="s">
        <v>280</v>
      </c>
      <c r="P555" s="119">
        <v>308739</v>
      </c>
      <c r="Q555" s="119" t="s">
        <v>281</v>
      </c>
      <c r="R555" s="119" t="s">
        <v>377</v>
      </c>
      <c r="S555" s="119" t="s">
        <v>832</v>
      </c>
      <c r="T555" s="119" t="s">
        <v>900</v>
      </c>
      <c r="U555" s="119" t="s">
        <v>908</v>
      </c>
      <c r="V555" s="119">
        <v>0</v>
      </c>
      <c r="W555" s="119" t="s">
        <v>902</v>
      </c>
      <c r="X555" s="119">
        <v>357198883</v>
      </c>
      <c r="Y555" s="119" t="s">
        <v>1671</v>
      </c>
      <c r="Z555" s="119" t="s">
        <v>1639</v>
      </c>
      <c r="AA555" s="120">
        <v>80000</v>
      </c>
      <c r="AB555" s="119" t="s">
        <v>979</v>
      </c>
      <c r="AC555" s="119">
        <v>24</v>
      </c>
      <c r="AD555" s="119" t="s">
        <v>1648</v>
      </c>
      <c r="AE555" s="119" t="s">
        <v>1874</v>
      </c>
      <c r="AF555" s="120">
        <v>4270</v>
      </c>
      <c r="AG555" s="120">
        <v>4270</v>
      </c>
      <c r="AH555" s="119" t="s">
        <v>1853</v>
      </c>
      <c r="AI555" s="120">
        <v>18854.490000000002</v>
      </c>
      <c r="AJ555" s="120">
        <v>11035.51</v>
      </c>
      <c r="AK555" s="120">
        <v>29890</v>
      </c>
      <c r="AL555" s="120">
        <v>61145.51</v>
      </c>
      <c r="AM555" s="120">
        <v>12337.49</v>
      </c>
      <c r="AN555" s="120">
        <v>73483</v>
      </c>
      <c r="AO555" s="120">
        <v>5955.31</v>
      </c>
      <c r="AP555" s="120">
        <v>2584.69</v>
      </c>
      <c r="AQ555" s="120">
        <v>8540</v>
      </c>
      <c r="AR555" s="119">
        <v>9</v>
      </c>
      <c r="AS555" s="119">
        <v>52</v>
      </c>
      <c r="AT555" s="119" t="s">
        <v>1966</v>
      </c>
      <c r="AU555" s="119"/>
      <c r="AV555" s="119"/>
      <c r="AW555" s="119"/>
      <c r="AX555" s="119"/>
      <c r="AY555" s="119"/>
      <c r="AZ555" s="119"/>
      <c r="BA555" s="119"/>
      <c r="BB555" s="99">
        <v>45756</v>
      </c>
      <c r="BC555" s="99" t="s">
        <v>1970</v>
      </c>
      <c r="BD555" s="97" t="s">
        <v>1971</v>
      </c>
      <c r="BE555" s="32" t="s">
        <v>1972</v>
      </c>
      <c r="BF555" s="107" t="s">
        <v>1977</v>
      </c>
      <c r="BG555" s="65" t="s">
        <v>1978</v>
      </c>
      <c r="BH555" s="106"/>
      <c r="BI555" s="97" t="s">
        <v>1975</v>
      </c>
      <c r="BJ555" s="97" t="s">
        <v>1994</v>
      </c>
      <c r="BK555" s="106">
        <v>8540</v>
      </c>
      <c r="BL555" s="115" t="s">
        <v>1999</v>
      </c>
    </row>
    <row r="556" spans="1:64" hidden="1" x14ac:dyDescent="0.3">
      <c r="A556" s="97">
        <v>555</v>
      </c>
      <c r="B556" s="119" t="s">
        <v>183</v>
      </c>
      <c r="C556" s="119" t="s">
        <v>184</v>
      </c>
      <c r="D556" s="119" t="s">
        <v>185</v>
      </c>
      <c r="E556" s="119" t="s">
        <v>186</v>
      </c>
      <c r="F556" s="119" t="s">
        <v>187</v>
      </c>
      <c r="G556" s="119" t="s">
        <v>188</v>
      </c>
      <c r="H556" s="119" t="s">
        <v>187</v>
      </c>
      <c r="I556" s="119">
        <v>134879</v>
      </c>
      <c r="J556" s="119" t="s">
        <v>272</v>
      </c>
      <c r="K556" s="119">
        <v>134879</v>
      </c>
      <c r="L556" s="119" t="s">
        <v>190</v>
      </c>
      <c r="M556" s="119" t="s">
        <v>191</v>
      </c>
      <c r="N556" s="119">
        <v>282019</v>
      </c>
      <c r="O556" s="119" t="s">
        <v>365</v>
      </c>
      <c r="P556" s="119">
        <v>370705</v>
      </c>
      <c r="Q556" s="119" t="s">
        <v>366</v>
      </c>
      <c r="R556" s="119" t="s">
        <v>475</v>
      </c>
      <c r="S556" s="119" t="s">
        <v>649</v>
      </c>
      <c r="T556" s="119" t="s">
        <v>1109</v>
      </c>
      <c r="U556" s="119" t="s">
        <v>901</v>
      </c>
      <c r="V556" s="119">
        <v>0</v>
      </c>
      <c r="W556" s="119" t="s">
        <v>1415</v>
      </c>
      <c r="X556" s="119">
        <v>357205502</v>
      </c>
      <c r="Y556" s="119" t="s">
        <v>1423</v>
      </c>
      <c r="Z556" s="119" t="s">
        <v>1639</v>
      </c>
      <c r="AA556" s="120">
        <v>30000</v>
      </c>
      <c r="AB556" s="119" t="s">
        <v>911</v>
      </c>
      <c r="AC556" s="119">
        <v>18</v>
      </c>
      <c r="AD556" s="119" t="s">
        <v>1644</v>
      </c>
      <c r="AE556" s="119" t="s">
        <v>1874</v>
      </c>
      <c r="AF556" s="120">
        <v>2020</v>
      </c>
      <c r="AG556" s="120">
        <v>2020</v>
      </c>
      <c r="AH556" s="119" t="s">
        <v>1782</v>
      </c>
      <c r="AI556" s="120">
        <v>13401.31</v>
      </c>
      <c r="AJ556" s="120">
        <v>4778.6899999999996</v>
      </c>
      <c r="AK556" s="120">
        <v>18180</v>
      </c>
      <c r="AL556" s="120">
        <v>16598.689999999999</v>
      </c>
      <c r="AM556" s="120">
        <v>1788.31</v>
      </c>
      <c r="AN556" s="120">
        <v>18387</v>
      </c>
      <c r="AO556" s="120">
        <v>0</v>
      </c>
      <c r="AP556" s="120">
        <v>0</v>
      </c>
      <c r="AQ556" s="120">
        <v>0</v>
      </c>
      <c r="AR556" s="119">
        <v>9</v>
      </c>
      <c r="AS556" s="119">
        <v>0</v>
      </c>
      <c r="AT556" s="119" t="s">
        <v>1961</v>
      </c>
      <c r="AU556" s="119"/>
      <c r="AV556" s="119"/>
      <c r="AW556" s="119"/>
      <c r="AX556" s="119"/>
      <c r="AY556" s="119"/>
      <c r="AZ556" s="119"/>
      <c r="BA556" s="119"/>
      <c r="BB556" s="99">
        <v>45754</v>
      </c>
      <c r="BC556" s="99" t="s">
        <v>1970</v>
      </c>
      <c r="BD556" s="97" t="s">
        <v>1971</v>
      </c>
      <c r="BE556" s="32" t="s">
        <v>1972</v>
      </c>
      <c r="BF556" s="107" t="s">
        <v>1977</v>
      </c>
      <c r="BG556" s="65"/>
      <c r="BH556" s="106"/>
      <c r="BI556" s="97" t="s">
        <v>1969</v>
      </c>
      <c r="BJ556" s="97"/>
      <c r="BK556" s="106"/>
      <c r="BL556" s="98"/>
    </row>
    <row r="557" spans="1:64" hidden="1" x14ac:dyDescent="0.3">
      <c r="A557" s="82">
        <v>556</v>
      </c>
      <c r="B557" s="119" t="s">
        <v>183</v>
      </c>
      <c r="C557" s="119" t="s">
        <v>184</v>
      </c>
      <c r="D557" s="119" t="s">
        <v>185</v>
      </c>
      <c r="E557" s="119" t="s">
        <v>186</v>
      </c>
      <c r="F557" s="119" t="s">
        <v>187</v>
      </c>
      <c r="G557" s="119" t="s">
        <v>188</v>
      </c>
      <c r="H557" s="119" t="s">
        <v>187</v>
      </c>
      <c r="I557" s="119">
        <v>133002</v>
      </c>
      <c r="J557" s="119" t="s">
        <v>189</v>
      </c>
      <c r="K557" s="119">
        <v>133002</v>
      </c>
      <c r="L557" s="119" t="s">
        <v>190</v>
      </c>
      <c r="M557" s="119" t="s">
        <v>191</v>
      </c>
      <c r="N557" s="119">
        <v>285170</v>
      </c>
      <c r="O557" s="119" t="s">
        <v>372</v>
      </c>
      <c r="P557" s="119">
        <v>375139</v>
      </c>
      <c r="Q557" s="119" t="s">
        <v>433</v>
      </c>
      <c r="R557" s="119" t="s">
        <v>377</v>
      </c>
      <c r="S557" s="119" t="s">
        <v>833</v>
      </c>
      <c r="T557" s="119" t="s">
        <v>1109</v>
      </c>
      <c r="U557" s="119" t="s">
        <v>908</v>
      </c>
      <c r="V557" s="119">
        <v>0</v>
      </c>
      <c r="W557" s="119" t="s">
        <v>1415</v>
      </c>
      <c r="X557" s="119">
        <v>357219401</v>
      </c>
      <c r="Y557" s="119" t="s">
        <v>1672</v>
      </c>
      <c r="Z557" s="119" t="s">
        <v>1639</v>
      </c>
      <c r="AA557" s="120">
        <v>52000</v>
      </c>
      <c r="AB557" s="119" t="s">
        <v>905</v>
      </c>
      <c r="AC557" s="119">
        <v>24</v>
      </c>
      <c r="AD557" s="119" t="s">
        <v>1646</v>
      </c>
      <c r="AE557" s="119" t="s">
        <v>1874</v>
      </c>
      <c r="AF557" s="120">
        <v>2780</v>
      </c>
      <c r="AG557" s="120">
        <v>2780</v>
      </c>
      <c r="AH557" s="119" t="s">
        <v>1936</v>
      </c>
      <c r="AI557" s="120">
        <v>16170.41</v>
      </c>
      <c r="AJ557" s="120">
        <v>8849.59</v>
      </c>
      <c r="AK557" s="120">
        <v>25020</v>
      </c>
      <c r="AL557" s="120">
        <v>35829.589999999997</v>
      </c>
      <c r="AM557" s="120">
        <v>6313.41</v>
      </c>
      <c r="AN557" s="120">
        <v>42143</v>
      </c>
      <c r="AO557" s="120">
        <v>0</v>
      </c>
      <c r="AP557" s="120">
        <v>0</v>
      </c>
      <c r="AQ557" s="120">
        <v>0</v>
      </c>
      <c r="AR557" s="119">
        <v>9</v>
      </c>
      <c r="AS557" s="119">
        <v>0</v>
      </c>
      <c r="AT557" s="119" t="s">
        <v>1961</v>
      </c>
      <c r="AU557" s="119"/>
      <c r="AV557" s="119"/>
      <c r="AW557" s="119"/>
      <c r="AX557" s="119"/>
      <c r="AY557" s="119"/>
      <c r="AZ557" s="119"/>
      <c r="BA557" s="119"/>
      <c r="BB557" s="99"/>
      <c r="BC557" s="99"/>
      <c r="BD557" s="97" t="s">
        <v>2004</v>
      </c>
      <c r="BE557" s="32"/>
      <c r="BF557" s="107"/>
      <c r="BG557" s="65"/>
      <c r="BH557" s="106"/>
      <c r="BI557" s="97"/>
      <c r="BJ557" s="97"/>
      <c r="BK557" s="106"/>
      <c r="BL557" s="118" t="s">
        <v>2014</v>
      </c>
    </row>
    <row r="558" spans="1:64" hidden="1" x14ac:dyDescent="0.3">
      <c r="A558" s="97">
        <v>557</v>
      </c>
      <c r="B558" s="119" t="s">
        <v>183</v>
      </c>
      <c r="C558" s="119" t="s">
        <v>184</v>
      </c>
      <c r="D558" s="119" t="s">
        <v>185</v>
      </c>
      <c r="E558" s="119" t="s">
        <v>186</v>
      </c>
      <c r="F558" s="119" t="s">
        <v>187</v>
      </c>
      <c r="G558" s="119" t="s">
        <v>188</v>
      </c>
      <c r="H558" s="119" t="s">
        <v>187</v>
      </c>
      <c r="I558" s="119">
        <v>133002</v>
      </c>
      <c r="J558" s="119" t="s">
        <v>189</v>
      </c>
      <c r="K558" s="119">
        <v>133002</v>
      </c>
      <c r="L558" s="119" t="s">
        <v>190</v>
      </c>
      <c r="M558" s="119" t="s">
        <v>191</v>
      </c>
      <c r="N558" s="119">
        <v>237908</v>
      </c>
      <c r="O558" s="119" t="s">
        <v>369</v>
      </c>
      <c r="P558" s="119">
        <v>312955</v>
      </c>
      <c r="Q558" s="119" t="s">
        <v>370</v>
      </c>
      <c r="R558" s="119" t="s">
        <v>377</v>
      </c>
      <c r="S558" s="119" t="s">
        <v>834</v>
      </c>
      <c r="T558" s="119" t="s">
        <v>1109</v>
      </c>
      <c r="U558" s="119" t="s">
        <v>908</v>
      </c>
      <c r="V558" s="119">
        <v>0</v>
      </c>
      <c r="W558" s="119" t="s">
        <v>1415</v>
      </c>
      <c r="X558" s="119">
        <v>357222281</v>
      </c>
      <c r="Y558" s="119" t="s">
        <v>1673</v>
      </c>
      <c r="Z558" s="119" t="s">
        <v>1639</v>
      </c>
      <c r="AA558" s="120">
        <v>63000</v>
      </c>
      <c r="AB558" s="119" t="s">
        <v>979</v>
      </c>
      <c r="AC558" s="119">
        <v>24</v>
      </c>
      <c r="AD558" s="119" t="s">
        <v>1667</v>
      </c>
      <c r="AE558" s="119" t="s">
        <v>1874</v>
      </c>
      <c r="AF558" s="120">
        <v>3360</v>
      </c>
      <c r="AG558" s="120">
        <v>3360</v>
      </c>
      <c r="AH558" s="119" t="s">
        <v>1859</v>
      </c>
      <c r="AI558" s="120">
        <v>19512.03</v>
      </c>
      <c r="AJ558" s="120">
        <v>10727.97</v>
      </c>
      <c r="AK558" s="120">
        <v>30240</v>
      </c>
      <c r="AL558" s="120">
        <v>43487.97</v>
      </c>
      <c r="AM558" s="120">
        <v>7696.03</v>
      </c>
      <c r="AN558" s="120">
        <v>51184</v>
      </c>
      <c r="AO558" s="120">
        <v>0</v>
      </c>
      <c r="AP558" s="120">
        <v>0</v>
      </c>
      <c r="AQ558" s="120">
        <v>0</v>
      </c>
      <c r="AR558" s="119">
        <v>9</v>
      </c>
      <c r="AS558" s="119">
        <v>0</v>
      </c>
      <c r="AT558" s="119" t="s">
        <v>1961</v>
      </c>
      <c r="AU558" s="119"/>
      <c r="AV558" s="119"/>
      <c r="AW558" s="119"/>
      <c r="AX558" s="119"/>
      <c r="AY558" s="119"/>
      <c r="AZ558" s="119"/>
      <c r="BA558" s="119"/>
      <c r="BB558" s="99"/>
      <c r="BC558" s="99"/>
      <c r="BD558" s="97" t="s">
        <v>2004</v>
      </c>
      <c r="BE558" s="32"/>
      <c r="BF558" s="107"/>
      <c r="BG558" s="65"/>
      <c r="BH558" s="106"/>
      <c r="BI558" s="97"/>
      <c r="BJ558" s="97"/>
      <c r="BK558" s="106"/>
      <c r="BL558" s="97" t="s">
        <v>2016</v>
      </c>
    </row>
    <row r="559" spans="1:64" hidden="1" x14ac:dyDescent="0.3">
      <c r="A559" s="82">
        <v>558</v>
      </c>
      <c r="B559" s="119" t="s">
        <v>183</v>
      </c>
      <c r="C559" s="119" t="s">
        <v>184</v>
      </c>
      <c r="D559" s="119" t="s">
        <v>185</v>
      </c>
      <c r="E559" s="119" t="s">
        <v>186</v>
      </c>
      <c r="F559" s="119" t="s">
        <v>187</v>
      </c>
      <c r="G559" s="119" t="s">
        <v>188</v>
      </c>
      <c r="H559" s="119" t="s">
        <v>187</v>
      </c>
      <c r="I559" s="119">
        <v>133002</v>
      </c>
      <c r="J559" s="119" t="s">
        <v>189</v>
      </c>
      <c r="K559" s="119">
        <v>133002</v>
      </c>
      <c r="L559" s="119" t="s">
        <v>190</v>
      </c>
      <c r="M559" s="119" t="s">
        <v>191</v>
      </c>
      <c r="N559" s="119">
        <v>284866</v>
      </c>
      <c r="O559" s="119" t="s">
        <v>392</v>
      </c>
      <c r="P559" s="119">
        <v>374704</v>
      </c>
      <c r="Q559" s="119" t="s">
        <v>393</v>
      </c>
      <c r="R559" s="119" t="s">
        <v>475</v>
      </c>
      <c r="S559" s="119" t="s">
        <v>642</v>
      </c>
      <c r="T559" s="119" t="s">
        <v>1109</v>
      </c>
      <c r="U559" s="119" t="s">
        <v>908</v>
      </c>
      <c r="V559" s="119">
        <v>0</v>
      </c>
      <c r="W559" s="119" t="s">
        <v>1415</v>
      </c>
      <c r="X559" s="119">
        <v>357224272</v>
      </c>
      <c r="Y559" s="119" t="s">
        <v>1411</v>
      </c>
      <c r="Z559" s="119" t="s">
        <v>1639</v>
      </c>
      <c r="AA559" s="120">
        <v>30000</v>
      </c>
      <c r="AB559" s="119" t="s">
        <v>979</v>
      </c>
      <c r="AC559" s="119">
        <v>18</v>
      </c>
      <c r="AD559" s="119" t="s">
        <v>1644</v>
      </c>
      <c r="AE559" s="119" t="s">
        <v>1934</v>
      </c>
      <c r="AF559" s="120">
        <v>2020</v>
      </c>
      <c r="AG559" s="120">
        <v>2020</v>
      </c>
      <c r="AH559" s="119" t="s">
        <v>1831</v>
      </c>
      <c r="AI559" s="120">
        <v>13388</v>
      </c>
      <c r="AJ559" s="120">
        <v>4792</v>
      </c>
      <c r="AK559" s="120">
        <v>18180</v>
      </c>
      <c r="AL559" s="120">
        <v>16612</v>
      </c>
      <c r="AM559" s="120">
        <v>1780</v>
      </c>
      <c r="AN559" s="120">
        <v>18392</v>
      </c>
      <c r="AO559" s="120">
        <v>0</v>
      </c>
      <c r="AP559" s="120">
        <v>0</v>
      </c>
      <c r="AQ559" s="120">
        <v>0</v>
      </c>
      <c r="AR559" s="119">
        <v>9</v>
      </c>
      <c r="AS559" s="119">
        <v>0</v>
      </c>
      <c r="AT559" s="119" t="s">
        <v>1961</v>
      </c>
      <c r="AU559" s="119"/>
      <c r="AV559" s="119"/>
      <c r="AW559" s="119"/>
      <c r="AX559" s="119"/>
      <c r="AY559" s="119"/>
      <c r="AZ559" s="119"/>
      <c r="BA559" s="119"/>
      <c r="BB559" s="99"/>
      <c r="BC559" s="99"/>
      <c r="BD559" s="97" t="s">
        <v>2004</v>
      </c>
      <c r="BE559" s="32"/>
      <c r="BF559" s="107"/>
      <c r="BG559" s="65"/>
      <c r="BH559" s="106"/>
      <c r="BI559" s="97"/>
      <c r="BJ559" s="97"/>
      <c r="BK559" s="106"/>
      <c r="BL559" s="97" t="s">
        <v>2016</v>
      </c>
    </row>
    <row r="560" spans="1:64" hidden="1" x14ac:dyDescent="0.3">
      <c r="A560" s="97">
        <v>559</v>
      </c>
      <c r="B560" s="119" t="s">
        <v>183</v>
      </c>
      <c r="C560" s="119" t="s">
        <v>184</v>
      </c>
      <c r="D560" s="119" t="s">
        <v>185</v>
      </c>
      <c r="E560" s="119" t="s">
        <v>186</v>
      </c>
      <c r="F560" s="119" t="s">
        <v>187</v>
      </c>
      <c r="G560" s="119" t="s">
        <v>188</v>
      </c>
      <c r="H560" s="119" t="s">
        <v>187</v>
      </c>
      <c r="I560" s="119">
        <v>133002</v>
      </c>
      <c r="J560" s="119" t="s">
        <v>189</v>
      </c>
      <c r="K560" s="119">
        <v>133002</v>
      </c>
      <c r="L560" s="119" t="s">
        <v>190</v>
      </c>
      <c r="M560" s="119" t="s">
        <v>191</v>
      </c>
      <c r="N560" s="119">
        <v>331196</v>
      </c>
      <c r="O560" s="119" t="s">
        <v>452</v>
      </c>
      <c r="P560" s="119">
        <v>466855</v>
      </c>
      <c r="Q560" s="119" t="s">
        <v>647</v>
      </c>
      <c r="R560" s="119" t="s">
        <v>377</v>
      </c>
      <c r="S560" s="119" t="s">
        <v>835</v>
      </c>
      <c r="T560" s="119" t="s">
        <v>1109</v>
      </c>
      <c r="U560" s="119" t="s">
        <v>908</v>
      </c>
      <c r="V560" s="119">
        <v>0</v>
      </c>
      <c r="W560" s="119" t="s">
        <v>1415</v>
      </c>
      <c r="X560" s="119">
        <v>357226026</v>
      </c>
      <c r="Y560" s="119" t="s">
        <v>1674</v>
      </c>
      <c r="Z560" s="119" t="s">
        <v>1639</v>
      </c>
      <c r="AA560" s="120">
        <v>52000</v>
      </c>
      <c r="AB560" s="119" t="s">
        <v>905</v>
      </c>
      <c r="AC560" s="119">
        <v>24</v>
      </c>
      <c r="AD560" s="119" t="s">
        <v>1646</v>
      </c>
      <c r="AE560" s="119" t="s">
        <v>1874</v>
      </c>
      <c r="AF560" s="120">
        <v>2780</v>
      </c>
      <c r="AG560" s="120">
        <v>2780</v>
      </c>
      <c r="AH560" s="119" t="s">
        <v>1812</v>
      </c>
      <c r="AI560" s="120">
        <v>16170.41</v>
      </c>
      <c r="AJ560" s="120">
        <v>8849.59</v>
      </c>
      <c r="AK560" s="120">
        <v>25020</v>
      </c>
      <c r="AL560" s="120">
        <v>35829.589999999997</v>
      </c>
      <c r="AM560" s="120">
        <v>6313.41</v>
      </c>
      <c r="AN560" s="120">
        <v>42143</v>
      </c>
      <c r="AO560" s="120">
        <v>0</v>
      </c>
      <c r="AP560" s="120">
        <v>0</v>
      </c>
      <c r="AQ560" s="120">
        <v>0</v>
      </c>
      <c r="AR560" s="119">
        <v>9</v>
      </c>
      <c r="AS560" s="119">
        <v>0</v>
      </c>
      <c r="AT560" s="119" t="s">
        <v>1961</v>
      </c>
      <c r="AU560" s="119"/>
      <c r="AV560" s="119"/>
      <c r="AW560" s="119"/>
      <c r="AX560" s="119"/>
      <c r="AY560" s="119"/>
      <c r="AZ560" s="119"/>
      <c r="BA560" s="119"/>
      <c r="BB560" s="99"/>
      <c r="BC560" s="99"/>
      <c r="BD560" s="97" t="s">
        <v>2004</v>
      </c>
      <c r="BE560" s="32"/>
      <c r="BF560" s="107"/>
      <c r="BG560" s="65"/>
      <c r="BH560" s="106"/>
      <c r="BI560" s="97"/>
      <c r="BJ560" s="97"/>
      <c r="BK560" s="106"/>
      <c r="BL560" s="97" t="s">
        <v>2016</v>
      </c>
    </row>
    <row r="561" spans="1:64" hidden="1" x14ac:dyDescent="0.3">
      <c r="A561" s="82">
        <v>560</v>
      </c>
      <c r="B561" s="119" t="s">
        <v>183</v>
      </c>
      <c r="C561" s="119" t="s">
        <v>184</v>
      </c>
      <c r="D561" s="119" t="s">
        <v>185</v>
      </c>
      <c r="E561" s="119" t="s">
        <v>186</v>
      </c>
      <c r="F561" s="119" t="s">
        <v>187</v>
      </c>
      <c r="G561" s="119" t="s">
        <v>188</v>
      </c>
      <c r="H561" s="119" t="s">
        <v>187</v>
      </c>
      <c r="I561" s="119">
        <v>136991</v>
      </c>
      <c r="J561" s="119" t="s">
        <v>243</v>
      </c>
      <c r="K561" s="119">
        <v>136991</v>
      </c>
      <c r="L561" s="119" t="s">
        <v>190</v>
      </c>
      <c r="M561" s="119" t="s">
        <v>191</v>
      </c>
      <c r="N561" s="119">
        <v>231164</v>
      </c>
      <c r="O561" s="119" t="s">
        <v>244</v>
      </c>
      <c r="P561" s="119">
        <v>339034</v>
      </c>
      <c r="Q561" s="119" t="s">
        <v>330</v>
      </c>
      <c r="R561" s="119" t="s">
        <v>377</v>
      </c>
      <c r="S561" s="119" t="s">
        <v>836</v>
      </c>
      <c r="T561" s="119" t="s">
        <v>1109</v>
      </c>
      <c r="U561" s="119" t="s">
        <v>908</v>
      </c>
      <c r="V561" s="119">
        <v>0</v>
      </c>
      <c r="W561" s="119" t="s">
        <v>1415</v>
      </c>
      <c r="X561" s="119">
        <v>357231128</v>
      </c>
      <c r="Y561" s="119" t="s">
        <v>1675</v>
      </c>
      <c r="Z561" s="119" t="s">
        <v>1639</v>
      </c>
      <c r="AA561" s="120">
        <v>73000</v>
      </c>
      <c r="AB561" s="119" t="s">
        <v>956</v>
      </c>
      <c r="AC561" s="119">
        <v>24</v>
      </c>
      <c r="AD561" s="119" t="s">
        <v>1648</v>
      </c>
      <c r="AE561" s="119" t="s">
        <v>1909</v>
      </c>
      <c r="AF561" s="120">
        <v>3900</v>
      </c>
      <c r="AG561" s="120">
        <v>3900</v>
      </c>
      <c r="AH561" s="119" t="s">
        <v>1937</v>
      </c>
      <c r="AI561" s="120">
        <v>4197.95</v>
      </c>
      <c r="AJ561" s="120">
        <v>3602.05</v>
      </c>
      <c r="AK561" s="120">
        <v>7800</v>
      </c>
      <c r="AL561" s="120">
        <v>68802.05</v>
      </c>
      <c r="AM561" s="120">
        <v>17687.95</v>
      </c>
      <c r="AN561" s="120">
        <v>86490</v>
      </c>
      <c r="AO561" s="120">
        <v>18516.45</v>
      </c>
      <c r="AP561" s="120">
        <v>8783.5499999999993</v>
      </c>
      <c r="AQ561" s="120">
        <v>27300</v>
      </c>
      <c r="AR561" s="119">
        <v>9</v>
      </c>
      <c r="AS561" s="119">
        <v>209</v>
      </c>
      <c r="AT561" s="119" t="s">
        <v>1960</v>
      </c>
      <c r="AU561" s="119"/>
      <c r="AV561" s="119"/>
      <c r="AW561" s="119"/>
      <c r="AX561" s="119"/>
      <c r="AY561" s="119"/>
      <c r="AZ561" s="119"/>
      <c r="BA561" s="119"/>
      <c r="BB561" s="99"/>
      <c r="BC561" s="99"/>
      <c r="BD561" s="97" t="s">
        <v>2004</v>
      </c>
      <c r="BE561" s="32"/>
      <c r="BF561" s="107"/>
      <c r="BG561" s="65"/>
      <c r="BH561" s="106"/>
      <c r="BI561" s="97"/>
      <c r="BJ561" s="97"/>
      <c r="BK561" s="106"/>
      <c r="BL561" s="98"/>
    </row>
    <row r="562" spans="1:64" hidden="1" x14ac:dyDescent="0.3">
      <c r="A562" s="97">
        <v>561</v>
      </c>
      <c r="B562" s="119" t="s">
        <v>183</v>
      </c>
      <c r="C562" s="119" t="s">
        <v>184</v>
      </c>
      <c r="D562" s="119" t="s">
        <v>185</v>
      </c>
      <c r="E562" s="119" t="s">
        <v>186</v>
      </c>
      <c r="F562" s="119" t="s">
        <v>187</v>
      </c>
      <c r="G562" s="119" t="s">
        <v>188</v>
      </c>
      <c r="H562" s="119" t="s">
        <v>187</v>
      </c>
      <c r="I562" s="119">
        <v>186552</v>
      </c>
      <c r="J562" s="119" t="s">
        <v>412</v>
      </c>
      <c r="K562" s="119">
        <v>186552</v>
      </c>
      <c r="L562" s="119" t="s">
        <v>190</v>
      </c>
      <c r="M562" s="119" t="s">
        <v>191</v>
      </c>
      <c r="N562" s="119">
        <v>331507</v>
      </c>
      <c r="O562" s="119" t="s">
        <v>413</v>
      </c>
      <c r="P562" s="119">
        <v>465137</v>
      </c>
      <c r="Q562" s="119" t="s">
        <v>414</v>
      </c>
      <c r="R562" s="119" t="s">
        <v>377</v>
      </c>
      <c r="S562" s="119" t="s">
        <v>837</v>
      </c>
      <c r="T562" s="119" t="s">
        <v>934</v>
      </c>
      <c r="U562" s="119" t="s">
        <v>908</v>
      </c>
      <c r="V562" s="119">
        <v>0</v>
      </c>
      <c r="W562" s="119" t="s">
        <v>902</v>
      </c>
      <c r="X562" s="119">
        <v>357232036</v>
      </c>
      <c r="Y562" s="119" t="s">
        <v>1676</v>
      </c>
      <c r="Z562" s="119" t="s">
        <v>1639</v>
      </c>
      <c r="AA562" s="120">
        <v>65000</v>
      </c>
      <c r="AB562" s="119" t="s">
        <v>1124</v>
      </c>
      <c r="AC562" s="119">
        <v>24</v>
      </c>
      <c r="AD562" s="119" t="s">
        <v>1646</v>
      </c>
      <c r="AE562" s="119" t="s">
        <v>1697</v>
      </c>
      <c r="AF562" s="120">
        <v>3470</v>
      </c>
      <c r="AG562" s="120">
        <v>3470</v>
      </c>
      <c r="AH562" s="119" t="s">
        <v>1818</v>
      </c>
      <c r="AI562" s="120">
        <v>20602.14</v>
      </c>
      <c r="AJ562" s="120">
        <v>10627.86</v>
      </c>
      <c r="AK562" s="120">
        <v>31230</v>
      </c>
      <c r="AL562" s="120">
        <v>44397.86</v>
      </c>
      <c r="AM562" s="120">
        <v>7841.14</v>
      </c>
      <c r="AN562" s="120">
        <v>52239</v>
      </c>
      <c r="AO562" s="120">
        <v>0</v>
      </c>
      <c r="AP562" s="120">
        <v>0</v>
      </c>
      <c r="AQ562" s="120">
        <v>0</v>
      </c>
      <c r="AR562" s="119">
        <v>9</v>
      </c>
      <c r="AS562" s="119">
        <v>0</v>
      </c>
      <c r="AT562" s="119" t="s">
        <v>1961</v>
      </c>
      <c r="AU562" s="119"/>
      <c r="AV562" s="119"/>
      <c r="AW562" s="119"/>
      <c r="AX562" s="119"/>
      <c r="AY562" s="119"/>
      <c r="AZ562" s="119"/>
      <c r="BA562" s="119"/>
      <c r="BB562" s="99"/>
      <c r="BC562" s="99"/>
      <c r="BD562" s="97" t="s">
        <v>2004</v>
      </c>
      <c r="BE562" s="32"/>
      <c r="BF562" s="107"/>
      <c r="BG562" s="65"/>
      <c r="BH562" s="106"/>
      <c r="BI562" s="97"/>
      <c r="BJ562" s="97"/>
      <c r="BK562" s="106"/>
      <c r="BL562" s="97" t="s">
        <v>2016</v>
      </c>
    </row>
    <row r="563" spans="1:64" hidden="1" x14ac:dyDescent="0.3">
      <c r="A563" s="82">
        <v>562</v>
      </c>
      <c r="B563" s="119" t="s">
        <v>183</v>
      </c>
      <c r="C563" s="119" t="s">
        <v>184</v>
      </c>
      <c r="D563" s="119" t="s">
        <v>185</v>
      </c>
      <c r="E563" s="119" t="s">
        <v>186</v>
      </c>
      <c r="F563" s="119" t="s">
        <v>187</v>
      </c>
      <c r="G563" s="119" t="s">
        <v>188</v>
      </c>
      <c r="H563" s="119" t="s">
        <v>187</v>
      </c>
      <c r="I563" s="119">
        <v>133273</v>
      </c>
      <c r="J563" s="119" t="s">
        <v>204</v>
      </c>
      <c r="K563" s="119">
        <v>133273</v>
      </c>
      <c r="L563" s="119" t="s">
        <v>190</v>
      </c>
      <c r="M563" s="119" t="s">
        <v>191</v>
      </c>
      <c r="N563" s="119">
        <v>303760</v>
      </c>
      <c r="O563" s="119" t="s">
        <v>422</v>
      </c>
      <c r="P563" s="119">
        <v>412253</v>
      </c>
      <c r="Q563" s="119" t="s">
        <v>478</v>
      </c>
      <c r="R563" s="119" t="s">
        <v>377</v>
      </c>
      <c r="S563" s="119" t="s">
        <v>838</v>
      </c>
      <c r="T563" s="119" t="s">
        <v>934</v>
      </c>
      <c r="U563" s="119" t="s">
        <v>908</v>
      </c>
      <c r="V563" s="119">
        <v>0</v>
      </c>
      <c r="W563" s="119" t="s">
        <v>902</v>
      </c>
      <c r="X563" s="119">
        <v>357237620</v>
      </c>
      <c r="Y563" s="119" t="s">
        <v>1677</v>
      </c>
      <c r="Z563" s="119" t="s">
        <v>1639</v>
      </c>
      <c r="AA563" s="120">
        <v>52000</v>
      </c>
      <c r="AB563" s="119" t="s">
        <v>1124</v>
      </c>
      <c r="AC563" s="119">
        <v>24</v>
      </c>
      <c r="AD563" s="119" t="s">
        <v>1646</v>
      </c>
      <c r="AE563" s="119" t="s">
        <v>1697</v>
      </c>
      <c r="AF563" s="120">
        <v>2780</v>
      </c>
      <c r="AG563" s="120">
        <v>2780</v>
      </c>
      <c r="AH563" s="119" t="s">
        <v>1818</v>
      </c>
      <c r="AI563" s="120">
        <v>16520.82</v>
      </c>
      <c r="AJ563" s="120">
        <v>8499.18</v>
      </c>
      <c r="AK563" s="120">
        <v>25020</v>
      </c>
      <c r="AL563" s="120">
        <v>35479.18</v>
      </c>
      <c r="AM563" s="120">
        <v>6248.82</v>
      </c>
      <c r="AN563" s="120">
        <v>41728</v>
      </c>
      <c r="AO563" s="120">
        <v>0</v>
      </c>
      <c r="AP563" s="120">
        <v>0</v>
      </c>
      <c r="AQ563" s="120">
        <v>0</v>
      </c>
      <c r="AR563" s="119">
        <v>9</v>
      </c>
      <c r="AS563" s="119">
        <v>0</v>
      </c>
      <c r="AT563" s="119" t="s">
        <v>1961</v>
      </c>
      <c r="AU563" s="119"/>
      <c r="AV563" s="119"/>
      <c r="AW563" s="119"/>
      <c r="AX563" s="119"/>
      <c r="AY563" s="119"/>
      <c r="AZ563" s="119"/>
      <c r="BA563" s="119"/>
      <c r="BB563" s="99"/>
      <c r="BC563" s="99"/>
      <c r="BD563" s="97" t="s">
        <v>2004</v>
      </c>
      <c r="BE563" s="32"/>
      <c r="BF563" s="107"/>
      <c r="BG563" s="65"/>
      <c r="BH563" s="106"/>
      <c r="BI563" s="97"/>
      <c r="BJ563" s="97"/>
      <c r="BK563" s="106"/>
      <c r="BL563" s="118" t="s">
        <v>2014</v>
      </c>
    </row>
    <row r="564" spans="1:64" hidden="1" x14ac:dyDescent="0.3">
      <c r="A564" s="97">
        <v>563</v>
      </c>
      <c r="B564" s="119" t="s">
        <v>183</v>
      </c>
      <c r="C564" s="119" t="s">
        <v>184</v>
      </c>
      <c r="D564" s="119" t="s">
        <v>185</v>
      </c>
      <c r="E564" s="119" t="s">
        <v>186</v>
      </c>
      <c r="F564" s="119" t="s">
        <v>187</v>
      </c>
      <c r="G564" s="119" t="s">
        <v>188</v>
      </c>
      <c r="H564" s="119" t="s">
        <v>187</v>
      </c>
      <c r="I564" s="119">
        <v>134879</v>
      </c>
      <c r="J564" s="119" t="s">
        <v>272</v>
      </c>
      <c r="K564" s="119">
        <v>134879</v>
      </c>
      <c r="L564" s="119" t="s">
        <v>190</v>
      </c>
      <c r="M564" s="119" t="s">
        <v>191</v>
      </c>
      <c r="N564" s="119">
        <v>272851</v>
      </c>
      <c r="O564" s="119" t="s">
        <v>398</v>
      </c>
      <c r="P564" s="119">
        <v>358108</v>
      </c>
      <c r="Q564" s="119" t="s">
        <v>399</v>
      </c>
      <c r="R564" s="119" t="s">
        <v>377</v>
      </c>
      <c r="S564" s="119" t="s">
        <v>839</v>
      </c>
      <c r="T564" s="119" t="s">
        <v>934</v>
      </c>
      <c r="U564" s="119" t="s">
        <v>908</v>
      </c>
      <c r="V564" s="119">
        <v>0</v>
      </c>
      <c r="W564" s="119" t="s">
        <v>1415</v>
      </c>
      <c r="X564" s="119">
        <v>357241977</v>
      </c>
      <c r="Y564" s="119" t="s">
        <v>1678</v>
      </c>
      <c r="Z564" s="119" t="s">
        <v>1639</v>
      </c>
      <c r="AA564" s="120">
        <v>80000</v>
      </c>
      <c r="AB564" s="119" t="s">
        <v>911</v>
      </c>
      <c r="AC564" s="119">
        <v>24</v>
      </c>
      <c r="AD564" s="119" t="s">
        <v>1679</v>
      </c>
      <c r="AE564" s="119" t="s">
        <v>1874</v>
      </c>
      <c r="AF564" s="120">
        <v>4270</v>
      </c>
      <c r="AG564" s="120">
        <v>4270</v>
      </c>
      <c r="AH564" s="119" t="s">
        <v>1782</v>
      </c>
      <c r="AI564" s="120">
        <v>24809.8</v>
      </c>
      <c r="AJ564" s="120">
        <v>13620.2</v>
      </c>
      <c r="AK564" s="120">
        <v>38430</v>
      </c>
      <c r="AL564" s="120">
        <v>55190.2</v>
      </c>
      <c r="AM564" s="120">
        <v>9752.7999999999993</v>
      </c>
      <c r="AN564" s="120">
        <v>64943</v>
      </c>
      <c r="AO564" s="120">
        <v>0</v>
      </c>
      <c r="AP564" s="120">
        <v>0</v>
      </c>
      <c r="AQ564" s="120">
        <v>0</v>
      </c>
      <c r="AR564" s="119">
        <v>9</v>
      </c>
      <c r="AS564" s="119">
        <v>0</v>
      </c>
      <c r="AT564" s="119" t="s">
        <v>1961</v>
      </c>
      <c r="AU564" s="119"/>
      <c r="AV564" s="119"/>
      <c r="AW564" s="119"/>
      <c r="AX564" s="119"/>
      <c r="AY564" s="119"/>
      <c r="AZ564" s="119"/>
      <c r="BA564" s="119"/>
      <c r="BB564" s="99">
        <v>45754</v>
      </c>
      <c r="BC564" s="99" t="s">
        <v>1970</v>
      </c>
      <c r="BD564" s="97" t="s">
        <v>1971</v>
      </c>
      <c r="BE564" s="32" t="s">
        <v>1972</v>
      </c>
      <c r="BF564" s="107" t="s">
        <v>1977</v>
      </c>
      <c r="BG564" s="65"/>
      <c r="BH564" s="106"/>
      <c r="BI564" s="97" t="s">
        <v>1969</v>
      </c>
      <c r="BJ564" s="97"/>
      <c r="BK564" s="106"/>
      <c r="BL564" s="98"/>
    </row>
    <row r="565" spans="1:64" hidden="1" x14ac:dyDescent="0.3">
      <c r="A565" s="82">
        <v>564</v>
      </c>
      <c r="B565" s="119" t="s">
        <v>183</v>
      </c>
      <c r="C565" s="119" t="s">
        <v>184</v>
      </c>
      <c r="D565" s="119" t="s">
        <v>185</v>
      </c>
      <c r="E565" s="119" t="s">
        <v>186</v>
      </c>
      <c r="F565" s="119" t="s">
        <v>187</v>
      </c>
      <c r="G565" s="119" t="s">
        <v>188</v>
      </c>
      <c r="H565" s="119" t="s">
        <v>187</v>
      </c>
      <c r="I565" s="119">
        <v>136349</v>
      </c>
      <c r="J565" s="119" t="s">
        <v>469</v>
      </c>
      <c r="K565" s="119">
        <v>136349</v>
      </c>
      <c r="L565" s="119" t="s">
        <v>190</v>
      </c>
      <c r="M565" s="119" t="s">
        <v>191</v>
      </c>
      <c r="N565" s="119">
        <v>244781</v>
      </c>
      <c r="O565" s="119" t="s">
        <v>524</v>
      </c>
      <c r="P565" s="119">
        <v>321654</v>
      </c>
      <c r="Q565" s="119" t="s">
        <v>525</v>
      </c>
      <c r="R565" s="119" t="s">
        <v>377</v>
      </c>
      <c r="S565" s="119" t="s">
        <v>840</v>
      </c>
      <c r="T565" s="119" t="s">
        <v>1109</v>
      </c>
      <c r="U565" s="119" t="s">
        <v>908</v>
      </c>
      <c r="V565" s="119">
        <v>0</v>
      </c>
      <c r="W565" s="119" t="s">
        <v>1415</v>
      </c>
      <c r="X565" s="119">
        <v>357242176</v>
      </c>
      <c r="Y565" s="119" t="s">
        <v>1680</v>
      </c>
      <c r="Z565" s="119" t="s">
        <v>1639</v>
      </c>
      <c r="AA565" s="120">
        <v>80000</v>
      </c>
      <c r="AB565" s="119" t="s">
        <v>911</v>
      </c>
      <c r="AC565" s="119">
        <v>24</v>
      </c>
      <c r="AD565" s="119" t="s">
        <v>1648</v>
      </c>
      <c r="AE565" s="119" t="s">
        <v>1933</v>
      </c>
      <c r="AF565" s="120">
        <v>4270</v>
      </c>
      <c r="AG565" s="120">
        <v>4270</v>
      </c>
      <c r="AH565" s="119" t="s">
        <v>1838</v>
      </c>
      <c r="AI565" s="120">
        <v>28482.89</v>
      </c>
      <c r="AJ565" s="120">
        <v>14217.11</v>
      </c>
      <c r="AK565" s="120">
        <v>42700</v>
      </c>
      <c r="AL565" s="120">
        <v>51517.11</v>
      </c>
      <c r="AM565" s="120">
        <v>8539.89</v>
      </c>
      <c r="AN565" s="120">
        <v>60057</v>
      </c>
      <c r="AO565" s="120">
        <v>0</v>
      </c>
      <c r="AP565" s="120">
        <v>0</v>
      </c>
      <c r="AQ565" s="120">
        <v>0</v>
      </c>
      <c r="AR565" s="119">
        <v>10</v>
      </c>
      <c r="AS565" s="119">
        <v>0</v>
      </c>
      <c r="AT565" s="119" t="s">
        <v>1961</v>
      </c>
      <c r="AU565" s="119"/>
      <c r="AV565" s="119"/>
      <c r="AW565" s="119"/>
      <c r="AX565" s="119"/>
      <c r="AY565" s="119"/>
      <c r="AZ565" s="119"/>
      <c r="BA565" s="119"/>
      <c r="BB565" s="99">
        <v>45754</v>
      </c>
      <c r="BC565" s="99" t="s">
        <v>1970</v>
      </c>
      <c r="BD565" s="97" t="s">
        <v>1971</v>
      </c>
      <c r="BE565" s="32" t="s">
        <v>1972</v>
      </c>
      <c r="BF565" s="107" t="s">
        <v>1973</v>
      </c>
      <c r="BG565" s="65"/>
      <c r="BH565" s="106"/>
      <c r="BI565" s="97" t="s">
        <v>1969</v>
      </c>
      <c r="BJ565" s="97"/>
      <c r="BK565" s="106"/>
      <c r="BL565" s="98"/>
    </row>
    <row r="566" spans="1:64" hidden="1" x14ac:dyDescent="0.3">
      <c r="A566" s="97">
        <v>565</v>
      </c>
      <c r="B566" s="119" t="s">
        <v>183</v>
      </c>
      <c r="C566" s="119" t="s">
        <v>184</v>
      </c>
      <c r="D566" s="119" t="s">
        <v>185</v>
      </c>
      <c r="E566" s="119" t="s">
        <v>186</v>
      </c>
      <c r="F566" s="119" t="s">
        <v>187</v>
      </c>
      <c r="G566" s="119" t="s">
        <v>188</v>
      </c>
      <c r="H566" s="119" t="s">
        <v>187</v>
      </c>
      <c r="I566" s="119">
        <v>136059</v>
      </c>
      <c r="J566" s="119" t="s">
        <v>228</v>
      </c>
      <c r="K566" s="119">
        <v>136059</v>
      </c>
      <c r="L566" s="119" t="s">
        <v>190</v>
      </c>
      <c r="M566" s="119" t="s">
        <v>191</v>
      </c>
      <c r="N566" s="119">
        <v>278434</v>
      </c>
      <c r="O566" s="119" t="s">
        <v>354</v>
      </c>
      <c r="P566" s="119">
        <v>368176</v>
      </c>
      <c r="Q566" s="119" t="s">
        <v>304</v>
      </c>
      <c r="R566" s="119" t="s">
        <v>377</v>
      </c>
      <c r="S566" s="119" t="s">
        <v>841</v>
      </c>
      <c r="T566" s="119" t="s">
        <v>934</v>
      </c>
      <c r="U566" s="119" t="s">
        <v>908</v>
      </c>
      <c r="V566" s="119">
        <v>0</v>
      </c>
      <c r="W566" s="119" t="s">
        <v>902</v>
      </c>
      <c r="X566" s="119">
        <v>357244402</v>
      </c>
      <c r="Y566" s="119" t="s">
        <v>1681</v>
      </c>
      <c r="Z566" s="119" t="s">
        <v>1639</v>
      </c>
      <c r="AA566" s="120">
        <v>60000</v>
      </c>
      <c r="AB566" s="119" t="s">
        <v>911</v>
      </c>
      <c r="AC566" s="119">
        <v>24</v>
      </c>
      <c r="AD566" s="119" t="s">
        <v>1646</v>
      </c>
      <c r="AE566" s="119" t="s">
        <v>1874</v>
      </c>
      <c r="AF566" s="120">
        <v>3200</v>
      </c>
      <c r="AG566" s="120">
        <v>3200</v>
      </c>
      <c r="AH566" s="119" t="s">
        <v>1782</v>
      </c>
      <c r="AI566" s="120">
        <v>18582.88</v>
      </c>
      <c r="AJ566" s="120">
        <v>10217.120000000001</v>
      </c>
      <c r="AK566" s="120">
        <v>28800</v>
      </c>
      <c r="AL566" s="120">
        <v>41417.120000000003</v>
      </c>
      <c r="AM566" s="120">
        <v>7329.88</v>
      </c>
      <c r="AN566" s="120">
        <v>48747</v>
      </c>
      <c r="AO566" s="120">
        <v>0</v>
      </c>
      <c r="AP566" s="120">
        <v>0</v>
      </c>
      <c r="AQ566" s="120">
        <v>0</v>
      </c>
      <c r="AR566" s="119">
        <v>9</v>
      </c>
      <c r="AS566" s="119">
        <v>0</v>
      </c>
      <c r="AT566" s="119" t="s">
        <v>1961</v>
      </c>
      <c r="AU566" s="119"/>
      <c r="AV566" s="119"/>
      <c r="AW566" s="119"/>
      <c r="AX566" s="119"/>
      <c r="AY566" s="119"/>
      <c r="AZ566" s="119"/>
      <c r="BA566" s="119"/>
      <c r="BB566" s="99">
        <v>45756</v>
      </c>
      <c r="BC566" s="99" t="s">
        <v>1970</v>
      </c>
      <c r="BD566" s="97" t="s">
        <v>1971</v>
      </c>
      <c r="BE566" s="32" t="s">
        <v>1972</v>
      </c>
      <c r="BF566" s="107" t="s">
        <v>1977</v>
      </c>
      <c r="BG566" s="65"/>
      <c r="BH566" s="106"/>
      <c r="BI566" s="97" t="s">
        <v>1969</v>
      </c>
      <c r="BJ566" s="97"/>
      <c r="BK566" s="106"/>
      <c r="BL566" s="98"/>
    </row>
    <row r="567" spans="1:64" hidden="1" x14ac:dyDescent="0.3">
      <c r="A567" s="82">
        <v>566</v>
      </c>
      <c r="B567" s="119" t="s">
        <v>183</v>
      </c>
      <c r="C567" s="119" t="s">
        <v>184</v>
      </c>
      <c r="D567" s="119" t="s">
        <v>185</v>
      </c>
      <c r="E567" s="119" t="s">
        <v>186</v>
      </c>
      <c r="F567" s="119" t="s">
        <v>187</v>
      </c>
      <c r="G567" s="119" t="s">
        <v>188</v>
      </c>
      <c r="H567" s="119" t="s">
        <v>187</v>
      </c>
      <c r="I567" s="119">
        <v>139017</v>
      </c>
      <c r="J567" s="119" t="s">
        <v>279</v>
      </c>
      <c r="K567" s="119">
        <v>139017</v>
      </c>
      <c r="L567" s="119" t="s">
        <v>190</v>
      </c>
      <c r="M567" s="119" t="s">
        <v>191</v>
      </c>
      <c r="N567" s="119">
        <v>234617</v>
      </c>
      <c r="O567" s="119" t="s">
        <v>280</v>
      </c>
      <c r="P567" s="119">
        <v>641449</v>
      </c>
      <c r="Q567" s="119" t="s">
        <v>520</v>
      </c>
      <c r="R567" s="119" t="s">
        <v>475</v>
      </c>
      <c r="S567" s="119" t="s">
        <v>585</v>
      </c>
      <c r="T567" s="119" t="s">
        <v>900</v>
      </c>
      <c r="U567" s="119" t="s">
        <v>908</v>
      </c>
      <c r="V567" s="119">
        <v>0</v>
      </c>
      <c r="W567" s="119" t="s">
        <v>1415</v>
      </c>
      <c r="X567" s="119">
        <v>357246944</v>
      </c>
      <c r="Y567" s="119" t="s">
        <v>1328</v>
      </c>
      <c r="Z567" s="119" t="s">
        <v>1639</v>
      </c>
      <c r="AA567" s="120">
        <v>30000</v>
      </c>
      <c r="AB567" s="119" t="s">
        <v>979</v>
      </c>
      <c r="AC567" s="119">
        <v>18</v>
      </c>
      <c r="AD567" s="119" t="s">
        <v>1644</v>
      </c>
      <c r="AE567" s="119" t="s">
        <v>1874</v>
      </c>
      <c r="AF567" s="120">
        <v>2020</v>
      </c>
      <c r="AG567" s="120">
        <v>2020</v>
      </c>
      <c r="AH567" s="119" t="s">
        <v>1824</v>
      </c>
      <c r="AI567" s="120">
        <v>13401.31</v>
      </c>
      <c r="AJ567" s="120">
        <v>4778.6899999999996</v>
      </c>
      <c r="AK567" s="120">
        <v>18180</v>
      </c>
      <c r="AL567" s="120">
        <v>16598.689999999999</v>
      </c>
      <c r="AM567" s="120">
        <v>1788.31</v>
      </c>
      <c r="AN567" s="120">
        <v>18387</v>
      </c>
      <c r="AO567" s="120">
        <v>0</v>
      </c>
      <c r="AP567" s="120">
        <v>0</v>
      </c>
      <c r="AQ567" s="120">
        <v>0</v>
      </c>
      <c r="AR567" s="119">
        <v>9</v>
      </c>
      <c r="AS567" s="119">
        <v>0</v>
      </c>
      <c r="AT567" s="119" t="s">
        <v>1961</v>
      </c>
      <c r="AU567" s="119"/>
      <c r="AV567" s="119"/>
      <c r="AW567" s="119"/>
      <c r="AX567" s="119"/>
      <c r="AY567" s="119"/>
      <c r="AZ567" s="119"/>
      <c r="BA567" s="119"/>
      <c r="BB567" s="99"/>
      <c r="BC567" s="99"/>
      <c r="BD567" s="97" t="s">
        <v>2004</v>
      </c>
      <c r="BE567" s="32"/>
      <c r="BF567" s="107"/>
      <c r="BG567" s="65"/>
      <c r="BH567" s="106"/>
      <c r="BI567" s="97"/>
      <c r="BJ567" s="97"/>
      <c r="BK567" s="106"/>
      <c r="BL567" s="97" t="s">
        <v>2016</v>
      </c>
    </row>
    <row r="568" spans="1:64" hidden="1" x14ac:dyDescent="0.3">
      <c r="A568" s="97">
        <v>567</v>
      </c>
      <c r="B568" s="119" t="s">
        <v>183</v>
      </c>
      <c r="C568" s="119" t="s">
        <v>184</v>
      </c>
      <c r="D568" s="119" t="s">
        <v>185</v>
      </c>
      <c r="E568" s="119" t="s">
        <v>186</v>
      </c>
      <c r="F568" s="119" t="s">
        <v>187</v>
      </c>
      <c r="G568" s="119" t="s">
        <v>188</v>
      </c>
      <c r="H568" s="119" t="s">
        <v>187</v>
      </c>
      <c r="I568" s="119">
        <v>132839</v>
      </c>
      <c r="J568" s="119" t="s">
        <v>187</v>
      </c>
      <c r="K568" s="119">
        <v>132839</v>
      </c>
      <c r="L568" s="119" t="s">
        <v>190</v>
      </c>
      <c r="M568" s="119" t="s">
        <v>191</v>
      </c>
      <c r="N568" s="119">
        <v>229544</v>
      </c>
      <c r="O568" s="119" t="s">
        <v>225</v>
      </c>
      <c r="P568" s="119">
        <v>340472</v>
      </c>
      <c r="Q568" s="119" t="s">
        <v>386</v>
      </c>
      <c r="R568" s="119" t="s">
        <v>377</v>
      </c>
      <c r="S568" s="119" t="s">
        <v>842</v>
      </c>
      <c r="T568" s="119" t="s">
        <v>900</v>
      </c>
      <c r="U568" s="119" t="s">
        <v>908</v>
      </c>
      <c r="V568" s="119">
        <v>0</v>
      </c>
      <c r="W568" s="119" t="s">
        <v>1415</v>
      </c>
      <c r="X568" s="119">
        <v>357259308</v>
      </c>
      <c r="Y568" s="119" t="s">
        <v>1682</v>
      </c>
      <c r="Z568" s="119" t="s">
        <v>1639</v>
      </c>
      <c r="AA568" s="120">
        <v>50000</v>
      </c>
      <c r="AB568" s="119" t="s">
        <v>911</v>
      </c>
      <c r="AC568" s="119">
        <v>30</v>
      </c>
      <c r="AD568" s="119" t="s">
        <v>1679</v>
      </c>
      <c r="AE568" s="119" t="s">
        <v>1874</v>
      </c>
      <c r="AF568" s="120">
        <v>2260</v>
      </c>
      <c r="AG568" s="120">
        <v>2260</v>
      </c>
      <c r="AH568" s="119" t="s">
        <v>1831</v>
      </c>
      <c r="AI568" s="120">
        <v>11506.34</v>
      </c>
      <c r="AJ568" s="120">
        <v>8833.66</v>
      </c>
      <c r="AK568" s="120">
        <v>20340</v>
      </c>
      <c r="AL568" s="120">
        <v>38493.660000000003</v>
      </c>
      <c r="AM568" s="120">
        <v>9524.34</v>
      </c>
      <c r="AN568" s="120">
        <v>48018</v>
      </c>
      <c r="AO568" s="120">
        <v>0</v>
      </c>
      <c r="AP568" s="120">
        <v>0</v>
      </c>
      <c r="AQ568" s="120">
        <v>0</v>
      </c>
      <c r="AR568" s="119">
        <v>9</v>
      </c>
      <c r="AS568" s="119">
        <v>0</v>
      </c>
      <c r="AT568" s="119" t="s">
        <v>1961</v>
      </c>
      <c r="AU568" s="119"/>
      <c r="AV568" s="119"/>
      <c r="AW568" s="119"/>
      <c r="AX568" s="119"/>
      <c r="AY568" s="119"/>
      <c r="AZ568" s="119"/>
      <c r="BA568" s="119"/>
      <c r="BB568" s="99"/>
      <c r="BC568" s="99"/>
      <c r="BD568" s="97" t="s">
        <v>2004</v>
      </c>
      <c r="BE568" s="32"/>
      <c r="BF568" s="107"/>
      <c r="BG568" s="65"/>
      <c r="BH568" s="106"/>
      <c r="BI568" s="97"/>
      <c r="BJ568" s="97"/>
      <c r="BK568" s="106"/>
      <c r="BL568" s="97" t="s">
        <v>2016</v>
      </c>
    </row>
    <row r="569" spans="1:64" hidden="1" x14ac:dyDescent="0.3">
      <c r="A569" s="82">
        <v>568</v>
      </c>
      <c r="B569" s="119" t="s">
        <v>183</v>
      </c>
      <c r="C569" s="119" t="s">
        <v>184</v>
      </c>
      <c r="D569" s="119" t="s">
        <v>185</v>
      </c>
      <c r="E569" s="119" t="s">
        <v>186</v>
      </c>
      <c r="F569" s="119" t="s">
        <v>187</v>
      </c>
      <c r="G569" s="119" t="s">
        <v>188</v>
      </c>
      <c r="H569" s="119" t="s">
        <v>187</v>
      </c>
      <c r="I569" s="119">
        <v>132839</v>
      </c>
      <c r="J569" s="119" t="s">
        <v>187</v>
      </c>
      <c r="K569" s="119">
        <v>132839</v>
      </c>
      <c r="L569" s="119" t="s">
        <v>190</v>
      </c>
      <c r="M569" s="119" t="s">
        <v>191</v>
      </c>
      <c r="N569" s="119">
        <v>261315</v>
      </c>
      <c r="O569" s="119" t="s">
        <v>628</v>
      </c>
      <c r="P569" s="119">
        <v>343068</v>
      </c>
      <c r="Q569" s="119" t="s">
        <v>629</v>
      </c>
      <c r="R569" s="119" t="s">
        <v>377</v>
      </c>
      <c r="S569" s="119" t="s">
        <v>843</v>
      </c>
      <c r="T569" s="119" t="s">
        <v>1109</v>
      </c>
      <c r="U569" s="119" t="s">
        <v>908</v>
      </c>
      <c r="V569" s="119">
        <v>0</v>
      </c>
      <c r="W569" s="119" t="s">
        <v>1415</v>
      </c>
      <c r="X569" s="119">
        <v>357263062</v>
      </c>
      <c r="Y569" s="119" t="s">
        <v>1683</v>
      </c>
      <c r="Z569" s="119" t="s">
        <v>1639</v>
      </c>
      <c r="AA569" s="120">
        <v>73000</v>
      </c>
      <c r="AB569" s="119" t="s">
        <v>911</v>
      </c>
      <c r="AC569" s="119">
        <v>30</v>
      </c>
      <c r="AD569" s="119" t="s">
        <v>1648</v>
      </c>
      <c r="AE569" s="119" t="s">
        <v>1874</v>
      </c>
      <c r="AF569" s="120">
        <v>3300</v>
      </c>
      <c r="AG569" s="120">
        <v>3300</v>
      </c>
      <c r="AH569" s="119" t="s">
        <v>1782</v>
      </c>
      <c r="AI569" s="120">
        <v>16803.189999999999</v>
      </c>
      <c r="AJ569" s="120">
        <v>12896.81</v>
      </c>
      <c r="AK569" s="120">
        <v>29700</v>
      </c>
      <c r="AL569" s="120">
        <v>56196.81</v>
      </c>
      <c r="AM569" s="120">
        <v>13900.19</v>
      </c>
      <c r="AN569" s="120">
        <v>70097</v>
      </c>
      <c r="AO569" s="120">
        <v>0</v>
      </c>
      <c r="AP569" s="120">
        <v>0</v>
      </c>
      <c r="AQ569" s="120">
        <v>0</v>
      </c>
      <c r="AR569" s="119">
        <v>9</v>
      </c>
      <c r="AS569" s="119">
        <v>0</v>
      </c>
      <c r="AT569" s="119" t="s">
        <v>1961</v>
      </c>
      <c r="AU569" s="119"/>
      <c r="AV569" s="119"/>
      <c r="AW569" s="119"/>
      <c r="AX569" s="119"/>
      <c r="AY569" s="119"/>
      <c r="AZ569" s="119"/>
      <c r="BA569" s="119"/>
      <c r="BB569" s="99"/>
      <c r="BC569" s="99"/>
      <c r="BD569" s="97" t="s">
        <v>2004</v>
      </c>
      <c r="BE569" s="32"/>
      <c r="BF569" s="107"/>
      <c r="BG569" s="65"/>
      <c r="BH569" s="106"/>
      <c r="BI569" s="97"/>
      <c r="BJ569" s="97"/>
      <c r="BK569" s="106"/>
      <c r="BL569" s="97" t="s">
        <v>2016</v>
      </c>
    </row>
    <row r="570" spans="1:64" hidden="1" x14ac:dyDescent="0.3">
      <c r="A570" s="97">
        <v>569</v>
      </c>
      <c r="B570" s="119" t="s">
        <v>183</v>
      </c>
      <c r="C570" s="119" t="s">
        <v>184</v>
      </c>
      <c r="D570" s="119" t="s">
        <v>185</v>
      </c>
      <c r="E570" s="119" t="s">
        <v>186</v>
      </c>
      <c r="F570" s="119" t="s">
        <v>187</v>
      </c>
      <c r="G570" s="119" t="s">
        <v>188</v>
      </c>
      <c r="H570" s="119" t="s">
        <v>187</v>
      </c>
      <c r="I570" s="119">
        <v>133422</v>
      </c>
      <c r="J570" s="119" t="s">
        <v>315</v>
      </c>
      <c r="K570" s="119">
        <v>133422</v>
      </c>
      <c r="L570" s="119" t="s">
        <v>190</v>
      </c>
      <c r="M570" s="119" t="s">
        <v>191</v>
      </c>
      <c r="N570" s="119">
        <v>257868</v>
      </c>
      <c r="O570" s="119" t="s">
        <v>381</v>
      </c>
      <c r="P570" s="119">
        <v>338647</v>
      </c>
      <c r="Q570" s="119" t="s">
        <v>382</v>
      </c>
      <c r="R570" s="119" t="s">
        <v>377</v>
      </c>
      <c r="S570" s="119" t="s">
        <v>844</v>
      </c>
      <c r="T570" s="119" t="s">
        <v>934</v>
      </c>
      <c r="U570" s="119" t="s">
        <v>908</v>
      </c>
      <c r="V570" s="119">
        <v>0</v>
      </c>
      <c r="W570" s="119" t="s">
        <v>1415</v>
      </c>
      <c r="X570" s="119">
        <v>357268557</v>
      </c>
      <c r="Y570" s="119" t="s">
        <v>1684</v>
      </c>
      <c r="Z570" s="119" t="s">
        <v>1639</v>
      </c>
      <c r="AA570" s="120">
        <v>73000</v>
      </c>
      <c r="AB570" s="119" t="s">
        <v>911</v>
      </c>
      <c r="AC570" s="119">
        <v>24</v>
      </c>
      <c r="AD570" s="119" t="s">
        <v>1648</v>
      </c>
      <c r="AE570" s="119" t="s">
        <v>1874</v>
      </c>
      <c r="AF570" s="120">
        <v>3900</v>
      </c>
      <c r="AG570" s="120">
        <v>3900</v>
      </c>
      <c r="AH570" s="119" t="s">
        <v>1782</v>
      </c>
      <c r="AI570" s="120">
        <v>22674.43</v>
      </c>
      <c r="AJ570" s="120">
        <v>12425.57</v>
      </c>
      <c r="AK570" s="120">
        <v>35100</v>
      </c>
      <c r="AL570" s="120">
        <v>50325.57</v>
      </c>
      <c r="AM570" s="120">
        <v>8878.43</v>
      </c>
      <c r="AN570" s="120">
        <v>59204</v>
      </c>
      <c r="AO570" s="120">
        <v>0</v>
      </c>
      <c r="AP570" s="120">
        <v>0</v>
      </c>
      <c r="AQ570" s="120">
        <v>0</v>
      </c>
      <c r="AR570" s="119">
        <v>9</v>
      </c>
      <c r="AS570" s="119">
        <v>0</v>
      </c>
      <c r="AT570" s="119" t="s">
        <v>1961</v>
      </c>
      <c r="AU570" s="119"/>
      <c r="AV570" s="119"/>
      <c r="AW570" s="119"/>
      <c r="AX570" s="119"/>
      <c r="AY570" s="119"/>
      <c r="AZ570" s="119"/>
      <c r="BA570" s="119"/>
      <c r="BB570" s="99"/>
      <c r="BC570" s="99"/>
      <c r="BD570" s="97" t="s">
        <v>2004</v>
      </c>
      <c r="BE570" s="32"/>
      <c r="BF570" s="107"/>
      <c r="BG570" s="65"/>
      <c r="BH570" s="106"/>
      <c r="BI570" s="97"/>
      <c r="BJ570" s="97"/>
      <c r="BK570" s="106"/>
      <c r="BL570" s="118" t="s">
        <v>2014</v>
      </c>
    </row>
    <row r="571" spans="1:64" ht="41.25" customHeight="1" x14ac:dyDescent="0.3">
      <c r="A571" s="82">
        <v>570</v>
      </c>
      <c r="B571" s="119" t="s">
        <v>183</v>
      </c>
      <c r="C571" s="119" t="s">
        <v>184</v>
      </c>
      <c r="D571" s="119" t="s">
        <v>185</v>
      </c>
      <c r="E571" s="119" t="s">
        <v>186</v>
      </c>
      <c r="F571" s="119" t="s">
        <v>187</v>
      </c>
      <c r="G571" s="119" t="s">
        <v>188</v>
      </c>
      <c r="H571" s="119" t="s">
        <v>187</v>
      </c>
      <c r="I571" s="119">
        <v>132839</v>
      </c>
      <c r="J571" s="119" t="s">
        <v>187</v>
      </c>
      <c r="K571" s="119">
        <v>132839</v>
      </c>
      <c r="L571" s="119" t="s">
        <v>190</v>
      </c>
      <c r="M571" s="119" t="s">
        <v>191</v>
      </c>
      <c r="N571" s="119">
        <v>229544</v>
      </c>
      <c r="O571" s="119" t="s">
        <v>225</v>
      </c>
      <c r="P571" s="119">
        <v>340472</v>
      </c>
      <c r="Q571" s="119" t="s">
        <v>386</v>
      </c>
      <c r="R571" s="119" t="s">
        <v>377</v>
      </c>
      <c r="S571" s="119" t="s">
        <v>845</v>
      </c>
      <c r="T571" s="119" t="s">
        <v>1109</v>
      </c>
      <c r="U571" s="119" t="s">
        <v>908</v>
      </c>
      <c r="V571" s="119">
        <v>0</v>
      </c>
      <c r="W571" s="119" t="s">
        <v>1415</v>
      </c>
      <c r="X571" s="119">
        <v>357271553</v>
      </c>
      <c r="Y571" s="119" t="s">
        <v>1685</v>
      </c>
      <c r="Z571" s="119" t="s">
        <v>1639</v>
      </c>
      <c r="AA571" s="120">
        <v>80000</v>
      </c>
      <c r="AB571" s="119" t="s">
        <v>911</v>
      </c>
      <c r="AC571" s="119">
        <v>24</v>
      </c>
      <c r="AD571" s="119" t="s">
        <v>1648</v>
      </c>
      <c r="AE571" s="119" t="s">
        <v>1874</v>
      </c>
      <c r="AF571" s="120">
        <v>4270</v>
      </c>
      <c r="AG571" s="120">
        <v>4270</v>
      </c>
      <c r="AH571" s="119" t="s">
        <v>1879</v>
      </c>
      <c r="AI571" s="120">
        <v>18854.490000000002</v>
      </c>
      <c r="AJ571" s="120">
        <v>11035.51</v>
      </c>
      <c r="AK571" s="120">
        <v>29890</v>
      </c>
      <c r="AL571" s="120">
        <v>61145.51</v>
      </c>
      <c r="AM571" s="120">
        <v>12337.49</v>
      </c>
      <c r="AN571" s="120">
        <v>73483</v>
      </c>
      <c r="AO571" s="120">
        <v>5955.31</v>
      </c>
      <c r="AP571" s="120">
        <v>2584.69</v>
      </c>
      <c r="AQ571" s="120">
        <v>8540</v>
      </c>
      <c r="AR571" s="119">
        <v>9</v>
      </c>
      <c r="AS571" s="119">
        <v>54</v>
      </c>
      <c r="AT571" s="119" t="s">
        <v>1966</v>
      </c>
      <c r="AU571" s="119"/>
      <c r="AV571" s="119"/>
      <c r="AW571" s="119"/>
      <c r="AX571" s="119"/>
      <c r="AY571" s="119"/>
      <c r="AZ571" s="119"/>
      <c r="BA571" s="119"/>
      <c r="BB571" s="99">
        <v>45755</v>
      </c>
      <c r="BC571" s="99" t="s">
        <v>1970</v>
      </c>
      <c r="BD571" s="97" t="s">
        <v>1971</v>
      </c>
      <c r="BE571" s="32" t="s">
        <v>1972</v>
      </c>
      <c r="BF571" s="107" t="s">
        <v>1973</v>
      </c>
      <c r="BG571" s="65" t="s">
        <v>1974</v>
      </c>
      <c r="BH571" s="106"/>
      <c r="BI571" s="97" t="s">
        <v>1975</v>
      </c>
      <c r="BJ571" s="97" t="s">
        <v>1994</v>
      </c>
      <c r="BK571" s="106">
        <v>4260</v>
      </c>
      <c r="BL571" s="115" t="s">
        <v>1996</v>
      </c>
    </row>
    <row r="572" spans="1:64" hidden="1" x14ac:dyDescent="0.3">
      <c r="A572" s="97">
        <v>571</v>
      </c>
      <c r="B572" s="119" t="s">
        <v>183</v>
      </c>
      <c r="C572" s="119" t="s">
        <v>184</v>
      </c>
      <c r="D572" s="119" t="s">
        <v>185</v>
      </c>
      <c r="E572" s="119" t="s">
        <v>186</v>
      </c>
      <c r="F572" s="119" t="s">
        <v>187</v>
      </c>
      <c r="G572" s="119" t="s">
        <v>188</v>
      </c>
      <c r="H572" s="119" t="s">
        <v>187</v>
      </c>
      <c r="I572" s="119">
        <v>133422</v>
      </c>
      <c r="J572" s="119" t="s">
        <v>315</v>
      </c>
      <c r="K572" s="119">
        <v>133422</v>
      </c>
      <c r="L572" s="119" t="s">
        <v>190</v>
      </c>
      <c r="M572" s="119" t="s">
        <v>191</v>
      </c>
      <c r="N572" s="119">
        <v>261241</v>
      </c>
      <c r="O572" s="119" t="s">
        <v>395</v>
      </c>
      <c r="P572" s="119">
        <v>342975</v>
      </c>
      <c r="Q572" s="119" t="s">
        <v>440</v>
      </c>
      <c r="R572" s="119" t="s">
        <v>377</v>
      </c>
      <c r="S572" s="119" t="s">
        <v>846</v>
      </c>
      <c r="T572" s="119" t="s">
        <v>900</v>
      </c>
      <c r="U572" s="119" t="s">
        <v>908</v>
      </c>
      <c r="V572" s="119">
        <v>0</v>
      </c>
      <c r="W572" s="119" t="s">
        <v>1415</v>
      </c>
      <c r="X572" s="119">
        <v>357292226</v>
      </c>
      <c r="Y572" s="119" t="s">
        <v>1686</v>
      </c>
      <c r="Z572" s="119" t="s">
        <v>1639</v>
      </c>
      <c r="AA572" s="120">
        <v>63000</v>
      </c>
      <c r="AB572" s="119" t="s">
        <v>911</v>
      </c>
      <c r="AC572" s="119">
        <v>24</v>
      </c>
      <c r="AD572" s="119" t="s">
        <v>1648</v>
      </c>
      <c r="AE572" s="119" t="s">
        <v>1874</v>
      </c>
      <c r="AF572" s="120">
        <v>3360</v>
      </c>
      <c r="AG572" s="120">
        <v>3360</v>
      </c>
      <c r="AH572" s="119" t="s">
        <v>1782</v>
      </c>
      <c r="AI572" s="120">
        <v>19512.03</v>
      </c>
      <c r="AJ572" s="120">
        <v>10727.97</v>
      </c>
      <c r="AK572" s="120">
        <v>30240</v>
      </c>
      <c r="AL572" s="120">
        <v>43487.97</v>
      </c>
      <c r="AM572" s="120">
        <v>7696.03</v>
      </c>
      <c r="AN572" s="120">
        <v>51184</v>
      </c>
      <c r="AO572" s="120">
        <v>0</v>
      </c>
      <c r="AP572" s="120">
        <v>0</v>
      </c>
      <c r="AQ572" s="120">
        <v>0</v>
      </c>
      <c r="AR572" s="119">
        <v>9</v>
      </c>
      <c r="AS572" s="119">
        <v>0</v>
      </c>
      <c r="AT572" s="119" t="s">
        <v>1961</v>
      </c>
      <c r="AU572" s="119"/>
      <c r="AV572" s="119"/>
      <c r="AW572" s="119"/>
      <c r="AX572" s="119"/>
      <c r="AY572" s="119"/>
      <c r="AZ572" s="119"/>
      <c r="BA572" s="119"/>
      <c r="BB572" s="99"/>
      <c r="BC572" s="99"/>
      <c r="BD572" s="97" t="s">
        <v>2004</v>
      </c>
      <c r="BE572" s="32"/>
      <c r="BF572" s="107"/>
      <c r="BG572" s="65"/>
      <c r="BH572" s="106"/>
      <c r="BI572" s="97"/>
      <c r="BJ572" s="97"/>
      <c r="BK572" s="106"/>
      <c r="BL572" s="97" t="s">
        <v>2016</v>
      </c>
    </row>
    <row r="573" spans="1:64" hidden="1" x14ac:dyDescent="0.3">
      <c r="A573" s="82">
        <v>572</v>
      </c>
      <c r="B573" s="119" t="s">
        <v>183</v>
      </c>
      <c r="C573" s="119" t="s">
        <v>184</v>
      </c>
      <c r="D573" s="119" t="s">
        <v>185</v>
      </c>
      <c r="E573" s="119" t="s">
        <v>186</v>
      </c>
      <c r="F573" s="119" t="s">
        <v>187</v>
      </c>
      <c r="G573" s="119" t="s">
        <v>188</v>
      </c>
      <c r="H573" s="119" t="s">
        <v>187</v>
      </c>
      <c r="I573" s="119">
        <v>132839</v>
      </c>
      <c r="J573" s="119" t="s">
        <v>187</v>
      </c>
      <c r="K573" s="119">
        <v>132839</v>
      </c>
      <c r="L573" s="119" t="s">
        <v>190</v>
      </c>
      <c r="M573" s="119" t="s">
        <v>191</v>
      </c>
      <c r="N573" s="119">
        <v>232285</v>
      </c>
      <c r="O573" s="119" t="s">
        <v>232</v>
      </c>
      <c r="P573" s="119">
        <v>310862</v>
      </c>
      <c r="Q573" s="119" t="s">
        <v>516</v>
      </c>
      <c r="R573" s="119" t="s">
        <v>475</v>
      </c>
      <c r="S573" s="119" t="s">
        <v>517</v>
      </c>
      <c r="T573" s="119" t="s">
        <v>1109</v>
      </c>
      <c r="U573" s="119" t="s">
        <v>908</v>
      </c>
      <c r="V573" s="119">
        <v>0</v>
      </c>
      <c r="W573" s="119" t="s">
        <v>1415</v>
      </c>
      <c r="X573" s="119">
        <v>357301273</v>
      </c>
      <c r="Y573" s="119" t="s">
        <v>1233</v>
      </c>
      <c r="Z573" s="119" t="s">
        <v>1639</v>
      </c>
      <c r="AA573" s="120">
        <v>30000</v>
      </c>
      <c r="AB573" s="119" t="s">
        <v>911</v>
      </c>
      <c r="AC573" s="119">
        <v>18</v>
      </c>
      <c r="AD573" s="119" t="s">
        <v>1644</v>
      </c>
      <c r="AE573" s="119" t="s">
        <v>1933</v>
      </c>
      <c r="AF573" s="120">
        <v>2020</v>
      </c>
      <c r="AG573" s="120">
        <v>2020</v>
      </c>
      <c r="AH573" s="119" t="s">
        <v>1838</v>
      </c>
      <c r="AI573" s="120">
        <v>15276.04</v>
      </c>
      <c r="AJ573" s="120">
        <v>4923.96</v>
      </c>
      <c r="AK573" s="120">
        <v>20200</v>
      </c>
      <c r="AL573" s="120">
        <v>14723.96</v>
      </c>
      <c r="AM573" s="120">
        <v>1439.04</v>
      </c>
      <c r="AN573" s="120">
        <v>16163</v>
      </c>
      <c r="AO573" s="120">
        <v>0</v>
      </c>
      <c r="AP573" s="120">
        <v>0</v>
      </c>
      <c r="AQ573" s="120">
        <v>0</v>
      </c>
      <c r="AR573" s="119">
        <v>10</v>
      </c>
      <c r="AS573" s="119">
        <v>0</v>
      </c>
      <c r="AT573" s="119" t="s">
        <v>1961</v>
      </c>
      <c r="AU573" s="119"/>
      <c r="AV573" s="119"/>
      <c r="AW573" s="119"/>
      <c r="AX573" s="119"/>
      <c r="AY573" s="119"/>
      <c r="AZ573" s="119"/>
      <c r="BA573" s="119"/>
      <c r="BB573" s="99"/>
      <c r="BC573" s="99"/>
      <c r="BD573" s="97" t="s">
        <v>2004</v>
      </c>
      <c r="BE573" s="32"/>
      <c r="BF573" s="107"/>
      <c r="BG573" s="65"/>
      <c r="BH573" s="106"/>
      <c r="BI573" s="97"/>
      <c r="BJ573" s="97"/>
      <c r="BK573" s="106"/>
      <c r="BL573" s="97" t="s">
        <v>2016</v>
      </c>
    </row>
    <row r="574" spans="1:64" hidden="1" x14ac:dyDescent="0.3">
      <c r="A574" s="97">
        <v>573</v>
      </c>
      <c r="B574" s="119" t="s">
        <v>183</v>
      </c>
      <c r="C574" s="119" t="s">
        <v>184</v>
      </c>
      <c r="D574" s="119" t="s">
        <v>185</v>
      </c>
      <c r="E574" s="119" t="s">
        <v>186</v>
      </c>
      <c r="F574" s="119" t="s">
        <v>187</v>
      </c>
      <c r="G574" s="119" t="s">
        <v>188</v>
      </c>
      <c r="H574" s="119" t="s">
        <v>187</v>
      </c>
      <c r="I574" s="119">
        <v>186552</v>
      </c>
      <c r="J574" s="119" t="s">
        <v>412</v>
      </c>
      <c r="K574" s="119">
        <v>186552</v>
      </c>
      <c r="L574" s="119" t="s">
        <v>190</v>
      </c>
      <c r="M574" s="119" t="s">
        <v>191</v>
      </c>
      <c r="N574" s="119">
        <v>331507</v>
      </c>
      <c r="O574" s="119" t="s">
        <v>413</v>
      </c>
      <c r="P574" s="119">
        <v>465137</v>
      </c>
      <c r="Q574" s="119" t="s">
        <v>414</v>
      </c>
      <c r="R574" s="119" t="s">
        <v>377</v>
      </c>
      <c r="S574" s="119" t="s">
        <v>847</v>
      </c>
      <c r="T574" s="119" t="s">
        <v>934</v>
      </c>
      <c r="U574" s="119" t="s">
        <v>908</v>
      </c>
      <c r="V574" s="119">
        <v>0</v>
      </c>
      <c r="W574" s="119" t="s">
        <v>902</v>
      </c>
      <c r="X574" s="119">
        <v>357311684</v>
      </c>
      <c r="Y574" s="119" t="s">
        <v>1687</v>
      </c>
      <c r="Z574" s="119" t="s">
        <v>1688</v>
      </c>
      <c r="AA574" s="120">
        <v>63000</v>
      </c>
      <c r="AB574" s="119" t="s">
        <v>1124</v>
      </c>
      <c r="AC574" s="119">
        <v>24</v>
      </c>
      <c r="AD574" s="119" t="s">
        <v>1646</v>
      </c>
      <c r="AE574" s="119" t="s">
        <v>1697</v>
      </c>
      <c r="AF574" s="120">
        <v>3360</v>
      </c>
      <c r="AG574" s="120">
        <v>3360</v>
      </c>
      <c r="AH574" s="119" t="s">
        <v>1818</v>
      </c>
      <c r="AI574" s="120">
        <v>20038.560000000001</v>
      </c>
      <c r="AJ574" s="120">
        <v>10201.44</v>
      </c>
      <c r="AK574" s="120">
        <v>30240</v>
      </c>
      <c r="AL574" s="120">
        <v>42961.440000000002</v>
      </c>
      <c r="AM574" s="120">
        <v>7581.56</v>
      </c>
      <c r="AN574" s="120">
        <v>50543</v>
      </c>
      <c r="AO574" s="120">
        <v>0</v>
      </c>
      <c r="AP574" s="120">
        <v>0</v>
      </c>
      <c r="AQ574" s="120">
        <v>0</v>
      </c>
      <c r="AR574" s="119">
        <v>9</v>
      </c>
      <c r="AS574" s="119">
        <v>0</v>
      </c>
      <c r="AT574" s="119" t="s">
        <v>1961</v>
      </c>
      <c r="AU574" s="119"/>
      <c r="AV574" s="119"/>
      <c r="AW574" s="119"/>
      <c r="AX574" s="119"/>
      <c r="AY574" s="119"/>
      <c r="AZ574" s="119"/>
      <c r="BA574" s="119"/>
      <c r="BB574" s="99"/>
      <c r="BC574" s="99"/>
      <c r="BD574" s="97" t="s">
        <v>2004</v>
      </c>
      <c r="BE574" s="32"/>
      <c r="BF574" s="107"/>
      <c r="BG574" s="65"/>
      <c r="BH574" s="106"/>
      <c r="BI574" s="97"/>
      <c r="BJ574" s="97"/>
      <c r="BK574" s="106"/>
      <c r="BL574" s="97" t="s">
        <v>2016</v>
      </c>
    </row>
    <row r="575" spans="1:64" hidden="1" x14ac:dyDescent="0.3">
      <c r="A575" s="82">
        <v>574</v>
      </c>
      <c r="B575" s="119" t="s">
        <v>183</v>
      </c>
      <c r="C575" s="119" t="s">
        <v>184</v>
      </c>
      <c r="D575" s="119" t="s">
        <v>185</v>
      </c>
      <c r="E575" s="119" t="s">
        <v>186</v>
      </c>
      <c r="F575" s="119" t="s">
        <v>187</v>
      </c>
      <c r="G575" s="119" t="s">
        <v>188</v>
      </c>
      <c r="H575" s="119" t="s">
        <v>187</v>
      </c>
      <c r="I575" s="119">
        <v>133428</v>
      </c>
      <c r="J575" s="119" t="s">
        <v>405</v>
      </c>
      <c r="K575" s="119">
        <v>133428</v>
      </c>
      <c r="L575" s="119" t="s">
        <v>190</v>
      </c>
      <c r="M575" s="119" t="s">
        <v>191</v>
      </c>
      <c r="N575" s="119">
        <v>225234</v>
      </c>
      <c r="O575" s="119" t="s">
        <v>406</v>
      </c>
      <c r="P575" s="119">
        <v>369368</v>
      </c>
      <c r="Q575" s="119" t="s">
        <v>476</v>
      </c>
      <c r="R575" s="119" t="s">
        <v>475</v>
      </c>
      <c r="S575" s="119" t="s">
        <v>541</v>
      </c>
      <c r="T575" s="119" t="s">
        <v>900</v>
      </c>
      <c r="U575" s="119" t="s">
        <v>908</v>
      </c>
      <c r="V575" s="119">
        <v>0</v>
      </c>
      <c r="W575" s="119" t="s">
        <v>1415</v>
      </c>
      <c r="X575" s="119">
        <v>357328452</v>
      </c>
      <c r="Y575" s="119" t="s">
        <v>1269</v>
      </c>
      <c r="Z575" s="119" t="s">
        <v>1639</v>
      </c>
      <c r="AA575" s="120">
        <v>30000</v>
      </c>
      <c r="AB575" s="119" t="s">
        <v>918</v>
      </c>
      <c r="AC575" s="119">
        <v>18</v>
      </c>
      <c r="AD575" s="119" t="s">
        <v>1644</v>
      </c>
      <c r="AE575" s="119" t="s">
        <v>1929</v>
      </c>
      <c r="AF575" s="120">
        <v>2020</v>
      </c>
      <c r="AG575" s="120">
        <v>2020</v>
      </c>
      <c r="AH575" s="119" t="s">
        <v>1903</v>
      </c>
      <c r="AI575" s="120">
        <v>13557.81</v>
      </c>
      <c r="AJ575" s="120">
        <v>4622.1899999999996</v>
      </c>
      <c r="AK575" s="120">
        <v>18180</v>
      </c>
      <c r="AL575" s="120">
        <v>16442.189999999999</v>
      </c>
      <c r="AM575" s="120">
        <v>1745.81</v>
      </c>
      <c r="AN575" s="120">
        <v>18188</v>
      </c>
      <c r="AO575" s="120">
        <v>1704.67</v>
      </c>
      <c r="AP575" s="120">
        <v>315.33</v>
      </c>
      <c r="AQ575" s="120">
        <v>2020</v>
      </c>
      <c r="AR575" s="119">
        <v>10</v>
      </c>
      <c r="AS575" s="119">
        <v>4</v>
      </c>
      <c r="AT575" s="119" t="s">
        <v>1967</v>
      </c>
      <c r="AU575" s="119"/>
      <c r="AV575" s="119"/>
      <c r="AW575" s="119"/>
      <c r="AX575" s="119"/>
      <c r="AY575" s="119"/>
      <c r="AZ575" s="119"/>
      <c r="BA575" s="119"/>
      <c r="BB575" s="99">
        <v>45754</v>
      </c>
      <c r="BC575" s="99" t="s">
        <v>1970</v>
      </c>
      <c r="BD575" s="97" t="s">
        <v>1971</v>
      </c>
      <c r="BE575" s="32" t="s">
        <v>1972</v>
      </c>
      <c r="BF575" s="107" t="s">
        <v>1973</v>
      </c>
      <c r="BG575" s="65"/>
      <c r="BH575" s="106"/>
      <c r="BI575" s="97" t="s">
        <v>1969</v>
      </c>
      <c r="BJ575" s="97"/>
      <c r="BK575" s="106"/>
      <c r="BL575" s="98"/>
    </row>
    <row r="576" spans="1:64" hidden="1" x14ac:dyDescent="0.3">
      <c r="A576" s="97">
        <v>575</v>
      </c>
      <c r="B576" s="119" t="s">
        <v>183</v>
      </c>
      <c r="C576" s="119" t="s">
        <v>184</v>
      </c>
      <c r="D576" s="119" t="s">
        <v>185</v>
      </c>
      <c r="E576" s="119" t="s">
        <v>186</v>
      </c>
      <c r="F576" s="119" t="s">
        <v>187</v>
      </c>
      <c r="G576" s="119" t="s">
        <v>188</v>
      </c>
      <c r="H576" s="119" t="s">
        <v>187</v>
      </c>
      <c r="I576" s="119">
        <v>133428</v>
      </c>
      <c r="J576" s="119" t="s">
        <v>405</v>
      </c>
      <c r="K576" s="119">
        <v>133428</v>
      </c>
      <c r="L576" s="119" t="s">
        <v>190</v>
      </c>
      <c r="M576" s="119" t="s">
        <v>191</v>
      </c>
      <c r="N576" s="119">
        <v>491540</v>
      </c>
      <c r="O576" s="119" t="s">
        <v>551</v>
      </c>
      <c r="P576" s="119">
        <v>784580</v>
      </c>
      <c r="Q576" s="119" t="s">
        <v>552</v>
      </c>
      <c r="R576" s="119" t="s">
        <v>475</v>
      </c>
      <c r="S576" s="119" t="s">
        <v>553</v>
      </c>
      <c r="T576" s="119" t="s">
        <v>900</v>
      </c>
      <c r="U576" s="119" t="s">
        <v>908</v>
      </c>
      <c r="V576" s="119">
        <v>0</v>
      </c>
      <c r="W576" s="119" t="s">
        <v>1415</v>
      </c>
      <c r="X576" s="119">
        <v>357328552</v>
      </c>
      <c r="Y576" s="119" t="s">
        <v>1285</v>
      </c>
      <c r="Z576" s="119" t="s">
        <v>1689</v>
      </c>
      <c r="AA576" s="120">
        <v>40000</v>
      </c>
      <c r="AB576" s="119" t="s">
        <v>918</v>
      </c>
      <c r="AC576" s="119">
        <v>18</v>
      </c>
      <c r="AD576" s="119" t="s">
        <v>1644</v>
      </c>
      <c r="AE576" s="119" t="s">
        <v>1938</v>
      </c>
      <c r="AF576" s="120">
        <v>2680</v>
      </c>
      <c r="AG576" s="120">
        <v>2680</v>
      </c>
      <c r="AH576" s="119" t="s">
        <v>1923</v>
      </c>
      <c r="AI576" s="120">
        <v>7398.93</v>
      </c>
      <c r="AJ576" s="120">
        <v>3321.07</v>
      </c>
      <c r="AK576" s="120">
        <v>10720</v>
      </c>
      <c r="AL576" s="120">
        <v>32601.07</v>
      </c>
      <c r="AM576" s="120">
        <v>5355.93</v>
      </c>
      <c r="AN576" s="120">
        <v>37957</v>
      </c>
      <c r="AO576" s="120">
        <v>4003.5</v>
      </c>
      <c r="AP576" s="120">
        <v>1356.5</v>
      </c>
      <c r="AQ576" s="120">
        <v>5360</v>
      </c>
      <c r="AR576" s="119">
        <v>6</v>
      </c>
      <c r="AS576" s="119">
        <v>53</v>
      </c>
      <c r="AT576" s="119" t="s">
        <v>1966</v>
      </c>
      <c r="AU576" s="119"/>
      <c r="AV576" s="119"/>
      <c r="AW576" s="119"/>
      <c r="AX576" s="119"/>
      <c r="AY576" s="119"/>
      <c r="AZ576" s="119"/>
      <c r="BA576" s="119"/>
      <c r="BB576" s="99">
        <v>45754</v>
      </c>
      <c r="BC576" s="99" t="s">
        <v>1970</v>
      </c>
      <c r="BD576" s="97" t="s">
        <v>1971</v>
      </c>
      <c r="BE576" s="32" t="s">
        <v>1976</v>
      </c>
      <c r="BF576" s="107" t="s">
        <v>1973</v>
      </c>
      <c r="BG576" s="65"/>
      <c r="BH576" s="106"/>
      <c r="BI576" s="97" t="s">
        <v>1968</v>
      </c>
      <c r="BJ576" s="97"/>
      <c r="BK576" s="106"/>
      <c r="BL576" s="98"/>
    </row>
    <row r="577" spans="1:64" hidden="1" x14ac:dyDescent="0.3">
      <c r="A577" s="82">
        <v>576</v>
      </c>
      <c r="B577" s="119" t="s">
        <v>183</v>
      </c>
      <c r="C577" s="119" t="s">
        <v>184</v>
      </c>
      <c r="D577" s="119" t="s">
        <v>185</v>
      </c>
      <c r="E577" s="119" t="s">
        <v>186</v>
      </c>
      <c r="F577" s="119" t="s">
        <v>187</v>
      </c>
      <c r="G577" s="119" t="s">
        <v>188</v>
      </c>
      <c r="H577" s="119" t="s">
        <v>187</v>
      </c>
      <c r="I577" s="119">
        <v>133428</v>
      </c>
      <c r="J577" s="119" t="s">
        <v>405</v>
      </c>
      <c r="K577" s="119">
        <v>133428</v>
      </c>
      <c r="L577" s="119" t="s">
        <v>190</v>
      </c>
      <c r="M577" s="119" t="s">
        <v>191</v>
      </c>
      <c r="N577" s="119">
        <v>258585</v>
      </c>
      <c r="O577" s="119" t="s">
        <v>430</v>
      </c>
      <c r="P577" s="119">
        <v>339537</v>
      </c>
      <c r="Q577" s="119" t="s">
        <v>528</v>
      </c>
      <c r="R577" s="119" t="s">
        <v>475</v>
      </c>
      <c r="S577" s="119" t="s">
        <v>595</v>
      </c>
      <c r="T577" s="119" t="s">
        <v>900</v>
      </c>
      <c r="U577" s="119" t="s">
        <v>908</v>
      </c>
      <c r="V577" s="119">
        <v>0</v>
      </c>
      <c r="W577" s="119" t="s">
        <v>1415</v>
      </c>
      <c r="X577" s="119">
        <v>357328955</v>
      </c>
      <c r="Y577" s="119" t="s">
        <v>1342</v>
      </c>
      <c r="Z577" s="119" t="s">
        <v>1688</v>
      </c>
      <c r="AA577" s="120">
        <v>30000</v>
      </c>
      <c r="AB577" s="119" t="s">
        <v>918</v>
      </c>
      <c r="AC577" s="119">
        <v>18</v>
      </c>
      <c r="AD577" s="119" t="s">
        <v>1644</v>
      </c>
      <c r="AE577" s="119" t="s">
        <v>1929</v>
      </c>
      <c r="AF577" s="120">
        <v>2020</v>
      </c>
      <c r="AG577" s="120">
        <v>2020</v>
      </c>
      <c r="AH577" s="119" t="s">
        <v>1829</v>
      </c>
      <c r="AI577" s="120">
        <v>10383.07</v>
      </c>
      <c r="AJ577" s="120">
        <v>3756.93</v>
      </c>
      <c r="AK577" s="120">
        <v>14140</v>
      </c>
      <c r="AL577" s="120">
        <v>19616.93</v>
      </c>
      <c r="AM577" s="120">
        <v>2552.0700000000002</v>
      </c>
      <c r="AN577" s="120">
        <v>22169</v>
      </c>
      <c r="AO577" s="120">
        <v>4928.84</v>
      </c>
      <c r="AP577" s="120">
        <v>1131.1600000000001</v>
      </c>
      <c r="AQ577" s="120">
        <v>6060</v>
      </c>
      <c r="AR577" s="119">
        <v>10</v>
      </c>
      <c r="AS577" s="119">
        <v>60</v>
      </c>
      <c r="AT577" s="119" t="s">
        <v>1966</v>
      </c>
      <c r="AU577" s="119"/>
      <c r="AV577" s="119"/>
      <c r="AW577" s="119"/>
      <c r="AX577" s="119"/>
      <c r="AY577" s="119"/>
      <c r="AZ577" s="119"/>
      <c r="BA577" s="119"/>
      <c r="BB577" s="99">
        <v>45754</v>
      </c>
      <c r="BC577" s="99" t="s">
        <v>1970</v>
      </c>
      <c r="BD577" s="97" t="s">
        <v>1971</v>
      </c>
      <c r="BE577" s="32" t="s">
        <v>1976</v>
      </c>
      <c r="BF577" s="107" t="s">
        <v>1973</v>
      </c>
      <c r="BG577" s="65"/>
      <c r="BH577" s="106"/>
      <c r="BI577" s="97" t="s">
        <v>1968</v>
      </c>
      <c r="BJ577" s="97"/>
      <c r="BK577" s="106"/>
      <c r="BL577" s="98"/>
    </row>
    <row r="578" spans="1:64" hidden="1" x14ac:dyDescent="0.3">
      <c r="A578" s="97">
        <v>577</v>
      </c>
      <c r="B578" s="119" t="s">
        <v>183</v>
      </c>
      <c r="C578" s="119" t="s">
        <v>184</v>
      </c>
      <c r="D578" s="119" t="s">
        <v>185</v>
      </c>
      <c r="E578" s="119" t="s">
        <v>186</v>
      </c>
      <c r="F578" s="119" t="s">
        <v>187</v>
      </c>
      <c r="G578" s="119" t="s">
        <v>188</v>
      </c>
      <c r="H578" s="119" t="s">
        <v>187</v>
      </c>
      <c r="I578" s="119">
        <v>133422</v>
      </c>
      <c r="J578" s="119" t="s">
        <v>315</v>
      </c>
      <c r="K578" s="119">
        <v>133422</v>
      </c>
      <c r="L578" s="119" t="s">
        <v>190</v>
      </c>
      <c r="M578" s="119" t="s">
        <v>191</v>
      </c>
      <c r="N578" s="119">
        <v>261241</v>
      </c>
      <c r="O578" s="119" t="s">
        <v>395</v>
      </c>
      <c r="P578" s="119">
        <v>343959</v>
      </c>
      <c r="Q578" s="119" t="s">
        <v>396</v>
      </c>
      <c r="R578" s="119" t="s">
        <v>377</v>
      </c>
      <c r="S578" s="119" t="s">
        <v>848</v>
      </c>
      <c r="T578" s="119" t="s">
        <v>934</v>
      </c>
      <c r="U578" s="119" t="s">
        <v>908</v>
      </c>
      <c r="V578" s="119">
        <v>0</v>
      </c>
      <c r="W578" s="119" t="s">
        <v>902</v>
      </c>
      <c r="X578" s="119">
        <v>357395660</v>
      </c>
      <c r="Y578" s="119" t="s">
        <v>1690</v>
      </c>
      <c r="Z578" s="119" t="s">
        <v>1688</v>
      </c>
      <c r="AA578" s="120">
        <v>80000</v>
      </c>
      <c r="AB578" s="119" t="s">
        <v>911</v>
      </c>
      <c r="AC578" s="119">
        <v>24</v>
      </c>
      <c r="AD578" s="119" t="s">
        <v>942</v>
      </c>
      <c r="AE578" s="119" t="s">
        <v>1874</v>
      </c>
      <c r="AF578" s="120">
        <v>4270</v>
      </c>
      <c r="AG578" s="120">
        <v>4270</v>
      </c>
      <c r="AH578" s="119" t="s">
        <v>1707</v>
      </c>
      <c r="AI578" s="120">
        <v>2242.6</v>
      </c>
      <c r="AJ578" s="120">
        <v>2027.4</v>
      </c>
      <c r="AK578" s="120">
        <v>4270</v>
      </c>
      <c r="AL578" s="120">
        <v>77757.399999999994</v>
      </c>
      <c r="AM578" s="120">
        <v>21169.599999999999</v>
      </c>
      <c r="AN578" s="120">
        <v>98927</v>
      </c>
      <c r="AO578" s="120">
        <v>22696.59</v>
      </c>
      <c r="AP578" s="120">
        <v>11463.41</v>
      </c>
      <c r="AQ578" s="120">
        <v>34160</v>
      </c>
      <c r="AR578" s="119">
        <v>9</v>
      </c>
      <c r="AS578" s="119">
        <v>236</v>
      </c>
      <c r="AT578" s="119" t="s">
        <v>1960</v>
      </c>
      <c r="AU578" s="119"/>
      <c r="AV578" s="119"/>
      <c r="AW578" s="119"/>
      <c r="AX578" s="119"/>
      <c r="AY578" s="119"/>
      <c r="AZ578" s="119"/>
      <c r="BA578" s="119"/>
      <c r="BB578" s="99"/>
      <c r="BC578" s="99"/>
      <c r="BD578" s="97" t="s">
        <v>2004</v>
      </c>
      <c r="BE578" s="32"/>
      <c r="BF578" s="107"/>
      <c r="BG578" s="65"/>
      <c r="BH578" s="106"/>
      <c r="BI578" s="97"/>
      <c r="BJ578" s="97"/>
      <c r="BK578" s="106"/>
      <c r="BL578" s="98"/>
    </row>
    <row r="579" spans="1:64" hidden="1" x14ac:dyDescent="0.3">
      <c r="A579" s="82">
        <v>578</v>
      </c>
      <c r="B579" s="119" t="s">
        <v>183</v>
      </c>
      <c r="C579" s="119" t="s">
        <v>184</v>
      </c>
      <c r="D579" s="119" t="s">
        <v>185</v>
      </c>
      <c r="E579" s="119" t="s">
        <v>186</v>
      </c>
      <c r="F579" s="119" t="s">
        <v>187</v>
      </c>
      <c r="G579" s="119" t="s">
        <v>188</v>
      </c>
      <c r="H579" s="119" t="s">
        <v>187</v>
      </c>
      <c r="I579" s="119">
        <v>133273</v>
      </c>
      <c r="J579" s="119" t="s">
        <v>204</v>
      </c>
      <c r="K579" s="119">
        <v>133273</v>
      </c>
      <c r="L579" s="119" t="s">
        <v>190</v>
      </c>
      <c r="M579" s="119" t="s">
        <v>191</v>
      </c>
      <c r="N579" s="119">
        <v>288118</v>
      </c>
      <c r="O579" s="119" t="s">
        <v>447</v>
      </c>
      <c r="P579" s="119">
        <v>427722</v>
      </c>
      <c r="Q579" s="119" t="s">
        <v>448</v>
      </c>
      <c r="R579" s="119" t="s">
        <v>377</v>
      </c>
      <c r="S579" s="119" t="s">
        <v>849</v>
      </c>
      <c r="T579" s="119" t="s">
        <v>934</v>
      </c>
      <c r="U579" s="119" t="s">
        <v>908</v>
      </c>
      <c r="V579" s="119">
        <v>0</v>
      </c>
      <c r="W579" s="119" t="s">
        <v>902</v>
      </c>
      <c r="X579" s="119">
        <v>357395665</v>
      </c>
      <c r="Y579" s="119" t="s">
        <v>1691</v>
      </c>
      <c r="Z579" s="119" t="s">
        <v>1688</v>
      </c>
      <c r="AA579" s="120">
        <v>63000</v>
      </c>
      <c r="AB579" s="119" t="s">
        <v>1124</v>
      </c>
      <c r="AC579" s="119">
        <v>24</v>
      </c>
      <c r="AD579" s="119" t="s">
        <v>944</v>
      </c>
      <c r="AE579" s="119" t="s">
        <v>1697</v>
      </c>
      <c r="AF579" s="120">
        <v>3360</v>
      </c>
      <c r="AG579" s="120">
        <v>3360</v>
      </c>
      <c r="AH579" s="119" t="s">
        <v>1862</v>
      </c>
      <c r="AI579" s="120">
        <v>20038.560000000001</v>
      </c>
      <c r="AJ579" s="120">
        <v>10201.44</v>
      </c>
      <c r="AK579" s="120">
        <v>30240</v>
      </c>
      <c r="AL579" s="120">
        <v>42961.440000000002</v>
      </c>
      <c r="AM579" s="120">
        <v>7581.56</v>
      </c>
      <c r="AN579" s="120">
        <v>50543</v>
      </c>
      <c r="AO579" s="120">
        <v>0</v>
      </c>
      <c r="AP579" s="120">
        <v>0</v>
      </c>
      <c r="AQ579" s="120">
        <v>0</v>
      </c>
      <c r="AR579" s="119">
        <v>9</v>
      </c>
      <c r="AS579" s="119">
        <v>0</v>
      </c>
      <c r="AT579" s="119" t="s">
        <v>1961</v>
      </c>
      <c r="AU579" s="119"/>
      <c r="AV579" s="119"/>
      <c r="AW579" s="119"/>
      <c r="AX579" s="119"/>
      <c r="AY579" s="119"/>
      <c r="AZ579" s="119"/>
      <c r="BA579" s="119"/>
      <c r="BB579" s="99"/>
      <c r="BC579" s="99"/>
      <c r="BD579" s="97" t="s">
        <v>2004</v>
      </c>
      <c r="BE579" s="32"/>
      <c r="BF579" s="107"/>
      <c r="BG579" s="65"/>
      <c r="BH579" s="106"/>
      <c r="BI579" s="97"/>
      <c r="BJ579" s="97"/>
      <c r="BK579" s="106"/>
      <c r="BL579" s="118" t="s">
        <v>2014</v>
      </c>
    </row>
    <row r="580" spans="1:64" hidden="1" x14ac:dyDescent="0.3">
      <c r="A580" s="97">
        <v>579</v>
      </c>
      <c r="B580" s="119" t="s">
        <v>183</v>
      </c>
      <c r="C580" s="119" t="s">
        <v>184</v>
      </c>
      <c r="D580" s="119" t="s">
        <v>185</v>
      </c>
      <c r="E580" s="119" t="s">
        <v>186</v>
      </c>
      <c r="F580" s="119" t="s">
        <v>187</v>
      </c>
      <c r="G580" s="119" t="s">
        <v>188</v>
      </c>
      <c r="H580" s="119" t="s">
        <v>187</v>
      </c>
      <c r="I580" s="119">
        <v>134879</v>
      </c>
      <c r="J580" s="119" t="s">
        <v>272</v>
      </c>
      <c r="K580" s="119">
        <v>134879</v>
      </c>
      <c r="L580" s="119" t="s">
        <v>190</v>
      </c>
      <c r="M580" s="119" t="s">
        <v>191</v>
      </c>
      <c r="N580" s="119">
        <v>233783</v>
      </c>
      <c r="O580" s="119" t="s">
        <v>273</v>
      </c>
      <c r="P580" s="119">
        <v>331888</v>
      </c>
      <c r="Q580" s="119" t="s">
        <v>493</v>
      </c>
      <c r="R580" s="119" t="s">
        <v>377</v>
      </c>
      <c r="S580" s="119" t="s">
        <v>850</v>
      </c>
      <c r="T580" s="119" t="s">
        <v>934</v>
      </c>
      <c r="U580" s="119" t="s">
        <v>908</v>
      </c>
      <c r="V580" s="119">
        <v>0</v>
      </c>
      <c r="W580" s="119" t="s">
        <v>902</v>
      </c>
      <c r="X580" s="119">
        <v>357395682</v>
      </c>
      <c r="Y580" s="119" t="s">
        <v>1692</v>
      </c>
      <c r="Z580" s="119" t="s">
        <v>1639</v>
      </c>
      <c r="AA580" s="120">
        <v>73000</v>
      </c>
      <c r="AB580" s="119" t="s">
        <v>911</v>
      </c>
      <c r="AC580" s="119">
        <v>24</v>
      </c>
      <c r="AD580" s="119" t="s">
        <v>947</v>
      </c>
      <c r="AE580" s="119" t="s">
        <v>1874</v>
      </c>
      <c r="AF580" s="120">
        <v>3900</v>
      </c>
      <c r="AG580" s="120">
        <v>3900</v>
      </c>
      <c r="AH580" s="119" t="s">
        <v>1838</v>
      </c>
      <c r="AI580" s="120">
        <v>17424.8</v>
      </c>
      <c r="AJ580" s="120">
        <v>11405.2</v>
      </c>
      <c r="AK580" s="120">
        <v>28830</v>
      </c>
      <c r="AL580" s="120">
        <v>55575.199999999997</v>
      </c>
      <c r="AM580" s="120">
        <v>9898.7999999999993</v>
      </c>
      <c r="AN580" s="120">
        <v>65474</v>
      </c>
      <c r="AO580" s="120">
        <v>5249.63</v>
      </c>
      <c r="AP580" s="120">
        <v>1020.37</v>
      </c>
      <c r="AQ580" s="120">
        <v>6270</v>
      </c>
      <c r="AR580" s="119">
        <v>9</v>
      </c>
      <c r="AS580" s="119">
        <v>54</v>
      </c>
      <c r="AT580" s="119" t="s">
        <v>1966</v>
      </c>
      <c r="AU580" s="119"/>
      <c r="AV580" s="119"/>
      <c r="AW580" s="119"/>
      <c r="AX580" s="119"/>
      <c r="AY580" s="119"/>
      <c r="AZ580" s="119"/>
      <c r="BA580" s="119"/>
      <c r="BB580" s="99">
        <v>45755</v>
      </c>
      <c r="BC580" s="99" t="s">
        <v>1970</v>
      </c>
      <c r="BD580" s="97" t="s">
        <v>1971</v>
      </c>
      <c r="BE580" s="32" t="s">
        <v>1972</v>
      </c>
      <c r="BF580" s="107" t="s">
        <v>1973</v>
      </c>
      <c r="BG580" s="65"/>
      <c r="BH580" s="106"/>
      <c r="BI580" s="97" t="s">
        <v>1969</v>
      </c>
      <c r="BJ580" s="97"/>
      <c r="BK580" s="106"/>
      <c r="BL580" s="98"/>
    </row>
    <row r="581" spans="1:64" hidden="1" x14ac:dyDescent="0.3">
      <c r="A581" s="82">
        <v>580</v>
      </c>
      <c r="B581" s="119" t="s">
        <v>183</v>
      </c>
      <c r="C581" s="119" t="s">
        <v>184</v>
      </c>
      <c r="D581" s="119" t="s">
        <v>185</v>
      </c>
      <c r="E581" s="119" t="s">
        <v>186</v>
      </c>
      <c r="F581" s="119" t="s">
        <v>187</v>
      </c>
      <c r="G581" s="119" t="s">
        <v>188</v>
      </c>
      <c r="H581" s="119" t="s">
        <v>187</v>
      </c>
      <c r="I581" s="119">
        <v>133002</v>
      </c>
      <c r="J581" s="119" t="s">
        <v>189</v>
      </c>
      <c r="K581" s="119">
        <v>133002</v>
      </c>
      <c r="L581" s="119" t="s">
        <v>190</v>
      </c>
      <c r="M581" s="119" t="s">
        <v>191</v>
      </c>
      <c r="N581" s="119">
        <v>235565</v>
      </c>
      <c r="O581" s="119" t="s">
        <v>276</v>
      </c>
      <c r="P581" s="119">
        <v>367362</v>
      </c>
      <c r="Q581" s="119" t="s">
        <v>402</v>
      </c>
      <c r="R581" s="119" t="s">
        <v>377</v>
      </c>
      <c r="S581" s="119" t="s">
        <v>851</v>
      </c>
      <c r="T581" s="119" t="s">
        <v>907</v>
      </c>
      <c r="U581" s="119" t="s">
        <v>908</v>
      </c>
      <c r="V581" s="119">
        <v>0</v>
      </c>
      <c r="W581" s="119" t="s">
        <v>902</v>
      </c>
      <c r="X581" s="119">
        <v>357395687</v>
      </c>
      <c r="Y581" s="119" t="s">
        <v>1693</v>
      </c>
      <c r="Z581" s="119" t="s">
        <v>1688</v>
      </c>
      <c r="AA581" s="120">
        <v>63000</v>
      </c>
      <c r="AB581" s="119" t="s">
        <v>905</v>
      </c>
      <c r="AC581" s="119">
        <v>24</v>
      </c>
      <c r="AD581" s="119" t="s">
        <v>942</v>
      </c>
      <c r="AE581" s="119" t="s">
        <v>1874</v>
      </c>
      <c r="AF581" s="120">
        <v>3360</v>
      </c>
      <c r="AG581" s="120">
        <v>3360</v>
      </c>
      <c r="AH581" s="119"/>
      <c r="AI581" s="120">
        <v>0</v>
      </c>
      <c r="AJ581" s="120">
        <v>0</v>
      </c>
      <c r="AK581" s="120">
        <v>0</v>
      </c>
      <c r="AL581" s="120">
        <v>63000</v>
      </c>
      <c r="AM581" s="120">
        <v>18285</v>
      </c>
      <c r="AN581" s="120">
        <v>81285</v>
      </c>
      <c r="AO581" s="120">
        <v>19613.919999999998</v>
      </c>
      <c r="AP581" s="120">
        <v>10626.08</v>
      </c>
      <c r="AQ581" s="120">
        <v>30240</v>
      </c>
      <c r="AR581" s="119">
        <v>9</v>
      </c>
      <c r="AS581" s="119">
        <v>271</v>
      </c>
      <c r="AT581" s="119" t="s">
        <v>1960</v>
      </c>
      <c r="AU581" s="119"/>
      <c r="AV581" s="119"/>
      <c r="AW581" s="119"/>
      <c r="AX581" s="119"/>
      <c r="AY581" s="119"/>
      <c r="AZ581" s="119"/>
      <c r="BA581" s="119"/>
      <c r="BB581" s="99"/>
      <c r="BC581" s="99"/>
      <c r="BD581" s="97" t="s">
        <v>2004</v>
      </c>
      <c r="BE581" s="32"/>
      <c r="BF581" s="107"/>
      <c r="BG581" s="65"/>
      <c r="BH581" s="106"/>
      <c r="BI581" s="97"/>
      <c r="BJ581" s="97"/>
      <c r="BK581" s="106"/>
      <c r="BL581" s="98"/>
    </row>
    <row r="582" spans="1:64" hidden="1" x14ac:dyDescent="0.3">
      <c r="A582" s="97">
        <v>581</v>
      </c>
      <c r="B582" s="119" t="s">
        <v>183</v>
      </c>
      <c r="C582" s="119" t="s">
        <v>184</v>
      </c>
      <c r="D582" s="119" t="s">
        <v>185</v>
      </c>
      <c r="E582" s="119" t="s">
        <v>186</v>
      </c>
      <c r="F582" s="119" t="s">
        <v>187</v>
      </c>
      <c r="G582" s="119" t="s">
        <v>188</v>
      </c>
      <c r="H582" s="119" t="s">
        <v>187</v>
      </c>
      <c r="I582" s="119">
        <v>134879</v>
      </c>
      <c r="J582" s="119" t="s">
        <v>272</v>
      </c>
      <c r="K582" s="119">
        <v>134879</v>
      </c>
      <c r="L582" s="119" t="s">
        <v>190</v>
      </c>
      <c r="M582" s="119" t="s">
        <v>191</v>
      </c>
      <c r="N582" s="119">
        <v>272851</v>
      </c>
      <c r="O582" s="119" t="s">
        <v>398</v>
      </c>
      <c r="P582" s="119">
        <v>358108</v>
      </c>
      <c r="Q582" s="119" t="s">
        <v>399</v>
      </c>
      <c r="R582" s="119" t="s">
        <v>377</v>
      </c>
      <c r="S582" s="119" t="s">
        <v>852</v>
      </c>
      <c r="T582" s="119" t="s">
        <v>908</v>
      </c>
      <c r="U582" s="119" t="s">
        <v>908</v>
      </c>
      <c r="V582" s="119">
        <v>0</v>
      </c>
      <c r="W582" s="119" t="s">
        <v>1415</v>
      </c>
      <c r="X582" s="119">
        <v>357409427</v>
      </c>
      <c r="Y582" s="119" t="s">
        <v>1694</v>
      </c>
      <c r="Z582" s="119" t="s">
        <v>1639</v>
      </c>
      <c r="AA582" s="120">
        <v>63000</v>
      </c>
      <c r="AB582" s="119" t="s">
        <v>911</v>
      </c>
      <c r="AC582" s="119">
        <v>30</v>
      </c>
      <c r="AD582" s="119" t="s">
        <v>1679</v>
      </c>
      <c r="AE582" s="119" t="s">
        <v>1874</v>
      </c>
      <c r="AF582" s="120">
        <v>2850</v>
      </c>
      <c r="AG582" s="120">
        <v>2850</v>
      </c>
      <c r="AH582" s="119" t="s">
        <v>1782</v>
      </c>
      <c r="AI582" s="120">
        <v>14521.48</v>
      </c>
      <c r="AJ582" s="120">
        <v>11128.52</v>
      </c>
      <c r="AK582" s="120">
        <v>25650</v>
      </c>
      <c r="AL582" s="120">
        <v>48478.52</v>
      </c>
      <c r="AM582" s="120">
        <v>11975.48</v>
      </c>
      <c r="AN582" s="120">
        <v>60454</v>
      </c>
      <c r="AO582" s="120">
        <v>0</v>
      </c>
      <c r="AP582" s="120">
        <v>0</v>
      </c>
      <c r="AQ582" s="120">
        <v>0</v>
      </c>
      <c r="AR582" s="119">
        <v>9</v>
      </c>
      <c r="AS582" s="119">
        <v>0</v>
      </c>
      <c r="AT582" s="119" t="s">
        <v>1961</v>
      </c>
      <c r="AU582" s="119"/>
      <c r="AV582" s="119"/>
      <c r="AW582" s="119"/>
      <c r="AX582" s="119"/>
      <c r="AY582" s="119"/>
      <c r="AZ582" s="119"/>
      <c r="BA582" s="119"/>
      <c r="BB582" s="99">
        <v>45754</v>
      </c>
      <c r="BC582" s="99" t="s">
        <v>1970</v>
      </c>
      <c r="BD582" s="97" t="s">
        <v>1971</v>
      </c>
      <c r="BE582" s="32" t="s">
        <v>1972</v>
      </c>
      <c r="BF582" s="107" t="s">
        <v>1977</v>
      </c>
      <c r="BG582" s="65"/>
      <c r="BH582" s="106"/>
      <c r="BI582" s="97" t="s">
        <v>1969</v>
      </c>
      <c r="BJ582" s="97"/>
      <c r="BK582" s="106"/>
      <c r="BL582" s="98"/>
    </row>
    <row r="583" spans="1:64" hidden="1" x14ac:dyDescent="0.3">
      <c r="A583" s="82">
        <v>582</v>
      </c>
      <c r="B583" s="119" t="s">
        <v>183</v>
      </c>
      <c r="C583" s="119" t="s">
        <v>184</v>
      </c>
      <c r="D583" s="119" t="s">
        <v>185</v>
      </c>
      <c r="E583" s="119" t="s">
        <v>186</v>
      </c>
      <c r="F583" s="119" t="s">
        <v>187</v>
      </c>
      <c r="G583" s="119" t="s">
        <v>188</v>
      </c>
      <c r="H583" s="119" t="s">
        <v>187</v>
      </c>
      <c r="I583" s="119">
        <v>133422</v>
      </c>
      <c r="J583" s="119" t="s">
        <v>315</v>
      </c>
      <c r="K583" s="119">
        <v>133422</v>
      </c>
      <c r="L583" s="119" t="s">
        <v>190</v>
      </c>
      <c r="M583" s="119" t="s">
        <v>191</v>
      </c>
      <c r="N583" s="119">
        <v>257868</v>
      </c>
      <c r="O583" s="119" t="s">
        <v>381</v>
      </c>
      <c r="P583" s="119">
        <v>338647</v>
      </c>
      <c r="Q583" s="119" t="s">
        <v>382</v>
      </c>
      <c r="R583" s="119" t="s">
        <v>377</v>
      </c>
      <c r="S583" s="119" t="s">
        <v>853</v>
      </c>
      <c r="T583" s="119" t="s">
        <v>1109</v>
      </c>
      <c r="U583" s="119" t="s">
        <v>908</v>
      </c>
      <c r="V583" s="119">
        <v>0</v>
      </c>
      <c r="W583" s="119" t="s">
        <v>1415</v>
      </c>
      <c r="X583" s="119">
        <v>357420215</v>
      </c>
      <c r="Y583" s="119" t="s">
        <v>1695</v>
      </c>
      <c r="Z583" s="119" t="s">
        <v>1639</v>
      </c>
      <c r="AA583" s="120">
        <v>42000</v>
      </c>
      <c r="AB583" s="119" t="s">
        <v>911</v>
      </c>
      <c r="AC583" s="119">
        <v>24</v>
      </c>
      <c r="AD583" s="119" t="s">
        <v>1632</v>
      </c>
      <c r="AE583" s="119" t="s">
        <v>1874</v>
      </c>
      <c r="AF583" s="120">
        <v>2240</v>
      </c>
      <c r="AG583" s="120">
        <v>2240</v>
      </c>
      <c r="AH583" s="119" t="s">
        <v>1782</v>
      </c>
      <c r="AI583" s="120">
        <v>13008.01</v>
      </c>
      <c r="AJ583" s="120">
        <v>7151.99</v>
      </c>
      <c r="AK583" s="120">
        <v>20160</v>
      </c>
      <c r="AL583" s="120">
        <v>28991.99</v>
      </c>
      <c r="AM583" s="120">
        <v>5131.01</v>
      </c>
      <c r="AN583" s="120">
        <v>34123</v>
      </c>
      <c r="AO583" s="120">
        <v>0</v>
      </c>
      <c r="AP583" s="120">
        <v>0</v>
      </c>
      <c r="AQ583" s="120">
        <v>0</v>
      </c>
      <c r="AR583" s="119">
        <v>9</v>
      </c>
      <c r="AS583" s="119">
        <v>0</v>
      </c>
      <c r="AT583" s="119" t="s">
        <v>1961</v>
      </c>
      <c r="AU583" s="119"/>
      <c r="AV583" s="119"/>
      <c r="AW583" s="119"/>
      <c r="AX583" s="119"/>
      <c r="AY583" s="119"/>
      <c r="AZ583" s="119"/>
      <c r="BA583" s="119"/>
      <c r="BB583" s="99"/>
      <c r="BC583" s="99"/>
      <c r="BD583" s="97" t="s">
        <v>2004</v>
      </c>
      <c r="BE583" s="32"/>
      <c r="BF583" s="107"/>
      <c r="BG583" s="65"/>
      <c r="BH583" s="106"/>
      <c r="BI583" s="97"/>
      <c r="BJ583" s="97"/>
      <c r="BK583" s="106"/>
      <c r="BL583" s="97" t="s">
        <v>2016</v>
      </c>
    </row>
    <row r="584" spans="1:64" hidden="1" x14ac:dyDescent="0.3">
      <c r="A584" s="97">
        <v>583</v>
      </c>
      <c r="B584" s="119" t="s">
        <v>183</v>
      </c>
      <c r="C584" s="119" t="s">
        <v>184</v>
      </c>
      <c r="D584" s="119" t="s">
        <v>185</v>
      </c>
      <c r="E584" s="119" t="s">
        <v>186</v>
      </c>
      <c r="F584" s="119" t="s">
        <v>187</v>
      </c>
      <c r="G584" s="119" t="s">
        <v>188</v>
      </c>
      <c r="H584" s="119" t="s">
        <v>187</v>
      </c>
      <c r="I584" s="119">
        <v>134879</v>
      </c>
      <c r="J584" s="119" t="s">
        <v>272</v>
      </c>
      <c r="K584" s="119">
        <v>134879</v>
      </c>
      <c r="L584" s="119" t="s">
        <v>190</v>
      </c>
      <c r="M584" s="119" t="s">
        <v>191</v>
      </c>
      <c r="N584" s="119">
        <v>272851</v>
      </c>
      <c r="O584" s="119" t="s">
        <v>398</v>
      </c>
      <c r="P584" s="119">
        <v>358108</v>
      </c>
      <c r="Q584" s="119" t="s">
        <v>399</v>
      </c>
      <c r="R584" s="119" t="s">
        <v>475</v>
      </c>
      <c r="S584" s="119" t="s">
        <v>514</v>
      </c>
      <c r="T584" s="119" t="s">
        <v>934</v>
      </c>
      <c r="U584" s="119" t="s">
        <v>908</v>
      </c>
      <c r="V584" s="119">
        <v>0</v>
      </c>
      <c r="W584" s="119" t="s">
        <v>1415</v>
      </c>
      <c r="X584" s="119">
        <v>357431335</v>
      </c>
      <c r="Y584" s="119" t="s">
        <v>1230</v>
      </c>
      <c r="Z584" s="119" t="s">
        <v>1688</v>
      </c>
      <c r="AA584" s="120">
        <v>30000</v>
      </c>
      <c r="AB584" s="119" t="s">
        <v>911</v>
      </c>
      <c r="AC584" s="119">
        <v>18</v>
      </c>
      <c r="AD584" s="119" t="s">
        <v>1644</v>
      </c>
      <c r="AE584" s="119" t="s">
        <v>1874</v>
      </c>
      <c r="AF584" s="120">
        <v>2020</v>
      </c>
      <c r="AG584" s="120">
        <v>2020</v>
      </c>
      <c r="AH584" s="119" t="s">
        <v>1782</v>
      </c>
      <c r="AI584" s="120">
        <v>13449.82</v>
      </c>
      <c r="AJ584" s="120">
        <v>4730.18</v>
      </c>
      <c r="AK584" s="120">
        <v>18180</v>
      </c>
      <c r="AL584" s="120">
        <v>16550.18</v>
      </c>
      <c r="AM584" s="120">
        <v>1777.82</v>
      </c>
      <c r="AN584" s="120">
        <v>18328</v>
      </c>
      <c r="AO584" s="120">
        <v>0</v>
      </c>
      <c r="AP584" s="120">
        <v>0</v>
      </c>
      <c r="AQ584" s="120">
        <v>0</v>
      </c>
      <c r="AR584" s="119">
        <v>9</v>
      </c>
      <c r="AS584" s="119">
        <v>0</v>
      </c>
      <c r="AT584" s="119" t="s">
        <v>1961</v>
      </c>
      <c r="AU584" s="119"/>
      <c r="AV584" s="119"/>
      <c r="AW584" s="119"/>
      <c r="AX584" s="119"/>
      <c r="AY584" s="119"/>
      <c r="AZ584" s="119"/>
      <c r="BA584" s="119"/>
      <c r="BB584" s="99">
        <v>45754</v>
      </c>
      <c r="BC584" s="99" t="s">
        <v>1970</v>
      </c>
      <c r="BD584" s="97" t="s">
        <v>1971</v>
      </c>
      <c r="BE584" s="32" t="s">
        <v>1979</v>
      </c>
      <c r="BF584" s="107" t="s">
        <v>1977</v>
      </c>
      <c r="BG584" s="65"/>
      <c r="BH584" s="106"/>
      <c r="BI584" s="97" t="s">
        <v>1969</v>
      </c>
      <c r="BJ584" s="97"/>
      <c r="BK584" s="106"/>
      <c r="BL584" s="98"/>
    </row>
    <row r="585" spans="1:64" hidden="1" x14ac:dyDescent="0.3">
      <c r="A585" s="82">
        <v>584</v>
      </c>
      <c r="B585" s="119" t="s">
        <v>183</v>
      </c>
      <c r="C585" s="119" t="s">
        <v>184</v>
      </c>
      <c r="D585" s="119" t="s">
        <v>185</v>
      </c>
      <c r="E585" s="119" t="s">
        <v>186</v>
      </c>
      <c r="F585" s="119" t="s">
        <v>187</v>
      </c>
      <c r="G585" s="119" t="s">
        <v>188</v>
      </c>
      <c r="H585" s="119" t="s">
        <v>187</v>
      </c>
      <c r="I585" s="119">
        <v>133428</v>
      </c>
      <c r="J585" s="119" t="s">
        <v>405</v>
      </c>
      <c r="K585" s="119">
        <v>133428</v>
      </c>
      <c r="L585" s="119" t="s">
        <v>190</v>
      </c>
      <c r="M585" s="119" t="s">
        <v>191</v>
      </c>
      <c r="N585" s="119">
        <v>247335</v>
      </c>
      <c r="O585" s="119" t="s">
        <v>455</v>
      </c>
      <c r="P585" s="119">
        <v>484832</v>
      </c>
      <c r="Q585" s="119" t="s">
        <v>456</v>
      </c>
      <c r="R585" s="119" t="s">
        <v>377</v>
      </c>
      <c r="S585" s="119" t="s">
        <v>854</v>
      </c>
      <c r="T585" s="119" t="s">
        <v>900</v>
      </c>
      <c r="U585" s="119" t="s">
        <v>908</v>
      </c>
      <c r="V585" s="119">
        <v>0</v>
      </c>
      <c r="W585" s="119" t="s">
        <v>902</v>
      </c>
      <c r="X585" s="119">
        <v>357457946</v>
      </c>
      <c r="Y585" s="119" t="s">
        <v>1696</v>
      </c>
      <c r="Z585" s="119" t="s">
        <v>1697</v>
      </c>
      <c r="AA585" s="120">
        <v>65000</v>
      </c>
      <c r="AB585" s="119" t="s">
        <v>918</v>
      </c>
      <c r="AC585" s="119">
        <v>24</v>
      </c>
      <c r="AD585" s="119" t="s">
        <v>1646</v>
      </c>
      <c r="AE585" s="119" t="s">
        <v>1710</v>
      </c>
      <c r="AF585" s="120">
        <v>3470</v>
      </c>
      <c r="AG585" s="120">
        <v>3470</v>
      </c>
      <c r="AH585" s="119" t="s">
        <v>1833</v>
      </c>
      <c r="AI585" s="120">
        <v>20549.59</v>
      </c>
      <c r="AJ585" s="120">
        <v>10680.41</v>
      </c>
      <c r="AK585" s="120">
        <v>31230</v>
      </c>
      <c r="AL585" s="120">
        <v>44450.41</v>
      </c>
      <c r="AM585" s="120">
        <v>7837.59</v>
      </c>
      <c r="AN585" s="120">
        <v>52288</v>
      </c>
      <c r="AO585" s="120">
        <v>0</v>
      </c>
      <c r="AP585" s="120">
        <v>0</v>
      </c>
      <c r="AQ585" s="120">
        <v>0</v>
      </c>
      <c r="AR585" s="119">
        <v>9</v>
      </c>
      <c r="AS585" s="119">
        <v>0</v>
      </c>
      <c r="AT585" s="119" t="s">
        <v>1961</v>
      </c>
      <c r="AU585" s="119"/>
      <c r="AV585" s="119"/>
      <c r="AW585" s="119"/>
      <c r="AX585" s="119"/>
      <c r="AY585" s="119"/>
      <c r="AZ585" s="119"/>
      <c r="BA585" s="119"/>
      <c r="BB585" s="99"/>
      <c r="BC585" s="99"/>
      <c r="BD585" s="97" t="s">
        <v>2004</v>
      </c>
      <c r="BE585" s="32"/>
      <c r="BF585" s="107"/>
      <c r="BG585" s="65"/>
      <c r="BH585" s="106"/>
      <c r="BI585" s="97"/>
      <c r="BJ585" s="97"/>
      <c r="BK585" s="106"/>
      <c r="BL585" s="97" t="s">
        <v>2016</v>
      </c>
    </row>
    <row r="586" spans="1:64" hidden="1" x14ac:dyDescent="0.3">
      <c r="A586" s="97">
        <v>585</v>
      </c>
      <c r="B586" s="119" t="s">
        <v>183</v>
      </c>
      <c r="C586" s="119" t="s">
        <v>184</v>
      </c>
      <c r="D586" s="119" t="s">
        <v>185</v>
      </c>
      <c r="E586" s="119" t="s">
        <v>186</v>
      </c>
      <c r="F586" s="119" t="s">
        <v>187</v>
      </c>
      <c r="G586" s="119" t="s">
        <v>188</v>
      </c>
      <c r="H586" s="119" t="s">
        <v>187</v>
      </c>
      <c r="I586" s="119">
        <v>134879</v>
      </c>
      <c r="J586" s="119" t="s">
        <v>272</v>
      </c>
      <c r="K586" s="119">
        <v>134879</v>
      </c>
      <c r="L586" s="119" t="s">
        <v>190</v>
      </c>
      <c r="M586" s="119" t="s">
        <v>191</v>
      </c>
      <c r="N586" s="119">
        <v>233783</v>
      </c>
      <c r="O586" s="119" t="s">
        <v>273</v>
      </c>
      <c r="P586" s="119">
        <v>331888</v>
      </c>
      <c r="Q586" s="119" t="s">
        <v>493</v>
      </c>
      <c r="R586" s="119" t="s">
        <v>377</v>
      </c>
      <c r="S586" s="119" t="s">
        <v>855</v>
      </c>
      <c r="T586" s="119" t="s">
        <v>934</v>
      </c>
      <c r="U586" s="119" t="s">
        <v>908</v>
      </c>
      <c r="V586" s="119">
        <v>0</v>
      </c>
      <c r="W586" s="119" t="s">
        <v>1415</v>
      </c>
      <c r="X586" s="119">
        <v>357484176</v>
      </c>
      <c r="Y586" s="119" t="s">
        <v>1698</v>
      </c>
      <c r="Z586" s="119" t="s">
        <v>1697</v>
      </c>
      <c r="AA586" s="120">
        <v>65000</v>
      </c>
      <c r="AB586" s="119" t="s">
        <v>911</v>
      </c>
      <c r="AC586" s="119">
        <v>24</v>
      </c>
      <c r="AD586" s="119" t="s">
        <v>1646</v>
      </c>
      <c r="AE586" s="119" t="s">
        <v>1939</v>
      </c>
      <c r="AF586" s="120">
        <v>3470</v>
      </c>
      <c r="AG586" s="120">
        <v>3470</v>
      </c>
      <c r="AH586" s="119" t="s">
        <v>1882</v>
      </c>
      <c r="AI586" s="120">
        <v>17655.22</v>
      </c>
      <c r="AJ586" s="120">
        <v>10104.780000000001</v>
      </c>
      <c r="AK586" s="120">
        <v>27760</v>
      </c>
      <c r="AL586" s="120">
        <v>47344.78</v>
      </c>
      <c r="AM586" s="120">
        <v>8906.2199999999993</v>
      </c>
      <c r="AN586" s="120">
        <v>56251</v>
      </c>
      <c r="AO586" s="120">
        <v>0</v>
      </c>
      <c r="AP586" s="120">
        <v>0</v>
      </c>
      <c r="AQ586" s="120">
        <v>0</v>
      </c>
      <c r="AR586" s="119">
        <v>8</v>
      </c>
      <c r="AS586" s="119">
        <v>0</v>
      </c>
      <c r="AT586" s="119" t="s">
        <v>1961</v>
      </c>
      <c r="AU586" s="119"/>
      <c r="AV586" s="119"/>
      <c r="AW586" s="119"/>
      <c r="AX586" s="119"/>
      <c r="AY586" s="119"/>
      <c r="AZ586" s="119"/>
      <c r="BA586" s="119"/>
      <c r="BB586" s="99">
        <v>45754</v>
      </c>
      <c r="BC586" s="99" t="s">
        <v>1970</v>
      </c>
      <c r="BD586" s="97" t="s">
        <v>1971</v>
      </c>
      <c r="BE586" s="32" t="s">
        <v>1972</v>
      </c>
      <c r="BF586" s="107" t="s">
        <v>1977</v>
      </c>
      <c r="BG586" s="65"/>
      <c r="BH586" s="106"/>
      <c r="BI586" s="97" t="s">
        <v>1969</v>
      </c>
      <c r="BJ586" s="97"/>
      <c r="BK586" s="106"/>
      <c r="BL586" s="98"/>
    </row>
    <row r="587" spans="1:64" hidden="1" x14ac:dyDescent="0.3">
      <c r="A587" s="82">
        <v>586</v>
      </c>
      <c r="B587" s="119" t="s">
        <v>183</v>
      </c>
      <c r="C587" s="119" t="s">
        <v>184</v>
      </c>
      <c r="D587" s="119" t="s">
        <v>185</v>
      </c>
      <c r="E587" s="119" t="s">
        <v>186</v>
      </c>
      <c r="F587" s="119" t="s">
        <v>187</v>
      </c>
      <c r="G587" s="119" t="s">
        <v>188</v>
      </c>
      <c r="H587" s="119" t="s">
        <v>187</v>
      </c>
      <c r="I587" s="119">
        <v>134879</v>
      </c>
      <c r="J587" s="119" t="s">
        <v>272</v>
      </c>
      <c r="K587" s="119">
        <v>134879</v>
      </c>
      <c r="L587" s="119" t="s">
        <v>190</v>
      </c>
      <c r="M587" s="119" t="s">
        <v>191</v>
      </c>
      <c r="N587" s="119">
        <v>233783</v>
      </c>
      <c r="O587" s="119" t="s">
        <v>273</v>
      </c>
      <c r="P587" s="119">
        <v>331888</v>
      </c>
      <c r="Q587" s="119" t="s">
        <v>493</v>
      </c>
      <c r="R587" s="119" t="s">
        <v>377</v>
      </c>
      <c r="S587" s="119" t="s">
        <v>856</v>
      </c>
      <c r="T587" s="119" t="s">
        <v>1109</v>
      </c>
      <c r="U587" s="119" t="s">
        <v>908</v>
      </c>
      <c r="V587" s="119">
        <v>0</v>
      </c>
      <c r="W587" s="119" t="s">
        <v>1415</v>
      </c>
      <c r="X587" s="119">
        <v>357484333</v>
      </c>
      <c r="Y587" s="119" t="s">
        <v>1699</v>
      </c>
      <c r="Z587" s="119" t="s">
        <v>1697</v>
      </c>
      <c r="AA587" s="120">
        <v>42000</v>
      </c>
      <c r="AB587" s="119" t="s">
        <v>911</v>
      </c>
      <c r="AC587" s="119">
        <v>24</v>
      </c>
      <c r="AD587" s="119" t="s">
        <v>1632</v>
      </c>
      <c r="AE587" s="119" t="s">
        <v>1939</v>
      </c>
      <c r="AF587" s="120">
        <v>2240</v>
      </c>
      <c r="AG587" s="120">
        <v>2240</v>
      </c>
      <c r="AH587" s="119" t="s">
        <v>1882</v>
      </c>
      <c r="AI587" s="120">
        <v>11389.44</v>
      </c>
      <c r="AJ587" s="120">
        <v>6530.56</v>
      </c>
      <c r="AK587" s="120">
        <v>17920</v>
      </c>
      <c r="AL587" s="120">
        <v>30610.560000000001</v>
      </c>
      <c r="AM587" s="120">
        <v>5767.44</v>
      </c>
      <c r="AN587" s="120">
        <v>36378</v>
      </c>
      <c r="AO587" s="120">
        <v>0</v>
      </c>
      <c r="AP587" s="120">
        <v>0</v>
      </c>
      <c r="AQ587" s="120">
        <v>0</v>
      </c>
      <c r="AR587" s="119">
        <v>8</v>
      </c>
      <c r="AS587" s="119">
        <v>0</v>
      </c>
      <c r="AT587" s="119" t="s">
        <v>1961</v>
      </c>
      <c r="AU587" s="119"/>
      <c r="AV587" s="119"/>
      <c r="AW587" s="119"/>
      <c r="AX587" s="119"/>
      <c r="AY587" s="119"/>
      <c r="AZ587" s="119"/>
      <c r="BA587" s="119"/>
      <c r="BB587" s="99">
        <v>45754</v>
      </c>
      <c r="BC587" s="99" t="s">
        <v>1970</v>
      </c>
      <c r="BD587" s="97" t="s">
        <v>1971</v>
      </c>
      <c r="BE587" s="32" t="s">
        <v>1979</v>
      </c>
      <c r="BF587" s="107" t="s">
        <v>1977</v>
      </c>
      <c r="BG587" s="65"/>
      <c r="BH587" s="106"/>
      <c r="BI587" s="97" t="s">
        <v>1969</v>
      </c>
      <c r="BJ587" s="97"/>
      <c r="BK587" s="106"/>
      <c r="BL587" s="98"/>
    </row>
    <row r="588" spans="1:64" hidden="1" x14ac:dyDescent="0.3">
      <c r="A588" s="97">
        <v>587</v>
      </c>
      <c r="B588" s="119" t="s">
        <v>183</v>
      </c>
      <c r="C588" s="119" t="s">
        <v>184</v>
      </c>
      <c r="D588" s="119" t="s">
        <v>185</v>
      </c>
      <c r="E588" s="119" t="s">
        <v>186</v>
      </c>
      <c r="F588" s="119" t="s">
        <v>187</v>
      </c>
      <c r="G588" s="119" t="s">
        <v>188</v>
      </c>
      <c r="H588" s="119" t="s">
        <v>187</v>
      </c>
      <c r="I588" s="119">
        <v>139017</v>
      </c>
      <c r="J588" s="119" t="s">
        <v>279</v>
      </c>
      <c r="K588" s="119">
        <v>139017</v>
      </c>
      <c r="L588" s="119" t="s">
        <v>190</v>
      </c>
      <c r="M588" s="119" t="s">
        <v>191</v>
      </c>
      <c r="N588" s="119">
        <v>234617</v>
      </c>
      <c r="O588" s="119" t="s">
        <v>280</v>
      </c>
      <c r="P588" s="119">
        <v>308739</v>
      </c>
      <c r="Q588" s="119" t="s">
        <v>281</v>
      </c>
      <c r="R588" s="119" t="s">
        <v>377</v>
      </c>
      <c r="S588" s="119" t="s">
        <v>857</v>
      </c>
      <c r="T588" s="119" t="s">
        <v>900</v>
      </c>
      <c r="U588" s="119" t="s">
        <v>908</v>
      </c>
      <c r="V588" s="119">
        <v>0</v>
      </c>
      <c r="W588" s="119" t="s">
        <v>1415</v>
      </c>
      <c r="X588" s="119">
        <v>357550767</v>
      </c>
      <c r="Y588" s="119" t="s">
        <v>1700</v>
      </c>
      <c r="Z588" s="119" t="s">
        <v>1697</v>
      </c>
      <c r="AA588" s="120">
        <v>80000</v>
      </c>
      <c r="AB588" s="119" t="s">
        <v>979</v>
      </c>
      <c r="AC588" s="119">
        <v>24</v>
      </c>
      <c r="AD588" s="119" t="s">
        <v>1648</v>
      </c>
      <c r="AE588" s="119" t="s">
        <v>1939</v>
      </c>
      <c r="AF588" s="120">
        <v>4270</v>
      </c>
      <c r="AG588" s="120">
        <v>4270</v>
      </c>
      <c r="AH588" s="119" t="s">
        <v>1859</v>
      </c>
      <c r="AI588" s="120">
        <v>21722.89</v>
      </c>
      <c r="AJ588" s="120">
        <v>12437.11</v>
      </c>
      <c r="AK588" s="120">
        <v>34160</v>
      </c>
      <c r="AL588" s="120">
        <v>58277.11</v>
      </c>
      <c r="AM588" s="120">
        <v>10965.89</v>
      </c>
      <c r="AN588" s="120">
        <v>69243</v>
      </c>
      <c r="AO588" s="120">
        <v>0</v>
      </c>
      <c r="AP588" s="120">
        <v>0</v>
      </c>
      <c r="AQ588" s="120">
        <v>0</v>
      </c>
      <c r="AR588" s="119">
        <v>8</v>
      </c>
      <c r="AS588" s="119">
        <v>0</v>
      </c>
      <c r="AT588" s="119" t="s">
        <v>1961</v>
      </c>
      <c r="AU588" s="119"/>
      <c r="AV588" s="119"/>
      <c r="AW588" s="119"/>
      <c r="AX588" s="119"/>
      <c r="AY588" s="119"/>
      <c r="AZ588" s="119"/>
      <c r="BA588" s="119"/>
      <c r="BB588" s="99"/>
      <c r="BC588" s="99"/>
      <c r="BD588" s="97" t="s">
        <v>2004</v>
      </c>
      <c r="BE588" s="32"/>
      <c r="BF588" s="107"/>
      <c r="BG588" s="65"/>
      <c r="BH588" s="106"/>
      <c r="BI588" s="97"/>
      <c r="BJ588" s="97"/>
      <c r="BK588" s="106"/>
      <c r="BL588" s="97" t="s">
        <v>2016</v>
      </c>
    </row>
    <row r="589" spans="1:64" hidden="1" x14ac:dyDescent="0.3">
      <c r="A589" s="82">
        <v>588</v>
      </c>
      <c r="B589" s="119" t="s">
        <v>183</v>
      </c>
      <c r="C589" s="119" t="s">
        <v>184</v>
      </c>
      <c r="D589" s="119" t="s">
        <v>185</v>
      </c>
      <c r="E589" s="119" t="s">
        <v>186</v>
      </c>
      <c r="F589" s="119" t="s">
        <v>187</v>
      </c>
      <c r="G589" s="119" t="s">
        <v>188</v>
      </c>
      <c r="H589" s="119" t="s">
        <v>187</v>
      </c>
      <c r="I589" s="119">
        <v>136059</v>
      </c>
      <c r="J589" s="119" t="s">
        <v>228</v>
      </c>
      <c r="K589" s="119">
        <v>136059</v>
      </c>
      <c r="L589" s="119" t="s">
        <v>190</v>
      </c>
      <c r="M589" s="119" t="s">
        <v>191</v>
      </c>
      <c r="N589" s="119">
        <v>278434</v>
      </c>
      <c r="O589" s="119" t="s">
        <v>354</v>
      </c>
      <c r="P589" s="119">
        <v>365772</v>
      </c>
      <c r="Q589" s="119" t="s">
        <v>359</v>
      </c>
      <c r="R589" s="119" t="s">
        <v>475</v>
      </c>
      <c r="S589" s="119" t="s">
        <v>680</v>
      </c>
      <c r="T589" s="119" t="s">
        <v>1010</v>
      </c>
      <c r="U589" s="119" t="s">
        <v>908</v>
      </c>
      <c r="V589" s="119">
        <v>0</v>
      </c>
      <c r="W589" s="119" t="s">
        <v>1415</v>
      </c>
      <c r="X589" s="119">
        <v>357572095</v>
      </c>
      <c r="Y589" s="119" t="s">
        <v>1460</v>
      </c>
      <c r="Z589" s="119" t="s">
        <v>1697</v>
      </c>
      <c r="AA589" s="120">
        <v>10000</v>
      </c>
      <c r="AB589" s="119" t="s">
        <v>911</v>
      </c>
      <c r="AC589" s="119">
        <v>18</v>
      </c>
      <c r="AD589" s="119" t="s">
        <v>1644</v>
      </c>
      <c r="AE589" s="119" t="s">
        <v>1939</v>
      </c>
      <c r="AF589" s="120">
        <v>670</v>
      </c>
      <c r="AG589" s="120">
        <v>670</v>
      </c>
      <c r="AH589" s="119" t="s">
        <v>1782</v>
      </c>
      <c r="AI589" s="120">
        <v>3887.76</v>
      </c>
      <c r="AJ589" s="120">
        <v>1472.24</v>
      </c>
      <c r="AK589" s="120">
        <v>5360</v>
      </c>
      <c r="AL589" s="120">
        <v>6112.24</v>
      </c>
      <c r="AM589" s="120">
        <v>735.76</v>
      </c>
      <c r="AN589" s="120">
        <v>6848</v>
      </c>
      <c r="AO589" s="120">
        <v>0</v>
      </c>
      <c r="AP589" s="120">
        <v>0</v>
      </c>
      <c r="AQ589" s="120">
        <v>0</v>
      </c>
      <c r="AR589" s="119">
        <v>8</v>
      </c>
      <c r="AS589" s="119">
        <v>0</v>
      </c>
      <c r="AT589" s="119" t="s">
        <v>1961</v>
      </c>
      <c r="AU589" s="119"/>
      <c r="AV589" s="119"/>
      <c r="AW589" s="119"/>
      <c r="AX589" s="119"/>
      <c r="AY589" s="119"/>
      <c r="AZ589" s="119"/>
      <c r="BA589" s="119"/>
      <c r="BB589" s="99">
        <v>45756</v>
      </c>
      <c r="BC589" s="99" t="s">
        <v>1970</v>
      </c>
      <c r="BD589" s="97" t="s">
        <v>1971</v>
      </c>
      <c r="BE589" s="32" t="s">
        <v>1972</v>
      </c>
      <c r="BF589" s="107" t="s">
        <v>1973</v>
      </c>
      <c r="BG589" s="65"/>
      <c r="BH589" s="106"/>
      <c r="BI589" s="97" t="s">
        <v>1969</v>
      </c>
      <c r="BJ589" s="97"/>
      <c r="BK589" s="106"/>
      <c r="BL589" s="98"/>
    </row>
    <row r="590" spans="1:64" hidden="1" x14ac:dyDescent="0.3">
      <c r="A590" s="97">
        <v>589</v>
      </c>
      <c r="B590" s="119" t="s">
        <v>183</v>
      </c>
      <c r="C590" s="119" t="s">
        <v>184</v>
      </c>
      <c r="D590" s="119" t="s">
        <v>185</v>
      </c>
      <c r="E590" s="119" t="s">
        <v>186</v>
      </c>
      <c r="F590" s="119" t="s">
        <v>187</v>
      </c>
      <c r="G590" s="119" t="s">
        <v>188</v>
      </c>
      <c r="H590" s="119" t="s">
        <v>187</v>
      </c>
      <c r="I590" s="119">
        <v>136059</v>
      </c>
      <c r="J590" s="119" t="s">
        <v>228</v>
      </c>
      <c r="K590" s="119">
        <v>136059</v>
      </c>
      <c r="L590" s="119" t="s">
        <v>190</v>
      </c>
      <c r="M590" s="119" t="s">
        <v>191</v>
      </c>
      <c r="N590" s="119">
        <v>229589</v>
      </c>
      <c r="O590" s="119" t="s">
        <v>229</v>
      </c>
      <c r="P590" s="119">
        <v>302344</v>
      </c>
      <c r="Q590" s="119" t="s">
        <v>230</v>
      </c>
      <c r="R590" s="119" t="s">
        <v>377</v>
      </c>
      <c r="S590" s="119" t="s">
        <v>858</v>
      </c>
      <c r="T590" s="119" t="s">
        <v>1010</v>
      </c>
      <c r="U590" s="119" t="s">
        <v>908</v>
      </c>
      <c r="V590" s="119">
        <v>0</v>
      </c>
      <c r="W590" s="119" t="s">
        <v>1415</v>
      </c>
      <c r="X590" s="119">
        <v>357584707</v>
      </c>
      <c r="Y590" s="119" t="s">
        <v>1701</v>
      </c>
      <c r="Z590" s="119" t="s">
        <v>1697</v>
      </c>
      <c r="AA590" s="120">
        <v>68000</v>
      </c>
      <c r="AB590" s="119" t="s">
        <v>939</v>
      </c>
      <c r="AC590" s="119">
        <v>30</v>
      </c>
      <c r="AD590" s="119" t="s">
        <v>1648</v>
      </c>
      <c r="AE590" s="119" t="s">
        <v>1939</v>
      </c>
      <c r="AF590" s="120">
        <v>3070</v>
      </c>
      <c r="AG590" s="120">
        <v>3070</v>
      </c>
      <c r="AH590" s="119" t="s">
        <v>1828</v>
      </c>
      <c r="AI590" s="120">
        <v>13650.11</v>
      </c>
      <c r="AJ590" s="120">
        <v>10909.89</v>
      </c>
      <c r="AK590" s="120">
        <v>24560</v>
      </c>
      <c r="AL590" s="120">
        <v>54349.89</v>
      </c>
      <c r="AM590" s="120">
        <v>14144.11</v>
      </c>
      <c r="AN590" s="120">
        <v>68494</v>
      </c>
      <c r="AO590" s="120">
        <v>0</v>
      </c>
      <c r="AP590" s="120">
        <v>0</v>
      </c>
      <c r="AQ590" s="120">
        <v>0</v>
      </c>
      <c r="AR590" s="119">
        <v>8</v>
      </c>
      <c r="AS590" s="119">
        <v>0</v>
      </c>
      <c r="AT590" s="119" t="s">
        <v>1961</v>
      </c>
      <c r="AU590" s="119"/>
      <c r="AV590" s="119"/>
      <c r="AW590" s="119"/>
      <c r="AX590" s="119"/>
      <c r="AY590" s="119"/>
      <c r="AZ590" s="119"/>
      <c r="BA590" s="119"/>
      <c r="BB590" s="99">
        <v>45756</v>
      </c>
      <c r="BC590" s="99" t="s">
        <v>1970</v>
      </c>
      <c r="BD590" s="97" t="s">
        <v>1971</v>
      </c>
      <c r="BE590" s="32" t="s">
        <v>1972</v>
      </c>
      <c r="BF590" s="107" t="s">
        <v>1977</v>
      </c>
      <c r="BG590" s="65"/>
      <c r="BH590" s="106"/>
      <c r="BI590" s="97" t="s">
        <v>1969</v>
      </c>
      <c r="BJ590" s="97"/>
      <c r="BK590" s="106"/>
      <c r="BL590" s="98"/>
    </row>
    <row r="591" spans="1:64" hidden="1" x14ac:dyDescent="0.3">
      <c r="A591" s="82">
        <v>590</v>
      </c>
      <c r="B591" s="119" t="s">
        <v>183</v>
      </c>
      <c r="C591" s="119" t="s">
        <v>184</v>
      </c>
      <c r="D591" s="119" t="s">
        <v>185</v>
      </c>
      <c r="E591" s="119" t="s">
        <v>186</v>
      </c>
      <c r="F591" s="119" t="s">
        <v>187</v>
      </c>
      <c r="G591" s="119" t="s">
        <v>188</v>
      </c>
      <c r="H591" s="119" t="s">
        <v>187</v>
      </c>
      <c r="I591" s="119">
        <v>136059</v>
      </c>
      <c r="J591" s="119" t="s">
        <v>228</v>
      </c>
      <c r="K591" s="119">
        <v>136059</v>
      </c>
      <c r="L591" s="119" t="s">
        <v>190</v>
      </c>
      <c r="M591" s="119" t="s">
        <v>191</v>
      </c>
      <c r="N591" s="119">
        <v>278434</v>
      </c>
      <c r="O591" s="119" t="s">
        <v>354</v>
      </c>
      <c r="P591" s="119">
        <v>368176</v>
      </c>
      <c r="Q591" s="119" t="s">
        <v>304</v>
      </c>
      <c r="R591" s="119" t="s">
        <v>377</v>
      </c>
      <c r="S591" s="119" t="s">
        <v>859</v>
      </c>
      <c r="T591" s="119" t="s">
        <v>934</v>
      </c>
      <c r="U591" s="119" t="s">
        <v>908</v>
      </c>
      <c r="V591" s="119">
        <v>0</v>
      </c>
      <c r="W591" s="119" t="s">
        <v>1415</v>
      </c>
      <c r="X591" s="119">
        <v>357597465</v>
      </c>
      <c r="Y591" s="119" t="s">
        <v>1702</v>
      </c>
      <c r="Z591" s="119" t="s">
        <v>1697</v>
      </c>
      <c r="AA591" s="120">
        <v>65000</v>
      </c>
      <c r="AB591" s="119" t="s">
        <v>911</v>
      </c>
      <c r="AC591" s="119">
        <v>24</v>
      </c>
      <c r="AD591" s="119" t="s">
        <v>1646</v>
      </c>
      <c r="AE591" s="119" t="s">
        <v>1939</v>
      </c>
      <c r="AF591" s="120">
        <v>3470</v>
      </c>
      <c r="AG591" s="120">
        <v>3470</v>
      </c>
      <c r="AH591" s="119" t="s">
        <v>1782</v>
      </c>
      <c r="AI591" s="120">
        <v>17655.22</v>
      </c>
      <c r="AJ591" s="120">
        <v>10104.780000000001</v>
      </c>
      <c r="AK591" s="120">
        <v>27760</v>
      </c>
      <c r="AL591" s="120">
        <v>47344.78</v>
      </c>
      <c r="AM591" s="120">
        <v>8906.2199999999993</v>
      </c>
      <c r="AN591" s="120">
        <v>56251</v>
      </c>
      <c r="AO591" s="120">
        <v>0</v>
      </c>
      <c r="AP591" s="120">
        <v>0</v>
      </c>
      <c r="AQ591" s="120">
        <v>0</v>
      </c>
      <c r="AR591" s="119">
        <v>8</v>
      </c>
      <c r="AS591" s="119">
        <v>0</v>
      </c>
      <c r="AT591" s="119" t="s">
        <v>1961</v>
      </c>
      <c r="AU591" s="119"/>
      <c r="AV591" s="119"/>
      <c r="AW591" s="119"/>
      <c r="AX591" s="119"/>
      <c r="AY591" s="119"/>
      <c r="AZ591" s="119"/>
      <c r="BA591" s="119"/>
      <c r="BB591" s="99">
        <v>45756</v>
      </c>
      <c r="BC591" s="99" t="s">
        <v>1970</v>
      </c>
      <c r="BD591" s="97" t="s">
        <v>1971</v>
      </c>
      <c r="BE591" s="32" t="s">
        <v>1972</v>
      </c>
      <c r="BF591" s="107" t="s">
        <v>1977</v>
      </c>
      <c r="BG591" s="65"/>
      <c r="BH591" s="106"/>
      <c r="BI591" s="97" t="s">
        <v>1969</v>
      </c>
      <c r="BJ591" s="97"/>
      <c r="BK591" s="106"/>
      <c r="BL591" s="98"/>
    </row>
    <row r="592" spans="1:64" hidden="1" x14ac:dyDescent="0.3">
      <c r="A592" s="97">
        <v>591</v>
      </c>
      <c r="B592" s="119" t="s">
        <v>183</v>
      </c>
      <c r="C592" s="119" t="s">
        <v>184</v>
      </c>
      <c r="D592" s="119" t="s">
        <v>185</v>
      </c>
      <c r="E592" s="119" t="s">
        <v>186</v>
      </c>
      <c r="F592" s="119" t="s">
        <v>187</v>
      </c>
      <c r="G592" s="119" t="s">
        <v>188</v>
      </c>
      <c r="H592" s="119" t="s">
        <v>187</v>
      </c>
      <c r="I592" s="119">
        <v>132839</v>
      </c>
      <c r="J592" s="119" t="s">
        <v>187</v>
      </c>
      <c r="K592" s="119">
        <v>132839</v>
      </c>
      <c r="L592" s="119" t="s">
        <v>190</v>
      </c>
      <c r="M592" s="119" t="s">
        <v>191</v>
      </c>
      <c r="N592" s="119">
        <v>229544</v>
      </c>
      <c r="O592" s="119" t="s">
        <v>225</v>
      </c>
      <c r="P592" s="119">
        <v>340472</v>
      </c>
      <c r="Q592" s="119" t="s">
        <v>386</v>
      </c>
      <c r="R592" s="119" t="s">
        <v>377</v>
      </c>
      <c r="S592" s="119" t="s">
        <v>860</v>
      </c>
      <c r="T592" s="119" t="s">
        <v>1109</v>
      </c>
      <c r="U592" s="119" t="s">
        <v>908</v>
      </c>
      <c r="V592" s="119">
        <v>0</v>
      </c>
      <c r="W592" s="119" t="s">
        <v>902</v>
      </c>
      <c r="X592" s="119">
        <v>357598294</v>
      </c>
      <c r="Y592" s="119" t="s">
        <v>1703</v>
      </c>
      <c r="Z592" s="119" t="s">
        <v>1704</v>
      </c>
      <c r="AA592" s="120">
        <v>80000</v>
      </c>
      <c r="AB592" s="119" t="s">
        <v>911</v>
      </c>
      <c r="AC592" s="119">
        <v>24</v>
      </c>
      <c r="AD592" s="119" t="s">
        <v>1705</v>
      </c>
      <c r="AE592" s="119" t="s">
        <v>1795</v>
      </c>
      <c r="AF592" s="120">
        <v>4230</v>
      </c>
      <c r="AG592" s="120">
        <v>4230</v>
      </c>
      <c r="AH592" s="119" t="s">
        <v>1782</v>
      </c>
      <c r="AI592" s="120">
        <v>19247.25</v>
      </c>
      <c r="AJ592" s="120">
        <v>10362.75</v>
      </c>
      <c r="AK592" s="120">
        <v>29610</v>
      </c>
      <c r="AL592" s="120">
        <v>60752.75</v>
      </c>
      <c r="AM592" s="120">
        <v>11556.25</v>
      </c>
      <c r="AN592" s="120">
        <v>72309</v>
      </c>
      <c r="AO592" s="120">
        <v>0</v>
      </c>
      <c r="AP592" s="120">
        <v>0</v>
      </c>
      <c r="AQ592" s="120">
        <v>0</v>
      </c>
      <c r="AR592" s="119">
        <v>7</v>
      </c>
      <c r="AS592" s="119">
        <v>0</v>
      </c>
      <c r="AT592" s="119" t="s">
        <v>1961</v>
      </c>
      <c r="AU592" s="119"/>
      <c r="AV592" s="119"/>
      <c r="AW592" s="119"/>
      <c r="AX592" s="119"/>
      <c r="AY592" s="119"/>
      <c r="AZ592" s="119"/>
      <c r="BA592" s="119"/>
      <c r="BB592" s="99"/>
      <c r="BC592" s="99"/>
      <c r="BD592" s="97" t="s">
        <v>2004</v>
      </c>
      <c r="BE592" s="32"/>
      <c r="BF592" s="107"/>
      <c r="BG592" s="65"/>
      <c r="BH592" s="106"/>
      <c r="BI592" s="97"/>
      <c r="BJ592" s="97"/>
      <c r="BK592" s="106"/>
      <c r="BL592" s="97" t="s">
        <v>2016</v>
      </c>
    </row>
    <row r="593" spans="1:64" hidden="1" x14ac:dyDescent="0.3">
      <c r="A593" s="82">
        <v>592</v>
      </c>
      <c r="B593" s="119" t="s">
        <v>183</v>
      </c>
      <c r="C593" s="119" t="s">
        <v>184</v>
      </c>
      <c r="D593" s="119" t="s">
        <v>185</v>
      </c>
      <c r="E593" s="119" t="s">
        <v>186</v>
      </c>
      <c r="F593" s="119" t="s">
        <v>187</v>
      </c>
      <c r="G593" s="119" t="s">
        <v>188</v>
      </c>
      <c r="H593" s="119" t="s">
        <v>187</v>
      </c>
      <c r="I593" s="119">
        <v>133428</v>
      </c>
      <c r="J593" s="119" t="s">
        <v>405</v>
      </c>
      <c r="K593" s="119">
        <v>133428</v>
      </c>
      <c r="L593" s="119" t="s">
        <v>190</v>
      </c>
      <c r="M593" s="119" t="s">
        <v>191</v>
      </c>
      <c r="N593" s="119">
        <v>247335</v>
      </c>
      <c r="O593" s="119" t="s">
        <v>455</v>
      </c>
      <c r="P593" s="119">
        <v>484832</v>
      </c>
      <c r="Q593" s="119" t="s">
        <v>456</v>
      </c>
      <c r="R593" s="119" t="s">
        <v>475</v>
      </c>
      <c r="S593" s="119" t="s">
        <v>610</v>
      </c>
      <c r="T593" s="119" t="s">
        <v>900</v>
      </c>
      <c r="U593" s="119" t="s">
        <v>908</v>
      </c>
      <c r="V593" s="119">
        <v>0</v>
      </c>
      <c r="W593" s="119" t="s">
        <v>1415</v>
      </c>
      <c r="X593" s="119">
        <v>357658662</v>
      </c>
      <c r="Y593" s="119" t="s">
        <v>1365</v>
      </c>
      <c r="Z593" s="119" t="s">
        <v>1706</v>
      </c>
      <c r="AA593" s="120">
        <v>30000</v>
      </c>
      <c r="AB593" s="119" t="s">
        <v>918</v>
      </c>
      <c r="AC593" s="119">
        <v>18</v>
      </c>
      <c r="AD593" s="119" t="s">
        <v>1644</v>
      </c>
      <c r="AE593" s="119" t="s">
        <v>1940</v>
      </c>
      <c r="AF593" s="120">
        <v>2020</v>
      </c>
      <c r="AG593" s="120">
        <v>2020</v>
      </c>
      <c r="AH593" s="119" t="s">
        <v>1871</v>
      </c>
      <c r="AI593" s="120">
        <v>8711.51</v>
      </c>
      <c r="AJ593" s="120">
        <v>3408.49</v>
      </c>
      <c r="AK593" s="120">
        <v>12120</v>
      </c>
      <c r="AL593" s="120">
        <v>21288.49</v>
      </c>
      <c r="AM593" s="120">
        <v>2932.51</v>
      </c>
      <c r="AN593" s="120">
        <v>24221</v>
      </c>
      <c r="AO593" s="120">
        <v>3254.37</v>
      </c>
      <c r="AP593" s="120">
        <v>785.63</v>
      </c>
      <c r="AQ593" s="120">
        <v>4040</v>
      </c>
      <c r="AR593" s="119">
        <v>8</v>
      </c>
      <c r="AS593" s="119">
        <v>32</v>
      </c>
      <c r="AT593" s="119" t="s">
        <v>1966</v>
      </c>
      <c r="AU593" s="119"/>
      <c r="AV593" s="119"/>
      <c r="AW593" s="119"/>
      <c r="AX593" s="119"/>
      <c r="AY593" s="119"/>
      <c r="AZ593" s="119"/>
      <c r="BA593" s="119"/>
      <c r="BB593" s="99">
        <v>45754</v>
      </c>
      <c r="BC593" s="99" t="s">
        <v>1970</v>
      </c>
      <c r="BD593" s="97" t="s">
        <v>1971</v>
      </c>
      <c r="BE593" s="32" t="s">
        <v>1972</v>
      </c>
      <c r="BF593" s="107" t="s">
        <v>1977</v>
      </c>
      <c r="BG593" s="65"/>
      <c r="BH593" s="106"/>
      <c r="BI593" s="97" t="s">
        <v>1969</v>
      </c>
      <c r="BJ593" s="97"/>
      <c r="BK593" s="106"/>
      <c r="BL593" s="98"/>
    </row>
    <row r="594" spans="1:64" hidden="1" x14ac:dyDescent="0.3">
      <c r="A594" s="97">
        <v>593</v>
      </c>
      <c r="B594" s="119" t="s">
        <v>183</v>
      </c>
      <c r="C594" s="119" t="s">
        <v>184</v>
      </c>
      <c r="D594" s="119" t="s">
        <v>185</v>
      </c>
      <c r="E594" s="119" t="s">
        <v>186</v>
      </c>
      <c r="F594" s="119" t="s">
        <v>187</v>
      </c>
      <c r="G594" s="119" t="s">
        <v>188</v>
      </c>
      <c r="H594" s="119" t="s">
        <v>187</v>
      </c>
      <c r="I594" s="119">
        <v>133422</v>
      </c>
      <c r="J594" s="119" t="s">
        <v>315</v>
      </c>
      <c r="K594" s="119">
        <v>133422</v>
      </c>
      <c r="L594" s="119" t="s">
        <v>190</v>
      </c>
      <c r="M594" s="119" t="s">
        <v>191</v>
      </c>
      <c r="N594" s="119">
        <v>257868</v>
      </c>
      <c r="O594" s="119" t="s">
        <v>381</v>
      </c>
      <c r="P594" s="119">
        <v>338647</v>
      </c>
      <c r="Q594" s="119" t="s">
        <v>382</v>
      </c>
      <c r="R594" s="119" t="s">
        <v>475</v>
      </c>
      <c r="S594" s="119" t="s">
        <v>656</v>
      </c>
      <c r="T594" s="119" t="s">
        <v>934</v>
      </c>
      <c r="U594" s="119" t="s">
        <v>908</v>
      </c>
      <c r="V594" s="119">
        <v>0</v>
      </c>
      <c r="W594" s="119" t="s">
        <v>1415</v>
      </c>
      <c r="X594" s="119">
        <v>357668609</v>
      </c>
      <c r="Y594" s="119" t="s">
        <v>1432</v>
      </c>
      <c r="Z594" s="119" t="s">
        <v>1707</v>
      </c>
      <c r="AA594" s="120">
        <v>17000</v>
      </c>
      <c r="AB594" s="119" t="s">
        <v>911</v>
      </c>
      <c r="AC594" s="119">
        <v>18</v>
      </c>
      <c r="AD594" s="119" t="s">
        <v>1644</v>
      </c>
      <c r="AE594" s="119" t="s">
        <v>1939</v>
      </c>
      <c r="AF594" s="120">
        <v>1140</v>
      </c>
      <c r="AG594" s="120">
        <v>1140</v>
      </c>
      <c r="AH594" s="119" t="s">
        <v>1782</v>
      </c>
      <c r="AI594" s="120">
        <v>6631.23</v>
      </c>
      <c r="AJ594" s="120">
        <v>2488.77</v>
      </c>
      <c r="AK594" s="120">
        <v>9120</v>
      </c>
      <c r="AL594" s="120">
        <v>10368.77</v>
      </c>
      <c r="AM594" s="120">
        <v>1244.23</v>
      </c>
      <c r="AN594" s="120">
        <v>11613</v>
      </c>
      <c r="AO594" s="120">
        <v>0</v>
      </c>
      <c r="AP594" s="120">
        <v>0</v>
      </c>
      <c r="AQ594" s="120">
        <v>0</v>
      </c>
      <c r="AR594" s="119">
        <v>8</v>
      </c>
      <c r="AS594" s="119">
        <v>0</v>
      </c>
      <c r="AT594" s="119" t="s">
        <v>1961</v>
      </c>
      <c r="AU594" s="119"/>
      <c r="AV594" s="119"/>
      <c r="AW594" s="119"/>
      <c r="AX594" s="119"/>
      <c r="AY594" s="119"/>
      <c r="AZ594" s="119"/>
      <c r="BA594" s="119"/>
      <c r="BB594" s="99"/>
      <c r="BC594" s="99"/>
      <c r="BD594" s="97" t="s">
        <v>2004</v>
      </c>
      <c r="BE594" s="32"/>
      <c r="BF594" s="107"/>
      <c r="BG594" s="65"/>
      <c r="BH594" s="106"/>
      <c r="BI594" s="97"/>
      <c r="BJ594" s="97"/>
      <c r="BK594" s="106"/>
      <c r="BL594" s="97" t="s">
        <v>2016</v>
      </c>
    </row>
    <row r="595" spans="1:64" hidden="1" x14ac:dyDescent="0.3">
      <c r="A595" s="82">
        <v>594</v>
      </c>
      <c r="B595" s="119" t="s">
        <v>183</v>
      </c>
      <c r="C595" s="119" t="s">
        <v>184</v>
      </c>
      <c r="D595" s="119" t="s">
        <v>185</v>
      </c>
      <c r="E595" s="119" t="s">
        <v>186</v>
      </c>
      <c r="F595" s="119" t="s">
        <v>187</v>
      </c>
      <c r="G595" s="119" t="s">
        <v>188</v>
      </c>
      <c r="H595" s="119" t="s">
        <v>187</v>
      </c>
      <c r="I595" s="119">
        <v>139017</v>
      </c>
      <c r="J595" s="119" t="s">
        <v>279</v>
      </c>
      <c r="K595" s="119">
        <v>139017</v>
      </c>
      <c r="L595" s="119" t="s">
        <v>190</v>
      </c>
      <c r="M595" s="119" t="s">
        <v>191</v>
      </c>
      <c r="N595" s="119">
        <v>234617</v>
      </c>
      <c r="O595" s="119" t="s">
        <v>280</v>
      </c>
      <c r="P595" s="119">
        <v>308739</v>
      </c>
      <c r="Q595" s="119" t="s">
        <v>281</v>
      </c>
      <c r="R595" s="119" t="s">
        <v>377</v>
      </c>
      <c r="S595" s="119" t="s">
        <v>861</v>
      </c>
      <c r="T595" s="119" t="s">
        <v>900</v>
      </c>
      <c r="U595" s="119" t="s">
        <v>908</v>
      </c>
      <c r="V595" s="119">
        <v>0</v>
      </c>
      <c r="W595" s="119" t="s">
        <v>1415</v>
      </c>
      <c r="X595" s="119">
        <v>357713144</v>
      </c>
      <c r="Y595" s="119" t="s">
        <v>1708</v>
      </c>
      <c r="Z595" s="119" t="s">
        <v>1706</v>
      </c>
      <c r="AA595" s="120">
        <v>80000</v>
      </c>
      <c r="AB595" s="119" t="s">
        <v>979</v>
      </c>
      <c r="AC595" s="119">
        <v>24</v>
      </c>
      <c r="AD595" s="119" t="s">
        <v>1648</v>
      </c>
      <c r="AE595" s="119" t="s">
        <v>1795</v>
      </c>
      <c r="AF595" s="120">
        <v>4270</v>
      </c>
      <c r="AG595" s="120">
        <v>4270</v>
      </c>
      <c r="AH595" s="119" t="s">
        <v>1853</v>
      </c>
      <c r="AI595" s="120">
        <v>15796.85</v>
      </c>
      <c r="AJ595" s="120">
        <v>9823.15</v>
      </c>
      <c r="AK595" s="120">
        <v>25620</v>
      </c>
      <c r="AL595" s="120">
        <v>64203.15</v>
      </c>
      <c r="AM595" s="120">
        <v>13433.85</v>
      </c>
      <c r="AN595" s="120">
        <v>77637</v>
      </c>
      <c r="AO595" s="120">
        <v>3038.71</v>
      </c>
      <c r="AP595" s="120">
        <v>1231.29</v>
      </c>
      <c r="AQ595" s="120">
        <v>4270</v>
      </c>
      <c r="AR595" s="119">
        <v>7</v>
      </c>
      <c r="AS595" s="119">
        <v>24</v>
      </c>
      <c r="AT595" s="119" t="s">
        <v>1967</v>
      </c>
      <c r="AU595" s="119"/>
      <c r="AV595" s="119"/>
      <c r="AW595" s="119"/>
      <c r="AX595" s="119"/>
      <c r="AY595" s="119"/>
      <c r="AZ595" s="119"/>
      <c r="BA595" s="119"/>
      <c r="BB595" s="99">
        <v>45756</v>
      </c>
      <c r="BC595" s="99" t="s">
        <v>1970</v>
      </c>
      <c r="BD595" s="97" t="s">
        <v>1971</v>
      </c>
      <c r="BE595" s="32" t="s">
        <v>1972</v>
      </c>
      <c r="BF595" s="107" t="s">
        <v>1977</v>
      </c>
      <c r="BG595" s="65"/>
      <c r="BH595" s="106"/>
      <c r="BI595" s="97" t="s">
        <v>1969</v>
      </c>
      <c r="BJ595" s="97"/>
      <c r="BK595" s="106"/>
      <c r="BL595" s="98"/>
    </row>
    <row r="596" spans="1:64" hidden="1" x14ac:dyDescent="0.3">
      <c r="A596" s="97">
        <v>595</v>
      </c>
      <c r="B596" s="119" t="s">
        <v>183</v>
      </c>
      <c r="C596" s="119" t="s">
        <v>184</v>
      </c>
      <c r="D596" s="119" t="s">
        <v>185</v>
      </c>
      <c r="E596" s="119" t="s">
        <v>186</v>
      </c>
      <c r="F596" s="119" t="s">
        <v>187</v>
      </c>
      <c r="G596" s="119" t="s">
        <v>188</v>
      </c>
      <c r="H596" s="119" t="s">
        <v>187</v>
      </c>
      <c r="I596" s="119">
        <v>136059</v>
      </c>
      <c r="J596" s="119" t="s">
        <v>228</v>
      </c>
      <c r="K596" s="119">
        <v>136059</v>
      </c>
      <c r="L596" s="119" t="s">
        <v>190</v>
      </c>
      <c r="M596" s="119" t="s">
        <v>191</v>
      </c>
      <c r="N596" s="119">
        <v>278434</v>
      </c>
      <c r="O596" s="119" t="s">
        <v>354</v>
      </c>
      <c r="P596" s="119">
        <v>367401</v>
      </c>
      <c r="Q596" s="119" t="s">
        <v>557</v>
      </c>
      <c r="R596" s="119" t="s">
        <v>377</v>
      </c>
      <c r="S596" s="119" t="s">
        <v>862</v>
      </c>
      <c r="T596" s="119" t="s">
        <v>934</v>
      </c>
      <c r="U596" s="119" t="s">
        <v>908</v>
      </c>
      <c r="V596" s="119">
        <v>0</v>
      </c>
      <c r="W596" s="119" t="s">
        <v>1415</v>
      </c>
      <c r="X596" s="119">
        <v>357713773</v>
      </c>
      <c r="Y596" s="119" t="s">
        <v>1709</v>
      </c>
      <c r="Z596" s="119" t="s">
        <v>1706</v>
      </c>
      <c r="AA596" s="120">
        <v>80000</v>
      </c>
      <c r="AB596" s="119" t="s">
        <v>911</v>
      </c>
      <c r="AC596" s="119">
        <v>24</v>
      </c>
      <c r="AD596" s="119" t="s">
        <v>1679</v>
      </c>
      <c r="AE596" s="119" t="s">
        <v>1795</v>
      </c>
      <c r="AF596" s="120">
        <v>4270</v>
      </c>
      <c r="AG596" s="120">
        <v>4270</v>
      </c>
      <c r="AH596" s="119" t="s">
        <v>1863</v>
      </c>
      <c r="AI596" s="120">
        <v>15796.85</v>
      </c>
      <c r="AJ596" s="120">
        <v>9833.15</v>
      </c>
      <c r="AK596" s="120">
        <v>25630</v>
      </c>
      <c r="AL596" s="120">
        <v>64203.15</v>
      </c>
      <c r="AM596" s="120">
        <v>13423.85</v>
      </c>
      <c r="AN596" s="120">
        <v>77627</v>
      </c>
      <c r="AO596" s="120">
        <v>3038.71</v>
      </c>
      <c r="AP596" s="120">
        <v>1221.29</v>
      </c>
      <c r="AQ596" s="120">
        <v>4260</v>
      </c>
      <c r="AR596" s="119">
        <v>7</v>
      </c>
      <c r="AS596" s="119">
        <v>26</v>
      </c>
      <c r="AT596" s="119" t="s">
        <v>1967</v>
      </c>
      <c r="AU596" s="119"/>
      <c r="AV596" s="119"/>
      <c r="AW596" s="119"/>
      <c r="AX596" s="119"/>
      <c r="AY596" s="119"/>
      <c r="AZ596" s="119"/>
      <c r="BA596" s="119"/>
      <c r="BB596" s="99">
        <v>45755</v>
      </c>
      <c r="BC596" s="99" t="s">
        <v>1970</v>
      </c>
      <c r="BD596" s="97" t="s">
        <v>1971</v>
      </c>
      <c r="BE596" s="32" t="s">
        <v>1972</v>
      </c>
      <c r="BF596" s="107" t="s">
        <v>1977</v>
      </c>
      <c r="BG596" s="65"/>
      <c r="BH596" s="106"/>
      <c r="BI596" s="97" t="s">
        <v>1969</v>
      </c>
      <c r="BJ596" s="97"/>
      <c r="BK596" s="106"/>
      <c r="BL596" s="98"/>
    </row>
    <row r="597" spans="1:64" hidden="1" x14ac:dyDescent="0.3">
      <c r="A597" s="82">
        <v>596</v>
      </c>
      <c r="B597" s="119" t="s">
        <v>183</v>
      </c>
      <c r="C597" s="119" t="s">
        <v>184</v>
      </c>
      <c r="D597" s="119" t="s">
        <v>185</v>
      </c>
      <c r="E597" s="119" t="s">
        <v>186</v>
      </c>
      <c r="F597" s="119" t="s">
        <v>187</v>
      </c>
      <c r="G597" s="119" t="s">
        <v>188</v>
      </c>
      <c r="H597" s="119" t="s">
        <v>187</v>
      </c>
      <c r="I597" s="119">
        <v>139017</v>
      </c>
      <c r="J597" s="119" t="s">
        <v>279</v>
      </c>
      <c r="K597" s="119">
        <v>139017</v>
      </c>
      <c r="L597" s="119" t="s">
        <v>190</v>
      </c>
      <c r="M597" s="119" t="s">
        <v>191</v>
      </c>
      <c r="N597" s="119">
        <v>234617</v>
      </c>
      <c r="O597" s="119" t="s">
        <v>280</v>
      </c>
      <c r="P597" s="119">
        <v>641449</v>
      </c>
      <c r="Q597" s="119" t="s">
        <v>520</v>
      </c>
      <c r="R597" s="119" t="s">
        <v>475</v>
      </c>
      <c r="S597" s="119" t="s">
        <v>676</v>
      </c>
      <c r="T597" s="119" t="s">
        <v>900</v>
      </c>
      <c r="U597" s="119" t="s">
        <v>908</v>
      </c>
      <c r="V597" s="119">
        <v>0</v>
      </c>
      <c r="W597" s="119" t="s">
        <v>1415</v>
      </c>
      <c r="X597" s="119">
        <v>357757047</v>
      </c>
      <c r="Y597" s="119" t="s">
        <v>1455</v>
      </c>
      <c r="Z597" s="119" t="s">
        <v>1710</v>
      </c>
      <c r="AA597" s="120">
        <v>30000</v>
      </c>
      <c r="AB597" s="119" t="s">
        <v>979</v>
      </c>
      <c r="AC597" s="119">
        <v>18</v>
      </c>
      <c r="AD597" s="119" t="s">
        <v>1644</v>
      </c>
      <c r="AE597" s="119" t="s">
        <v>1795</v>
      </c>
      <c r="AF597" s="120">
        <v>2020</v>
      </c>
      <c r="AG597" s="120">
        <v>2020</v>
      </c>
      <c r="AH597" s="119" t="s">
        <v>1882</v>
      </c>
      <c r="AI597" s="120">
        <v>10160.5</v>
      </c>
      <c r="AJ597" s="120">
        <v>3979.5</v>
      </c>
      <c r="AK597" s="120">
        <v>14140</v>
      </c>
      <c r="AL597" s="120">
        <v>19839.5</v>
      </c>
      <c r="AM597" s="120">
        <v>2587.5</v>
      </c>
      <c r="AN597" s="120">
        <v>22427</v>
      </c>
      <c r="AO597" s="120">
        <v>0</v>
      </c>
      <c r="AP597" s="120">
        <v>0</v>
      </c>
      <c r="AQ597" s="120">
        <v>0</v>
      </c>
      <c r="AR597" s="119">
        <v>7</v>
      </c>
      <c r="AS597" s="119">
        <v>0</v>
      </c>
      <c r="AT597" s="119" t="s">
        <v>1961</v>
      </c>
      <c r="AU597" s="119"/>
      <c r="AV597" s="119"/>
      <c r="AW597" s="119"/>
      <c r="AX597" s="119"/>
      <c r="AY597" s="119"/>
      <c r="AZ597" s="119"/>
      <c r="BA597" s="119"/>
      <c r="BB597" s="99"/>
      <c r="BC597" s="99"/>
      <c r="BD597" s="97" t="s">
        <v>2004</v>
      </c>
      <c r="BE597" s="32"/>
      <c r="BF597" s="107"/>
      <c r="BG597" s="65"/>
      <c r="BH597" s="106"/>
      <c r="BI597" s="97"/>
      <c r="BJ597" s="97"/>
      <c r="BK597" s="106"/>
      <c r="BL597" s="97" t="s">
        <v>2016</v>
      </c>
    </row>
    <row r="598" spans="1:64" hidden="1" x14ac:dyDescent="0.3">
      <c r="A598" s="97">
        <v>597</v>
      </c>
      <c r="B598" s="119" t="s">
        <v>183</v>
      </c>
      <c r="C598" s="119" t="s">
        <v>184</v>
      </c>
      <c r="D598" s="119" t="s">
        <v>185</v>
      </c>
      <c r="E598" s="119" t="s">
        <v>186</v>
      </c>
      <c r="F598" s="119" t="s">
        <v>187</v>
      </c>
      <c r="G598" s="119" t="s">
        <v>188</v>
      </c>
      <c r="H598" s="119" t="s">
        <v>187</v>
      </c>
      <c r="I598" s="119">
        <v>133273</v>
      </c>
      <c r="J598" s="119" t="s">
        <v>204</v>
      </c>
      <c r="K598" s="119">
        <v>133273</v>
      </c>
      <c r="L598" s="119" t="s">
        <v>190</v>
      </c>
      <c r="M598" s="119" t="s">
        <v>191</v>
      </c>
      <c r="N598" s="119">
        <v>297587</v>
      </c>
      <c r="O598" s="119" t="s">
        <v>466</v>
      </c>
      <c r="P598" s="119">
        <v>607519</v>
      </c>
      <c r="Q598" s="119" t="s">
        <v>467</v>
      </c>
      <c r="R598" s="119" t="s">
        <v>377</v>
      </c>
      <c r="S598" s="119" t="s">
        <v>863</v>
      </c>
      <c r="T598" s="119" t="s">
        <v>934</v>
      </c>
      <c r="U598" s="119" t="s">
        <v>908</v>
      </c>
      <c r="V598" s="119">
        <v>0</v>
      </c>
      <c r="W598" s="119" t="s">
        <v>1415</v>
      </c>
      <c r="X598" s="119">
        <v>357870600</v>
      </c>
      <c r="Y598" s="119" t="s">
        <v>1711</v>
      </c>
      <c r="Z598" s="119" t="s">
        <v>1704</v>
      </c>
      <c r="AA598" s="120">
        <v>65000</v>
      </c>
      <c r="AB598" s="119" t="s">
        <v>1124</v>
      </c>
      <c r="AC598" s="119">
        <v>24</v>
      </c>
      <c r="AD598" s="119" t="s">
        <v>1646</v>
      </c>
      <c r="AE598" s="119" t="s">
        <v>1941</v>
      </c>
      <c r="AF598" s="120">
        <v>3470</v>
      </c>
      <c r="AG598" s="120">
        <v>3470</v>
      </c>
      <c r="AH598" s="119" t="s">
        <v>1847</v>
      </c>
      <c r="AI598" s="120">
        <v>15928.32</v>
      </c>
      <c r="AJ598" s="120">
        <v>8361.68</v>
      </c>
      <c r="AK598" s="120">
        <v>24290</v>
      </c>
      <c r="AL598" s="120">
        <v>49071.68</v>
      </c>
      <c r="AM598" s="120">
        <v>9748.32</v>
      </c>
      <c r="AN598" s="120">
        <v>58820</v>
      </c>
      <c r="AO598" s="120">
        <v>0</v>
      </c>
      <c r="AP598" s="120">
        <v>0</v>
      </c>
      <c r="AQ598" s="120">
        <v>0</v>
      </c>
      <c r="AR598" s="119">
        <v>7</v>
      </c>
      <c r="AS598" s="119">
        <v>0</v>
      </c>
      <c r="AT598" s="119" t="s">
        <v>1961</v>
      </c>
      <c r="AU598" s="119"/>
      <c r="AV598" s="119"/>
      <c r="AW598" s="119"/>
      <c r="AX598" s="119"/>
      <c r="AY598" s="119"/>
      <c r="AZ598" s="119"/>
      <c r="BA598" s="119"/>
      <c r="BB598" s="99"/>
      <c r="BC598" s="99"/>
      <c r="BD598" s="97" t="s">
        <v>2004</v>
      </c>
      <c r="BE598" s="32"/>
      <c r="BF598" s="107"/>
      <c r="BG598" s="65"/>
      <c r="BH598" s="106"/>
      <c r="BI598" s="97"/>
      <c r="BJ598" s="97"/>
      <c r="BK598" s="106"/>
      <c r="BL598" s="118" t="s">
        <v>2015</v>
      </c>
    </row>
    <row r="599" spans="1:64" hidden="1" x14ac:dyDescent="0.3">
      <c r="A599" s="82">
        <v>598</v>
      </c>
      <c r="B599" s="119" t="s">
        <v>183</v>
      </c>
      <c r="C599" s="119" t="s">
        <v>184</v>
      </c>
      <c r="D599" s="119" t="s">
        <v>185</v>
      </c>
      <c r="E599" s="119" t="s">
        <v>186</v>
      </c>
      <c r="F599" s="119" t="s">
        <v>187</v>
      </c>
      <c r="G599" s="119" t="s">
        <v>188</v>
      </c>
      <c r="H599" s="119" t="s">
        <v>187</v>
      </c>
      <c r="I599" s="119">
        <v>139017</v>
      </c>
      <c r="J599" s="119" t="s">
        <v>279</v>
      </c>
      <c r="K599" s="119">
        <v>139017</v>
      </c>
      <c r="L599" s="119" t="s">
        <v>190</v>
      </c>
      <c r="M599" s="119" t="s">
        <v>191</v>
      </c>
      <c r="N599" s="119">
        <v>234617</v>
      </c>
      <c r="O599" s="119" t="s">
        <v>280</v>
      </c>
      <c r="P599" s="119">
        <v>641449</v>
      </c>
      <c r="Q599" s="119" t="s">
        <v>520</v>
      </c>
      <c r="R599" s="119" t="s">
        <v>475</v>
      </c>
      <c r="S599" s="119" t="s">
        <v>696</v>
      </c>
      <c r="T599" s="119" t="s">
        <v>1010</v>
      </c>
      <c r="U599" s="119" t="s">
        <v>908</v>
      </c>
      <c r="V599" s="119">
        <v>0</v>
      </c>
      <c r="W599" s="119" t="s">
        <v>1415</v>
      </c>
      <c r="X599" s="119">
        <v>357900668</v>
      </c>
      <c r="Y599" s="119" t="s">
        <v>1487</v>
      </c>
      <c r="Z599" s="119" t="s">
        <v>1704</v>
      </c>
      <c r="AA599" s="120">
        <v>30000</v>
      </c>
      <c r="AB599" s="119" t="s">
        <v>979</v>
      </c>
      <c r="AC599" s="119">
        <v>18</v>
      </c>
      <c r="AD599" s="119" t="s">
        <v>1644</v>
      </c>
      <c r="AE599" s="119" t="s">
        <v>1795</v>
      </c>
      <c r="AF599" s="120">
        <v>2020</v>
      </c>
      <c r="AG599" s="120">
        <v>2020</v>
      </c>
      <c r="AH599" s="119" t="s">
        <v>1899</v>
      </c>
      <c r="AI599" s="120">
        <v>10276.73</v>
      </c>
      <c r="AJ599" s="120">
        <v>3863.27</v>
      </c>
      <c r="AK599" s="120">
        <v>14140</v>
      </c>
      <c r="AL599" s="120">
        <v>19723.27</v>
      </c>
      <c r="AM599" s="120">
        <v>2557.73</v>
      </c>
      <c r="AN599" s="120">
        <v>22281</v>
      </c>
      <c r="AO599" s="120">
        <v>0</v>
      </c>
      <c r="AP599" s="120">
        <v>0</v>
      </c>
      <c r="AQ599" s="120">
        <v>0</v>
      </c>
      <c r="AR599" s="119">
        <v>7</v>
      </c>
      <c r="AS599" s="119">
        <v>0</v>
      </c>
      <c r="AT599" s="119" t="s">
        <v>1961</v>
      </c>
      <c r="AU599" s="119"/>
      <c r="AV599" s="119"/>
      <c r="AW599" s="119"/>
      <c r="AX599" s="119"/>
      <c r="AY599" s="119"/>
      <c r="AZ599" s="119"/>
      <c r="BA599" s="119"/>
      <c r="BB599" s="99"/>
      <c r="BC599" s="99"/>
      <c r="BD599" s="97" t="s">
        <v>2004</v>
      </c>
      <c r="BE599" s="32"/>
      <c r="BF599" s="107"/>
      <c r="BG599" s="65"/>
      <c r="BH599" s="106"/>
      <c r="BI599" s="97"/>
      <c r="BJ599" s="97"/>
      <c r="BK599" s="106"/>
      <c r="BL599" s="97" t="s">
        <v>2016</v>
      </c>
    </row>
    <row r="600" spans="1:64" hidden="1" x14ac:dyDescent="0.3">
      <c r="A600" s="97">
        <v>599</v>
      </c>
      <c r="B600" s="119" t="s">
        <v>183</v>
      </c>
      <c r="C600" s="119" t="s">
        <v>184</v>
      </c>
      <c r="D600" s="119" t="s">
        <v>185</v>
      </c>
      <c r="E600" s="119" t="s">
        <v>186</v>
      </c>
      <c r="F600" s="119" t="s">
        <v>187</v>
      </c>
      <c r="G600" s="119" t="s">
        <v>188</v>
      </c>
      <c r="H600" s="119" t="s">
        <v>187</v>
      </c>
      <c r="I600" s="119">
        <v>133002</v>
      </c>
      <c r="J600" s="119" t="s">
        <v>189</v>
      </c>
      <c r="K600" s="119">
        <v>133002</v>
      </c>
      <c r="L600" s="119" t="s">
        <v>190</v>
      </c>
      <c r="M600" s="119" t="s">
        <v>191</v>
      </c>
      <c r="N600" s="119">
        <v>235565</v>
      </c>
      <c r="O600" s="119" t="s">
        <v>276</v>
      </c>
      <c r="P600" s="119">
        <v>309916</v>
      </c>
      <c r="Q600" s="119" t="s">
        <v>277</v>
      </c>
      <c r="R600" s="119" t="s">
        <v>377</v>
      </c>
      <c r="S600" s="119" t="s">
        <v>864</v>
      </c>
      <c r="T600" s="119" t="s">
        <v>1109</v>
      </c>
      <c r="U600" s="119" t="s">
        <v>908</v>
      </c>
      <c r="V600" s="119">
        <v>0</v>
      </c>
      <c r="W600" s="119" t="s">
        <v>1415</v>
      </c>
      <c r="X600" s="119">
        <v>357904900</v>
      </c>
      <c r="Y600" s="119" t="s">
        <v>1712</v>
      </c>
      <c r="Z600" s="119" t="s">
        <v>1704</v>
      </c>
      <c r="AA600" s="120">
        <v>80000</v>
      </c>
      <c r="AB600" s="119" t="s">
        <v>905</v>
      </c>
      <c r="AC600" s="119">
        <v>24</v>
      </c>
      <c r="AD600" s="119" t="s">
        <v>1648</v>
      </c>
      <c r="AE600" s="119" t="s">
        <v>1795</v>
      </c>
      <c r="AF600" s="120">
        <v>4270</v>
      </c>
      <c r="AG600" s="120">
        <v>4270</v>
      </c>
      <c r="AH600" s="119" t="s">
        <v>1882</v>
      </c>
      <c r="AI600" s="120">
        <v>19083.52</v>
      </c>
      <c r="AJ600" s="120">
        <v>10806.48</v>
      </c>
      <c r="AK600" s="120">
        <v>29890</v>
      </c>
      <c r="AL600" s="120">
        <v>60916.480000000003</v>
      </c>
      <c r="AM600" s="120">
        <v>12098.52</v>
      </c>
      <c r="AN600" s="120">
        <v>73015</v>
      </c>
      <c r="AO600" s="120">
        <v>0</v>
      </c>
      <c r="AP600" s="120">
        <v>0</v>
      </c>
      <c r="AQ600" s="120">
        <v>0</v>
      </c>
      <c r="AR600" s="119">
        <v>7</v>
      </c>
      <c r="AS600" s="119">
        <v>0</v>
      </c>
      <c r="AT600" s="119" t="s">
        <v>1961</v>
      </c>
      <c r="AU600" s="119"/>
      <c r="AV600" s="119"/>
      <c r="AW600" s="119"/>
      <c r="AX600" s="119"/>
      <c r="AY600" s="119"/>
      <c r="AZ600" s="119"/>
      <c r="BA600" s="119"/>
      <c r="BB600" s="99"/>
      <c r="BC600" s="99"/>
      <c r="BD600" s="97" t="s">
        <v>2004</v>
      </c>
      <c r="BE600" s="32"/>
      <c r="BF600" s="107"/>
      <c r="BG600" s="65"/>
      <c r="BH600" s="106"/>
      <c r="BI600" s="97"/>
      <c r="BJ600" s="97"/>
      <c r="BK600" s="106"/>
      <c r="BL600" s="97" t="s">
        <v>2016</v>
      </c>
    </row>
    <row r="601" spans="1:64" hidden="1" x14ac:dyDescent="0.3">
      <c r="A601" s="82">
        <v>600</v>
      </c>
      <c r="B601" s="119" t="s">
        <v>183</v>
      </c>
      <c r="C601" s="119" t="s">
        <v>184</v>
      </c>
      <c r="D601" s="119" t="s">
        <v>185</v>
      </c>
      <c r="E601" s="119" t="s">
        <v>186</v>
      </c>
      <c r="F601" s="119" t="s">
        <v>187</v>
      </c>
      <c r="G601" s="119" t="s">
        <v>188</v>
      </c>
      <c r="H601" s="119" t="s">
        <v>187</v>
      </c>
      <c r="I601" s="119">
        <v>136991</v>
      </c>
      <c r="J601" s="119" t="s">
        <v>243</v>
      </c>
      <c r="K601" s="119">
        <v>136991</v>
      </c>
      <c r="L601" s="119" t="s">
        <v>190</v>
      </c>
      <c r="M601" s="119" t="s">
        <v>191</v>
      </c>
      <c r="N601" s="119">
        <v>231164</v>
      </c>
      <c r="O601" s="119" t="s">
        <v>244</v>
      </c>
      <c r="P601" s="119">
        <v>304339</v>
      </c>
      <c r="Q601" s="119" t="s">
        <v>245</v>
      </c>
      <c r="R601" s="119" t="s">
        <v>377</v>
      </c>
      <c r="S601" s="119" t="s">
        <v>865</v>
      </c>
      <c r="T601" s="119" t="s">
        <v>1109</v>
      </c>
      <c r="U601" s="119" t="s">
        <v>908</v>
      </c>
      <c r="V601" s="119">
        <v>0</v>
      </c>
      <c r="W601" s="119" t="s">
        <v>1415</v>
      </c>
      <c r="X601" s="119">
        <v>357942057</v>
      </c>
      <c r="Y601" s="119" t="s">
        <v>1713</v>
      </c>
      <c r="Z601" s="119" t="s">
        <v>1704</v>
      </c>
      <c r="AA601" s="120">
        <v>42000</v>
      </c>
      <c r="AB601" s="119" t="s">
        <v>956</v>
      </c>
      <c r="AC601" s="119">
        <v>24</v>
      </c>
      <c r="AD601" s="119" t="s">
        <v>1667</v>
      </c>
      <c r="AE601" s="119" t="s">
        <v>1942</v>
      </c>
      <c r="AF601" s="120">
        <v>2240</v>
      </c>
      <c r="AG601" s="120">
        <v>2240</v>
      </c>
      <c r="AH601" s="119" t="s">
        <v>1903</v>
      </c>
      <c r="AI601" s="120">
        <v>10027.4</v>
      </c>
      <c r="AJ601" s="120">
        <v>5652.6</v>
      </c>
      <c r="AK601" s="120">
        <v>15680</v>
      </c>
      <c r="AL601" s="120">
        <v>31972.6</v>
      </c>
      <c r="AM601" s="120">
        <v>6388.4</v>
      </c>
      <c r="AN601" s="120">
        <v>38361</v>
      </c>
      <c r="AO601" s="120">
        <v>0</v>
      </c>
      <c r="AP601" s="120">
        <v>0</v>
      </c>
      <c r="AQ601" s="120">
        <v>0</v>
      </c>
      <c r="AR601" s="119">
        <v>7</v>
      </c>
      <c r="AS601" s="119">
        <v>0</v>
      </c>
      <c r="AT601" s="119" t="s">
        <v>1961</v>
      </c>
      <c r="AU601" s="119"/>
      <c r="AV601" s="119"/>
      <c r="AW601" s="119"/>
      <c r="AX601" s="119"/>
      <c r="AY601" s="119"/>
      <c r="AZ601" s="119"/>
      <c r="BA601" s="119"/>
      <c r="BB601" s="99"/>
      <c r="BC601" s="99"/>
      <c r="BD601" s="97" t="s">
        <v>2004</v>
      </c>
      <c r="BE601" s="32"/>
      <c r="BF601" s="107"/>
      <c r="BG601" s="65"/>
      <c r="BH601" s="106"/>
      <c r="BI601" s="97"/>
      <c r="BJ601" s="97"/>
      <c r="BK601" s="106"/>
      <c r="BL601" s="97" t="s">
        <v>2016</v>
      </c>
    </row>
    <row r="602" spans="1:64" hidden="1" x14ac:dyDescent="0.3">
      <c r="A602" s="97">
        <v>601</v>
      </c>
      <c r="B602" s="119" t="s">
        <v>183</v>
      </c>
      <c r="C602" s="119" t="s">
        <v>184</v>
      </c>
      <c r="D602" s="119" t="s">
        <v>185</v>
      </c>
      <c r="E602" s="119" t="s">
        <v>186</v>
      </c>
      <c r="F602" s="119" t="s">
        <v>187</v>
      </c>
      <c r="G602" s="119" t="s">
        <v>188</v>
      </c>
      <c r="H602" s="119" t="s">
        <v>187</v>
      </c>
      <c r="I602" s="119">
        <v>132839</v>
      </c>
      <c r="J602" s="119" t="s">
        <v>187</v>
      </c>
      <c r="K602" s="119">
        <v>132839</v>
      </c>
      <c r="L602" s="119" t="s">
        <v>190</v>
      </c>
      <c r="M602" s="119" t="s">
        <v>191</v>
      </c>
      <c r="N602" s="119">
        <v>254061</v>
      </c>
      <c r="O602" s="119" t="s">
        <v>625</v>
      </c>
      <c r="P602" s="119">
        <v>333704</v>
      </c>
      <c r="Q602" s="119" t="s">
        <v>626</v>
      </c>
      <c r="R602" s="119" t="s">
        <v>377</v>
      </c>
      <c r="S602" s="119" t="s">
        <v>866</v>
      </c>
      <c r="T602" s="119" t="s">
        <v>1109</v>
      </c>
      <c r="U602" s="119" t="s">
        <v>908</v>
      </c>
      <c r="V602" s="119">
        <v>0</v>
      </c>
      <c r="W602" s="119" t="s">
        <v>1415</v>
      </c>
      <c r="X602" s="119">
        <v>357946946</v>
      </c>
      <c r="Y602" s="119" t="s">
        <v>1714</v>
      </c>
      <c r="Z602" s="119" t="s">
        <v>1704</v>
      </c>
      <c r="AA602" s="120">
        <v>80000</v>
      </c>
      <c r="AB602" s="119" t="s">
        <v>911</v>
      </c>
      <c r="AC602" s="119">
        <v>24</v>
      </c>
      <c r="AD602" s="119" t="s">
        <v>1648</v>
      </c>
      <c r="AE602" s="119" t="s">
        <v>1795</v>
      </c>
      <c r="AF602" s="120">
        <v>4270</v>
      </c>
      <c r="AG602" s="120">
        <v>4270</v>
      </c>
      <c r="AH602" s="119" t="s">
        <v>1782</v>
      </c>
      <c r="AI602" s="120">
        <v>19083.52</v>
      </c>
      <c r="AJ602" s="120">
        <v>10806.48</v>
      </c>
      <c r="AK602" s="120">
        <v>29890</v>
      </c>
      <c r="AL602" s="120">
        <v>60916.480000000003</v>
      </c>
      <c r="AM602" s="120">
        <v>12098.52</v>
      </c>
      <c r="AN602" s="120">
        <v>73015</v>
      </c>
      <c r="AO602" s="120">
        <v>0</v>
      </c>
      <c r="AP602" s="120">
        <v>0</v>
      </c>
      <c r="AQ602" s="120">
        <v>0</v>
      </c>
      <c r="AR602" s="119">
        <v>7</v>
      </c>
      <c r="AS602" s="119">
        <v>0</v>
      </c>
      <c r="AT602" s="119" t="s">
        <v>1961</v>
      </c>
      <c r="AU602" s="119"/>
      <c r="AV602" s="119"/>
      <c r="AW602" s="119"/>
      <c r="AX602" s="119"/>
      <c r="AY602" s="119"/>
      <c r="AZ602" s="119"/>
      <c r="BA602" s="119"/>
      <c r="BB602" s="99"/>
      <c r="BC602" s="99"/>
      <c r="BD602" s="97" t="s">
        <v>2004</v>
      </c>
      <c r="BE602" s="32"/>
      <c r="BF602" s="107"/>
      <c r="BG602" s="65"/>
      <c r="BH602" s="106"/>
      <c r="BI602" s="97"/>
      <c r="BJ602" s="97"/>
      <c r="BK602" s="106"/>
      <c r="BL602" s="97" t="s">
        <v>2016</v>
      </c>
    </row>
    <row r="603" spans="1:64" hidden="1" x14ac:dyDescent="0.3">
      <c r="A603" s="82">
        <v>602</v>
      </c>
      <c r="B603" s="119" t="s">
        <v>183</v>
      </c>
      <c r="C603" s="119" t="s">
        <v>184</v>
      </c>
      <c r="D603" s="119" t="s">
        <v>185</v>
      </c>
      <c r="E603" s="119" t="s">
        <v>186</v>
      </c>
      <c r="F603" s="119" t="s">
        <v>187</v>
      </c>
      <c r="G603" s="119" t="s">
        <v>188</v>
      </c>
      <c r="H603" s="119" t="s">
        <v>187</v>
      </c>
      <c r="I603" s="119">
        <v>132839</v>
      </c>
      <c r="J603" s="119" t="s">
        <v>187</v>
      </c>
      <c r="K603" s="119">
        <v>132839</v>
      </c>
      <c r="L603" s="119" t="s">
        <v>190</v>
      </c>
      <c r="M603" s="119" t="s">
        <v>191</v>
      </c>
      <c r="N603" s="119">
        <v>235684</v>
      </c>
      <c r="O603" s="119" t="s">
        <v>283</v>
      </c>
      <c r="P603" s="119">
        <v>310088</v>
      </c>
      <c r="Q603" s="119" t="s">
        <v>284</v>
      </c>
      <c r="R603" s="119" t="s">
        <v>377</v>
      </c>
      <c r="S603" s="119" t="s">
        <v>867</v>
      </c>
      <c r="T603" s="119" t="s">
        <v>1109</v>
      </c>
      <c r="U603" s="119" t="s">
        <v>908</v>
      </c>
      <c r="V603" s="119">
        <v>0</v>
      </c>
      <c r="W603" s="119" t="s">
        <v>902</v>
      </c>
      <c r="X603" s="119">
        <v>357953493</v>
      </c>
      <c r="Y603" s="119" t="s">
        <v>1715</v>
      </c>
      <c r="Z603" s="119" t="s">
        <v>1704</v>
      </c>
      <c r="AA603" s="120">
        <v>80000</v>
      </c>
      <c r="AB603" s="119" t="s">
        <v>911</v>
      </c>
      <c r="AC603" s="119">
        <v>30</v>
      </c>
      <c r="AD603" s="119" t="s">
        <v>1679</v>
      </c>
      <c r="AE603" s="119" t="s">
        <v>1795</v>
      </c>
      <c r="AF603" s="120">
        <v>3610</v>
      </c>
      <c r="AG603" s="120">
        <v>3610</v>
      </c>
      <c r="AH603" s="119" t="s">
        <v>1782</v>
      </c>
      <c r="AI603" s="120">
        <v>14165.37</v>
      </c>
      <c r="AJ603" s="120">
        <v>11104.63</v>
      </c>
      <c r="AK603" s="120">
        <v>25270</v>
      </c>
      <c r="AL603" s="120">
        <v>65834.63</v>
      </c>
      <c r="AM603" s="120">
        <v>17821.37</v>
      </c>
      <c r="AN603" s="120">
        <v>83656</v>
      </c>
      <c r="AO603" s="120">
        <v>0</v>
      </c>
      <c r="AP603" s="120">
        <v>0</v>
      </c>
      <c r="AQ603" s="120">
        <v>0</v>
      </c>
      <c r="AR603" s="119">
        <v>7</v>
      </c>
      <c r="AS603" s="119">
        <v>0</v>
      </c>
      <c r="AT603" s="119" t="s">
        <v>1961</v>
      </c>
      <c r="AU603" s="119"/>
      <c r="AV603" s="119"/>
      <c r="AW603" s="119"/>
      <c r="AX603" s="119"/>
      <c r="AY603" s="119"/>
      <c r="AZ603" s="119"/>
      <c r="BA603" s="119"/>
      <c r="BB603" s="99"/>
      <c r="BC603" s="99"/>
      <c r="BD603" s="97" t="s">
        <v>2004</v>
      </c>
      <c r="BE603" s="32"/>
      <c r="BF603" s="107"/>
      <c r="BG603" s="65"/>
      <c r="BH603" s="106"/>
      <c r="BI603" s="97"/>
      <c r="BJ603" s="97"/>
      <c r="BK603" s="106"/>
      <c r="BL603" s="97" t="s">
        <v>2016</v>
      </c>
    </row>
    <row r="604" spans="1:64" hidden="1" x14ac:dyDescent="0.3">
      <c r="A604" s="97">
        <v>603</v>
      </c>
      <c r="B604" s="119" t="s">
        <v>183</v>
      </c>
      <c r="C604" s="119" t="s">
        <v>184</v>
      </c>
      <c r="D604" s="119" t="s">
        <v>185</v>
      </c>
      <c r="E604" s="119" t="s">
        <v>186</v>
      </c>
      <c r="F604" s="119" t="s">
        <v>187</v>
      </c>
      <c r="G604" s="119" t="s">
        <v>188</v>
      </c>
      <c r="H604" s="119" t="s">
        <v>187</v>
      </c>
      <c r="I604" s="119">
        <v>133002</v>
      </c>
      <c r="J604" s="119" t="s">
        <v>189</v>
      </c>
      <c r="K604" s="119">
        <v>133002</v>
      </c>
      <c r="L604" s="119" t="s">
        <v>190</v>
      </c>
      <c r="M604" s="119" t="s">
        <v>191</v>
      </c>
      <c r="N604" s="119">
        <v>240798</v>
      </c>
      <c r="O604" s="119" t="s">
        <v>596</v>
      </c>
      <c r="P604" s="119">
        <v>398200</v>
      </c>
      <c r="Q604" s="119" t="s">
        <v>597</v>
      </c>
      <c r="R604" s="119" t="s">
        <v>475</v>
      </c>
      <c r="S604" s="119" t="s">
        <v>709</v>
      </c>
      <c r="T604" s="119" t="s">
        <v>934</v>
      </c>
      <c r="U604" s="119" t="s">
        <v>908</v>
      </c>
      <c r="V604" s="119">
        <v>0</v>
      </c>
      <c r="W604" s="119" t="s">
        <v>1415</v>
      </c>
      <c r="X604" s="119">
        <v>357964805</v>
      </c>
      <c r="Y604" s="119" t="s">
        <v>1501</v>
      </c>
      <c r="Z604" s="119" t="s">
        <v>1716</v>
      </c>
      <c r="AA604" s="120">
        <v>40000</v>
      </c>
      <c r="AB604" s="119" t="s">
        <v>979</v>
      </c>
      <c r="AC604" s="119">
        <v>18</v>
      </c>
      <c r="AD604" s="119" t="s">
        <v>1644</v>
      </c>
      <c r="AE604" s="119" t="s">
        <v>1943</v>
      </c>
      <c r="AF604" s="120">
        <v>2680</v>
      </c>
      <c r="AG604" s="120">
        <v>2680</v>
      </c>
      <c r="AH604" s="119" t="s">
        <v>1808</v>
      </c>
      <c r="AI604" s="120">
        <v>3419.15</v>
      </c>
      <c r="AJ604" s="120">
        <v>1940.85</v>
      </c>
      <c r="AK604" s="120">
        <v>5360</v>
      </c>
      <c r="AL604" s="120">
        <v>36580.85</v>
      </c>
      <c r="AM604" s="120">
        <v>6756.15</v>
      </c>
      <c r="AN604" s="120">
        <v>43337</v>
      </c>
      <c r="AO604" s="120">
        <v>5902.87</v>
      </c>
      <c r="AP604" s="120">
        <v>2137.13</v>
      </c>
      <c r="AQ604" s="120">
        <v>8040</v>
      </c>
      <c r="AR604" s="119">
        <v>5</v>
      </c>
      <c r="AS604" s="119">
        <v>87</v>
      </c>
      <c r="AT604" s="119" t="s">
        <v>1965</v>
      </c>
      <c r="AU604" s="119"/>
      <c r="AV604" s="119"/>
      <c r="AW604" s="119"/>
      <c r="AX604" s="119"/>
      <c r="AY604" s="119"/>
      <c r="AZ604" s="119"/>
      <c r="BA604" s="119"/>
      <c r="BB604" s="99">
        <v>45756</v>
      </c>
      <c r="BC604" s="99" t="s">
        <v>1970</v>
      </c>
      <c r="BD604" s="97" t="s">
        <v>1971</v>
      </c>
      <c r="BE604" s="32" t="s">
        <v>1972</v>
      </c>
      <c r="BF604" s="107" t="s">
        <v>1977</v>
      </c>
      <c r="BG604" s="65"/>
      <c r="BH604" s="106"/>
      <c r="BI604" s="97" t="s">
        <v>1969</v>
      </c>
      <c r="BJ604" s="97"/>
      <c r="BK604" s="106"/>
      <c r="BL604" s="98"/>
    </row>
    <row r="605" spans="1:64" hidden="1" x14ac:dyDescent="0.3">
      <c r="A605" s="82">
        <v>604</v>
      </c>
      <c r="B605" s="119" t="s">
        <v>183</v>
      </c>
      <c r="C605" s="119" t="s">
        <v>184</v>
      </c>
      <c r="D605" s="119" t="s">
        <v>185</v>
      </c>
      <c r="E605" s="119" t="s">
        <v>186</v>
      </c>
      <c r="F605" s="119" t="s">
        <v>187</v>
      </c>
      <c r="G605" s="119" t="s">
        <v>188</v>
      </c>
      <c r="H605" s="119" t="s">
        <v>187</v>
      </c>
      <c r="I605" s="119">
        <v>140733</v>
      </c>
      <c r="J605" s="119" t="s">
        <v>302</v>
      </c>
      <c r="K605" s="119">
        <v>140733</v>
      </c>
      <c r="L605" s="119" t="s">
        <v>190</v>
      </c>
      <c r="M605" s="119" t="s">
        <v>191</v>
      </c>
      <c r="N605" s="119">
        <v>245685</v>
      </c>
      <c r="O605" s="119" t="s">
        <v>303</v>
      </c>
      <c r="P605" s="119">
        <v>332165</v>
      </c>
      <c r="Q605" s="119" t="s">
        <v>313</v>
      </c>
      <c r="R605" s="119" t="s">
        <v>377</v>
      </c>
      <c r="S605" s="119" t="s">
        <v>868</v>
      </c>
      <c r="T605" s="119" t="s">
        <v>1109</v>
      </c>
      <c r="U605" s="119" t="s">
        <v>908</v>
      </c>
      <c r="V605" s="119">
        <v>0</v>
      </c>
      <c r="W605" s="119" t="s">
        <v>1415</v>
      </c>
      <c r="X605" s="119">
        <v>357974233</v>
      </c>
      <c r="Y605" s="119" t="s">
        <v>1717</v>
      </c>
      <c r="Z605" s="119" t="s">
        <v>1704</v>
      </c>
      <c r="AA605" s="120">
        <v>72000</v>
      </c>
      <c r="AB605" s="119" t="s">
        <v>956</v>
      </c>
      <c r="AC605" s="119">
        <v>24</v>
      </c>
      <c r="AD605" s="119" t="s">
        <v>1667</v>
      </c>
      <c r="AE605" s="119" t="s">
        <v>1944</v>
      </c>
      <c r="AF605" s="120">
        <v>3840</v>
      </c>
      <c r="AG605" s="120">
        <v>3840</v>
      </c>
      <c r="AH605" s="119" t="s">
        <v>1831</v>
      </c>
      <c r="AI605" s="120">
        <v>17580.37</v>
      </c>
      <c r="AJ605" s="120">
        <v>9299.6299999999992</v>
      </c>
      <c r="AK605" s="120">
        <v>26880</v>
      </c>
      <c r="AL605" s="120">
        <v>54419.63</v>
      </c>
      <c r="AM605" s="120">
        <v>10787.37</v>
      </c>
      <c r="AN605" s="120">
        <v>65207</v>
      </c>
      <c r="AO605" s="120">
        <v>2796.34</v>
      </c>
      <c r="AP605" s="120">
        <v>1043.6600000000001</v>
      </c>
      <c r="AQ605" s="120">
        <v>3840</v>
      </c>
      <c r="AR605" s="119">
        <v>8</v>
      </c>
      <c r="AS605" s="119">
        <v>6</v>
      </c>
      <c r="AT605" s="119" t="s">
        <v>1967</v>
      </c>
      <c r="AU605" s="119"/>
      <c r="AV605" s="119"/>
      <c r="AW605" s="119"/>
      <c r="AX605" s="119"/>
      <c r="AY605" s="119"/>
      <c r="AZ605" s="119"/>
      <c r="BA605" s="119"/>
      <c r="BB605" s="99">
        <v>45755</v>
      </c>
      <c r="BC605" s="99" t="s">
        <v>1970</v>
      </c>
      <c r="BD605" s="97" t="s">
        <v>1971</v>
      </c>
      <c r="BE605" s="32" t="s">
        <v>1972</v>
      </c>
      <c r="BF605" s="107" t="s">
        <v>1973</v>
      </c>
      <c r="BG605" s="65"/>
      <c r="BH605" s="106"/>
      <c r="BI605" s="97" t="s">
        <v>1969</v>
      </c>
      <c r="BJ605" s="97"/>
      <c r="BK605" s="106"/>
      <c r="BL605" s="98"/>
    </row>
    <row r="606" spans="1:64" hidden="1" x14ac:dyDescent="0.3">
      <c r="A606" s="97">
        <v>605</v>
      </c>
      <c r="B606" s="119" t="s">
        <v>183</v>
      </c>
      <c r="C606" s="119" t="s">
        <v>184</v>
      </c>
      <c r="D606" s="119" t="s">
        <v>185</v>
      </c>
      <c r="E606" s="119" t="s">
        <v>186</v>
      </c>
      <c r="F606" s="119" t="s">
        <v>187</v>
      </c>
      <c r="G606" s="119" t="s">
        <v>188</v>
      </c>
      <c r="H606" s="119" t="s">
        <v>187</v>
      </c>
      <c r="I606" s="119">
        <v>133002</v>
      </c>
      <c r="J606" s="119" t="s">
        <v>189</v>
      </c>
      <c r="K606" s="119">
        <v>133002</v>
      </c>
      <c r="L606" s="119" t="s">
        <v>190</v>
      </c>
      <c r="M606" s="119" t="s">
        <v>191</v>
      </c>
      <c r="N606" s="119">
        <v>285170</v>
      </c>
      <c r="O606" s="119" t="s">
        <v>372</v>
      </c>
      <c r="P606" s="119">
        <v>375139</v>
      </c>
      <c r="Q606" s="119" t="s">
        <v>433</v>
      </c>
      <c r="R606" s="119" t="s">
        <v>377</v>
      </c>
      <c r="S606" s="119" t="s">
        <v>665</v>
      </c>
      <c r="T606" s="119" t="s">
        <v>1109</v>
      </c>
      <c r="U606" s="119" t="s">
        <v>908</v>
      </c>
      <c r="V606" s="119">
        <v>0</v>
      </c>
      <c r="W606" s="119" t="s">
        <v>1415</v>
      </c>
      <c r="X606" s="119">
        <v>357982294</v>
      </c>
      <c r="Y606" s="119" t="s">
        <v>1440</v>
      </c>
      <c r="Z606" s="119" t="s">
        <v>1689</v>
      </c>
      <c r="AA606" s="120">
        <v>65000</v>
      </c>
      <c r="AB606" s="119" t="s">
        <v>905</v>
      </c>
      <c r="AC606" s="119">
        <v>24</v>
      </c>
      <c r="AD606" s="119" t="s">
        <v>1646</v>
      </c>
      <c r="AE606" s="119" t="s">
        <v>1803</v>
      </c>
      <c r="AF606" s="120">
        <v>3460</v>
      </c>
      <c r="AG606" s="120">
        <v>3460</v>
      </c>
      <c r="AH606" s="119" t="s">
        <v>1945</v>
      </c>
      <c r="AI606" s="120">
        <v>8382.4599999999991</v>
      </c>
      <c r="AJ606" s="120">
        <v>5457.54</v>
      </c>
      <c r="AK606" s="120">
        <v>13840</v>
      </c>
      <c r="AL606" s="120">
        <v>56617.54</v>
      </c>
      <c r="AM606" s="120">
        <v>13265.46</v>
      </c>
      <c r="AN606" s="120">
        <v>69883</v>
      </c>
      <c r="AO606" s="120">
        <v>4541.5200000000004</v>
      </c>
      <c r="AP606" s="120">
        <v>2378.48</v>
      </c>
      <c r="AQ606" s="120">
        <v>6920</v>
      </c>
      <c r="AR606" s="119">
        <v>6</v>
      </c>
      <c r="AS606" s="119">
        <v>53</v>
      </c>
      <c r="AT606" s="119" t="s">
        <v>1966</v>
      </c>
      <c r="AU606" s="119"/>
      <c r="AV606" s="119"/>
      <c r="AW606" s="119"/>
      <c r="AX606" s="119"/>
      <c r="AY606" s="119"/>
      <c r="AZ606" s="119"/>
      <c r="BA606" s="119"/>
      <c r="BB606" s="99">
        <v>45756</v>
      </c>
      <c r="BC606" s="99" t="s">
        <v>1970</v>
      </c>
      <c r="BD606" s="97" t="s">
        <v>1971</v>
      </c>
      <c r="BE606" s="32" t="s">
        <v>1972</v>
      </c>
      <c r="BF606" s="107" t="s">
        <v>1973</v>
      </c>
      <c r="BG606" s="65"/>
      <c r="BH606" s="106"/>
      <c r="BI606" s="97" t="s">
        <v>1969</v>
      </c>
      <c r="BJ606" s="97"/>
      <c r="BK606" s="106"/>
      <c r="BL606" s="98"/>
    </row>
    <row r="607" spans="1:64" hidden="1" x14ac:dyDescent="0.3">
      <c r="A607" s="82">
        <v>606</v>
      </c>
      <c r="B607" s="119" t="s">
        <v>183</v>
      </c>
      <c r="C607" s="119" t="s">
        <v>184</v>
      </c>
      <c r="D607" s="119" t="s">
        <v>185</v>
      </c>
      <c r="E607" s="119" t="s">
        <v>186</v>
      </c>
      <c r="F607" s="119" t="s">
        <v>187</v>
      </c>
      <c r="G607" s="119" t="s">
        <v>188</v>
      </c>
      <c r="H607" s="119" t="s">
        <v>187</v>
      </c>
      <c r="I607" s="119">
        <v>133273</v>
      </c>
      <c r="J607" s="119" t="s">
        <v>204</v>
      </c>
      <c r="K607" s="119">
        <v>133273</v>
      </c>
      <c r="L607" s="119" t="s">
        <v>190</v>
      </c>
      <c r="M607" s="119" t="s">
        <v>191</v>
      </c>
      <c r="N607" s="119">
        <v>297587</v>
      </c>
      <c r="O607" s="119" t="s">
        <v>466</v>
      </c>
      <c r="P607" s="119">
        <v>409543</v>
      </c>
      <c r="Q607" s="119" t="s">
        <v>505</v>
      </c>
      <c r="R607" s="119" t="s">
        <v>377</v>
      </c>
      <c r="S607" s="119" t="s">
        <v>869</v>
      </c>
      <c r="T607" s="119" t="s">
        <v>1109</v>
      </c>
      <c r="U607" s="119" t="s">
        <v>908</v>
      </c>
      <c r="V607" s="119">
        <v>0</v>
      </c>
      <c r="W607" s="119" t="s">
        <v>1415</v>
      </c>
      <c r="X607" s="119">
        <v>357989406</v>
      </c>
      <c r="Y607" s="119" t="s">
        <v>1718</v>
      </c>
      <c r="Z607" s="119" t="s">
        <v>1704</v>
      </c>
      <c r="AA607" s="120">
        <v>72000</v>
      </c>
      <c r="AB607" s="119" t="s">
        <v>1124</v>
      </c>
      <c r="AC607" s="119">
        <v>24</v>
      </c>
      <c r="AD607" s="119" t="s">
        <v>1667</v>
      </c>
      <c r="AE607" s="119" t="s">
        <v>1941</v>
      </c>
      <c r="AF607" s="120">
        <v>3840</v>
      </c>
      <c r="AG607" s="120">
        <v>3840</v>
      </c>
      <c r="AH607" s="119" t="s">
        <v>1848</v>
      </c>
      <c r="AI607" s="120">
        <v>12179.06</v>
      </c>
      <c r="AJ607" s="120">
        <v>7020.94</v>
      </c>
      <c r="AK607" s="120">
        <v>19200</v>
      </c>
      <c r="AL607" s="120">
        <v>59820.94</v>
      </c>
      <c r="AM607" s="120">
        <v>13064.06</v>
      </c>
      <c r="AN607" s="120">
        <v>72885</v>
      </c>
      <c r="AO607" s="120">
        <v>5437.14</v>
      </c>
      <c r="AP607" s="120">
        <v>2242.86</v>
      </c>
      <c r="AQ607" s="120">
        <v>7680</v>
      </c>
      <c r="AR607" s="119">
        <v>7</v>
      </c>
      <c r="AS607" s="119">
        <v>63</v>
      </c>
      <c r="AT607" s="119" t="s">
        <v>1965</v>
      </c>
      <c r="AU607" s="119"/>
      <c r="AV607" s="119"/>
      <c r="AW607" s="119"/>
      <c r="AX607" s="119"/>
      <c r="AY607" s="119"/>
      <c r="AZ607" s="119"/>
      <c r="BA607" s="119"/>
      <c r="BB607" s="99">
        <v>45755</v>
      </c>
      <c r="BC607" s="99" t="s">
        <v>1970</v>
      </c>
      <c r="BD607" s="97" t="s">
        <v>1971</v>
      </c>
      <c r="BE607" s="32" t="s">
        <v>1972</v>
      </c>
      <c r="BF607" s="107" t="s">
        <v>1973</v>
      </c>
      <c r="BG607" s="65"/>
      <c r="BH607" s="106"/>
      <c r="BI607" s="97" t="s">
        <v>1969</v>
      </c>
      <c r="BJ607" s="97"/>
      <c r="BK607" s="106"/>
      <c r="BL607" s="98"/>
    </row>
    <row r="608" spans="1:64" hidden="1" x14ac:dyDescent="0.3">
      <c r="A608" s="97">
        <v>607</v>
      </c>
      <c r="B608" s="119" t="s">
        <v>183</v>
      </c>
      <c r="C608" s="119" t="s">
        <v>184</v>
      </c>
      <c r="D608" s="119" t="s">
        <v>185</v>
      </c>
      <c r="E608" s="119" t="s">
        <v>186</v>
      </c>
      <c r="F608" s="119" t="s">
        <v>187</v>
      </c>
      <c r="G608" s="119" t="s">
        <v>188</v>
      </c>
      <c r="H608" s="119" t="s">
        <v>187</v>
      </c>
      <c r="I608" s="119">
        <v>133002</v>
      </c>
      <c r="J608" s="119" t="s">
        <v>189</v>
      </c>
      <c r="K608" s="119">
        <v>133002</v>
      </c>
      <c r="L608" s="119" t="s">
        <v>190</v>
      </c>
      <c r="M608" s="119" t="s">
        <v>191</v>
      </c>
      <c r="N608" s="119">
        <v>331196</v>
      </c>
      <c r="O608" s="119" t="s">
        <v>452</v>
      </c>
      <c r="P608" s="119">
        <v>494103</v>
      </c>
      <c r="Q608" s="119" t="s">
        <v>453</v>
      </c>
      <c r="R608" s="119" t="s">
        <v>475</v>
      </c>
      <c r="S608" s="119" t="s">
        <v>741</v>
      </c>
      <c r="T608" s="119" t="s">
        <v>1109</v>
      </c>
      <c r="U608" s="119" t="s">
        <v>908</v>
      </c>
      <c r="V608" s="119">
        <v>0</v>
      </c>
      <c r="W608" s="119" t="s">
        <v>1415</v>
      </c>
      <c r="X608" s="119">
        <v>357995421</v>
      </c>
      <c r="Y608" s="119" t="s">
        <v>1545</v>
      </c>
      <c r="Z608" s="119" t="s">
        <v>1704</v>
      </c>
      <c r="AA608" s="120">
        <v>40000</v>
      </c>
      <c r="AB608" s="119" t="s">
        <v>905</v>
      </c>
      <c r="AC608" s="119">
        <v>18</v>
      </c>
      <c r="AD608" s="119" t="s">
        <v>1644</v>
      </c>
      <c r="AE608" s="119" t="s">
        <v>1795</v>
      </c>
      <c r="AF608" s="120">
        <v>2690</v>
      </c>
      <c r="AG608" s="120">
        <v>2690</v>
      </c>
      <c r="AH608" s="119"/>
      <c r="AI608" s="120">
        <v>0</v>
      </c>
      <c r="AJ608" s="120">
        <v>0</v>
      </c>
      <c r="AK608" s="120">
        <v>0</v>
      </c>
      <c r="AL608" s="120">
        <v>40000</v>
      </c>
      <c r="AM608" s="120">
        <v>8573</v>
      </c>
      <c r="AN608" s="120">
        <v>48573</v>
      </c>
      <c r="AO608" s="120">
        <v>13677.49</v>
      </c>
      <c r="AP608" s="120">
        <v>5152.51</v>
      </c>
      <c r="AQ608" s="120">
        <v>18830</v>
      </c>
      <c r="AR608" s="119">
        <v>7</v>
      </c>
      <c r="AS608" s="119">
        <v>208</v>
      </c>
      <c r="AT608" s="119" t="s">
        <v>1960</v>
      </c>
      <c r="AU608" s="119"/>
      <c r="AV608" s="119"/>
      <c r="AW608" s="119"/>
      <c r="AX608" s="119"/>
      <c r="AY608" s="119"/>
      <c r="AZ608" s="119"/>
      <c r="BA608" s="119"/>
      <c r="BB608" s="99"/>
      <c r="BC608" s="99"/>
      <c r="BD608" s="97" t="s">
        <v>2004</v>
      </c>
      <c r="BE608" s="32"/>
      <c r="BF608" s="107"/>
      <c r="BG608" s="65"/>
      <c r="BH608" s="106"/>
      <c r="BI608" s="97"/>
      <c r="BJ608" s="97"/>
      <c r="BK608" s="106"/>
      <c r="BL608" s="98"/>
    </row>
    <row r="609" spans="1:64" hidden="1" x14ac:dyDescent="0.3">
      <c r="A609" s="82">
        <v>608</v>
      </c>
      <c r="B609" s="119" t="s">
        <v>183</v>
      </c>
      <c r="C609" s="119" t="s">
        <v>184</v>
      </c>
      <c r="D609" s="119" t="s">
        <v>185</v>
      </c>
      <c r="E609" s="119" t="s">
        <v>186</v>
      </c>
      <c r="F609" s="119" t="s">
        <v>187</v>
      </c>
      <c r="G609" s="119" t="s">
        <v>188</v>
      </c>
      <c r="H609" s="119" t="s">
        <v>187</v>
      </c>
      <c r="I609" s="119">
        <v>133002</v>
      </c>
      <c r="J609" s="119" t="s">
        <v>189</v>
      </c>
      <c r="K609" s="119">
        <v>133002</v>
      </c>
      <c r="L609" s="119" t="s">
        <v>190</v>
      </c>
      <c r="M609" s="119" t="s">
        <v>191</v>
      </c>
      <c r="N609" s="119">
        <v>285170</v>
      </c>
      <c r="O609" s="119" t="s">
        <v>372</v>
      </c>
      <c r="P609" s="119">
        <v>375148</v>
      </c>
      <c r="Q609" s="119" t="s">
        <v>373</v>
      </c>
      <c r="R609" s="119" t="s">
        <v>475</v>
      </c>
      <c r="S609" s="119" t="s">
        <v>690</v>
      </c>
      <c r="T609" s="119" t="s">
        <v>1109</v>
      </c>
      <c r="U609" s="119" t="s">
        <v>908</v>
      </c>
      <c r="V609" s="119">
        <v>0</v>
      </c>
      <c r="W609" s="119" t="s">
        <v>1415</v>
      </c>
      <c r="X609" s="119">
        <v>358003022</v>
      </c>
      <c r="Y609" s="119" t="s">
        <v>1478</v>
      </c>
      <c r="Z609" s="119" t="s">
        <v>1704</v>
      </c>
      <c r="AA609" s="120">
        <v>30000</v>
      </c>
      <c r="AB609" s="119" t="s">
        <v>905</v>
      </c>
      <c r="AC609" s="119">
        <v>12</v>
      </c>
      <c r="AD609" s="119" t="s">
        <v>1644</v>
      </c>
      <c r="AE609" s="119" t="s">
        <v>1795</v>
      </c>
      <c r="AF609" s="120">
        <v>2850</v>
      </c>
      <c r="AG609" s="120">
        <v>2850</v>
      </c>
      <c r="AH609" s="119" t="s">
        <v>1824</v>
      </c>
      <c r="AI609" s="120">
        <v>16461.68</v>
      </c>
      <c r="AJ609" s="120">
        <v>3488.32</v>
      </c>
      <c r="AK609" s="120">
        <v>19950</v>
      </c>
      <c r="AL609" s="120">
        <v>13538.32</v>
      </c>
      <c r="AM609" s="120">
        <v>861.68</v>
      </c>
      <c r="AN609" s="120">
        <v>14400</v>
      </c>
      <c r="AO609" s="120">
        <v>0</v>
      </c>
      <c r="AP609" s="120">
        <v>0</v>
      </c>
      <c r="AQ609" s="120">
        <v>0</v>
      </c>
      <c r="AR609" s="119">
        <v>7</v>
      </c>
      <c r="AS609" s="119">
        <v>0</v>
      </c>
      <c r="AT609" s="119" t="s">
        <v>1961</v>
      </c>
      <c r="AU609" s="119"/>
      <c r="AV609" s="119"/>
      <c r="AW609" s="119"/>
      <c r="AX609" s="119"/>
      <c r="AY609" s="119"/>
      <c r="AZ609" s="119"/>
      <c r="BA609" s="119"/>
      <c r="BB609" s="99"/>
      <c r="BC609" s="99"/>
      <c r="BD609" s="97" t="s">
        <v>2004</v>
      </c>
      <c r="BE609" s="32"/>
      <c r="BF609" s="107"/>
      <c r="BG609" s="65"/>
      <c r="BH609" s="106"/>
      <c r="BI609" s="97"/>
      <c r="BJ609" s="97"/>
      <c r="BK609" s="106"/>
      <c r="BL609" s="97" t="s">
        <v>2016</v>
      </c>
    </row>
    <row r="610" spans="1:64" hidden="1" x14ac:dyDescent="0.3">
      <c r="A610" s="97">
        <v>609</v>
      </c>
      <c r="B610" s="119" t="s">
        <v>183</v>
      </c>
      <c r="C610" s="119" t="s">
        <v>184</v>
      </c>
      <c r="D610" s="119" t="s">
        <v>185</v>
      </c>
      <c r="E610" s="119" t="s">
        <v>186</v>
      </c>
      <c r="F610" s="119" t="s">
        <v>187</v>
      </c>
      <c r="G610" s="119" t="s">
        <v>188</v>
      </c>
      <c r="H610" s="119" t="s">
        <v>187</v>
      </c>
      <c r="I610" s="119">
        <v>140733</v>
      </c>
      <c r="J610" s="119" t="s">
        <v>302</v>
      </c>
      <c r="K610" s="119">
        <v>140733</v>
      </c>
      <c r="L610" s="119" t="s">
        <v>190</v>
      </c>
      <c r="M610" s="119" t="s">
        <v>191</v>
      </c>
      <c r="N610" s="119">
        <v>245685</v>
      </c>
      <c r="O610" s="119" t="s">
        <v>303</v>
      </c>
      <c r="P610" s="119">
        <v>322830</v>
      </c>
      <c r="Q610" s="119" t="s">
        <v>304</v>
      </c>
      <c r="R610" s="119" t="s">
        <v>377</v>
      </c>
      <c r="S610" s="119" t="s">
        <v>616</v>
      </c>
      <c r="T610" s="119" t="s">
        <v>1010</v>
      </c>
      <c r="U610" s="119" t="s">
        <v>908</v>
      </c>
      <c r="V610" s="119">
        <v>0</v>
      </c>
      <c r="W610" s="119" t="s">
        <v>1415</v>
      </c>
      <c r="X610" s="119">
        <v>358057957</v>
      </c>
      <c r="Y610" s="119" t="s">
        <v>1376</v>
      </c>
      <c r="Z610" s="119" t="s">
        <v>1719</v>
      </c>
      <c r="AA610" s="120">
        <v>42000</v>
      </c>
      <c r="AB610" s="119" t="s">
        <v>956</v>
      </c>
      <c r="AC610" s="119">
        <v>24</v>
      </c>
      <c r="AD610" s="119" t="s">
        <v>1667</v>
      </c>
      <c r="AE610" s="119" t="s">
        <v>1946</v>
      </c>
      <c r="AF610" s="120">
        <v>2240</v>
      </c>
      <c r="AG610" s="120">
        <v>2240</v>
      </c>
      <c r="AH610" s="119" t="s">
        <v>1840</v>
      </c>
      <c r="AI610" s="120">
        <v>8597.6299999999992</v>
      </c>
      <c r="AJ610" s="120">
        <v>4842.37</v>
      </c>
      <c r="AK610" s="120">
        <v>13440</v>
      </c>
      <c r="AL610" s="120">
        <v>33402.370000000003</v>
      </c>
      <c r="AM610" s="120">
        <v>7033.63</v>
      </c>
      <c r="AN610" s="120">
        <v>40436</v>
      </c>
      <c r="AO610" s="120">
        <v>0</v>
      </c>
      <c r="AP610" s="120">
        <v>0</v>
      </c>
      <c r="AQ610" s="120">
        <v>0</v>
      </c>
      <c r="AR610" s="119">
        <v>6</v>
      </c>
      <c r="AS610" s="119">
        <v>0</v>
      </c>
      <c r="AT610" s="119" t="s">
        <v>1961</v>
      </c>
      <c r="AU610" s="119"/>
      <c r="AV610" s="119"/>
      <c r="AW610" s="119"/>
      <c r="AX610" s="119"/>
      <c r="AY610" s="119"/>
      <c r="AZ610" s="119"/>
      <c r="BA610" s="119"/>
      <c r="BB610" s="99"/>
      <c r="BC610" s="99"/>
      <c r="BD610" s="97" t="s">
        <v>2004</v>
      </c>
      <c r="BE610" s="32"/>
      <c r="BF610" s="107"/>
      <c r="BG610" s="65"/>
      <c r="BH610" s="106"/>
      <c r="BI610" s="97"/>
      <c r="BJ610" s="97"/>
      <c r="BK610" s="106"/>
      <c r="BL610" s="97" t="s">
        <v>2016</v>
      </c>
    </row>
    <row r="611" spans="1:64" hidden="1" x14ac:dyDescent="0.3">
      <c r="A611" s="82">
        <v>610</v>
      </c>
      <c r="B611" s="119" t="s">
        <v>183</v>
      </c>
      <c r="C611" s="119" t="s">
        <v>184</v>
      </c>
      <c r="D611" s="119" t="s">
        <v>185</v>
      </c>
      <c r="E611" s="119" t="s">
        <v>186</v>
      </c>
      <c r="F611" s="119" t="s">
        <v>187</v>
      </c>
      <c r="G611" s="119" t="s">
        <v>188</v>
      </c>
      <c r="H611" s="119" t="s">
        <v>187</v>
      </c>
      <c r="I611" s="119">
        <v>133428</v>
      </c>
      <c r="J611" s="119" t="s">
        <v>405</v>
      </c>
      <c r="K611" s="119">
        <v>133428</v>
      </c>
      <c r="L611" s="119" t="s">
        <v>190</v>
      </c>
      <c r="M611" s="119" t="s">
        <v>191</v>
      </c>
      <c r="N611" s="119">
        <v>247335</v>
      </c>
      <c r="O611" s="119" t="s">
        <v>455</v>
      </c>
      <c r="P611" s="119">
        <v>484832</v>
      </c>
      <c r="Q611" s="119" t="s">
        <v>456</v>
      </c>
      <c r="R611" s="119" t="s">
        <v>870</v>
      </c>
      <c r="S611" s="119" t="s">
        <v>631</v>
      </c>
      <c r="T611" s="119" t="s">
        <v>900</v>
      </c>
      <c r="U611" s="119" t="s">
        <v>908</v>
      </c>
      <c r="V611" s="119">
        <v>0</v>
      </c>
      <c r="W611" s="119" t="s">
        <v>1720</v>
      </c>
      <c r="X611" s="119">
        <v>358083629</v>
      </c>
      <c r="Y611" s="119" t="s">
        <v>1393</v>
      </c>
      <c r="Z611" s="119" t="s">
        <v>1689</v>
      </c>
      <c r="AA611" s="120">
        <v>15499</v>
      </c>
      <c r="AB611" s="119" t="s">
        <v>918</v>
      </c>
      <c r="AC611" s="119">
        <v>12</v>
      </c>
      <c r="AD611" s="119" t="s">
        <v>1721</v>
      </c>
      <c r="AE611" s="119" t="s">
        <v>1947</v>
      </c>
      <c r="AF611" s="120">
        <v>1470</v>
      </c>
      <c r="AG611" s="120">
        <v>1470</v>
      </c>
      <c r="AH611" s="119" t="s">
        <v>1833</v>
      </c>
      <c r="AI611" s="120">
        <v>8538.93</v>
      </c>
      <c r="AJ611" s="120">
        <v>1751.07</v>
      </c>
      <c r="AK611" s="120">
        <v>10290</v>
      </c>
      <c r="AL611" s="120">
        <v>6960.07</v>
      </c>
      <c r="AM611" s="120">
        <v>444.93</v>
      </c>
      <c r="AN611" s="120">
        <v>7405</v>
      </c>
      <c r="AO611" s="120">
        <v>0</v>
      </c>
      <c r="AP611" s="120">
        <v>0</v>
      </c>
      <c r="AQ611" s="120">
        <v>0</v>
      </c>
      <c r="AR611" s="119">
        <v>7</v>
      </c>
      <c r="AS611" s="119">
        <v>0</v>
      </c>
      <c r="AT611" s="119" t="s">
        <v>1961</v>
      </c>
      <c r="AU611" s="119"/>
      <c r="AV611" s="119"/>
      <c r="AW611" s="119"/>
      <c r="AX611" s="119"/>
      <c r="AY611" s="119"/>
      <c r="AZ611" s="119"/>
      <c r="BA611" s="119"/>
      <c r="BB611" s="99"/>
      <c r="BC611" s="99"/>
      <c r="BD611" s="97" t="s">
        <v>2004</v>
      </c>
      <c r="BE611" s="32"/>
      <c r="BF611" s="107"/>
      <c r="BG611" s="65"/>
      <c r="BH611" s="106"/>
      <c r="BI611" s="97"/>
      <c r="BJ611" s="97"/>
      <c r="BK611" s="106"/>
      <c r="BL611" s="97" t="s">
        <v>2016</v>
      </c>
    </row>
    <row r="612" spans="1:64" hidden="1" x14ac:dyDescent="0.3">
      <c r="A612" s="97">
        <v>611</v>
      </c>
      <c r="B612" s="119" t="s">
        <v>183</v>
      </c>
      <c r="C612" s="119" t="s">
        <v>184</v>
      </c>
      <c r="D612" s="119" t="s">
        <v>185</v>
      </c>
      <c r="E612" s="119" t="s">
        <v>186</v>
      </c>
      <c r="F612" s="119" t="s">
        <v>187</v>
      </c>
      <c r="G612" s="119" t="s">
        <v>188</v>
      </c>
      <c r="H612" s="119" t="s">
        <v>187</v>
      </c>
      <c r="I612" s="119">
        <v>136059</v>
      </c>
      <c r="J612" s="119" t="s">
        <v>228</v>
      </c>
      <c r="K612" s="119">
        <v>136059</v>
      </c>
      <c r="L612" s="119" t="s">
        <v>190</v>
      </c>
      <c r="M612" s="119" t="s">
        <v>191</v>
      </c>
      <c r="N612" s="119">
        <v>278434</v>
      </c>
      <c r="O612" s="119" t="s">
        <v>354</v>
      </c>
      <c r="P612" s="119">
        <v>367401</v>
      </c>
      <c r="Q612" s="119" t="s">
        <v>557</v>
      </c>
      <c r="R612" s="119" t="s">
        <v>377</v>
      </c>
      <c r="S612" s="119" t="s">
        <v>871</v>
      </c>
      <c r="T612" s="119" t="s">
        <v>1010</v>
      </c>
      <c r="U612" s="119" t="s">
        <v>908</v>
      </c>
      <c r="V612" s="119">
        <v>0</v>
      </c>
      <c r="W612" s="119" t="s">
        <v>902</v>
      </c>
      <c r="X612" s="119">
        <v>358130839</v>
      </c>
      <c r="Y612" s="119" t="s">
        <v>1722</v>
      </c>
      <c r="Z612" s="119" t="s">
        <v>1689</v>
      </c>
      <c r="AA612" s="120">
        <v>44000</v>
      </c>
      <c r="AB612" s="119" t="s">
        <v>911</v>
      </c>
      <c r="AC612" s="119">
        <v>24</v>
      </c>
      <c r="AD612" s="119" t="s">
        <v>942</v>
      </c>
      <c r="AE612" s="119" t="s">
        <v>1803</v>
      </c>
      <c r="AF612" s="120">
        <v>2340</v>
      </c>
      <c r="AG612" s="120">
        <v>2340</v>
      </c>
      <c r="AH612" s="119" t="s">
        <v>1782</v>
      </c>
      <c r="AI612" s="120">
        <v>8734.94</v>
      </c>
      <c r="AJ612" s="120">
        <v>5305.06</v>
      </c>
      <c r="AK612" s="120">
        <v>14040</v>
      </c>
      <c r="AL612" s="120">
        <v>35265.06</v>
      </c>
      <c r="AM612" s="120">
        <v>7383.94</v>
      </c>
      <c r="AN612" s="120">
        <v>42649</v>
      </c>
      <c r="AO612" s="120">
        <v>0</v>
      </c>
      <c r="AP612" s="120">
        <v>0</v>
      </c>
      <c r="AQ612" s="120">
        <v>0</v>
      </c>
      <c r="AR612" s="119">
        <v>6</v>
      </c>
      <c r="AS612" s="119">
        <v>0</v>
      </c>
      <c r="AT612" s="119" t="s">
        <v>1961</v>
      </c>
      <c r="AU612" s="119"/>
      <c r="AV612" s="119"/>
      <c r="AW612" s="119"/>
      <c r="AX612" s="119"/>
      <c r="AY612" s="119"/>
      <c r="AZ612" s="119"/>
      <c r="BA612" s="119"/>
      <c r="BB612" s="99">
        <v>45756</v>
      </c>
      <c r="BC612" s="99" t="s">
        <v>1970</v>
      </c>
      <c r="BD612" s="97" t="s">
        <v>1971</v>
      </c>
      <c r="BE612" s="32" t="s">
        <v>1972</v>
      </c>
      <c r="BF612" s="107" t="s">
        <v>1973</v>
      </c>
      <c r="BG612" s="65"/>
      <c r="BH612" s="106"/>
      <c r="BI612" s="97" t="s">
        <v>1969</v>
      </c>
      <c r="BJ612" s="97"/>
      <c r="BK612" s="106"/>
      <c r="BL612" s="98"/>
    </row>
    <row r="613" spans="1:64" hidden="1" x14ac:dyDescent="0.3">
      <c r="A613" s="82">
        <v>612</v>
      </c>
      <c r="B613" s="119" t="s">
        <v>183</v>
      </c>
      <c r="C613" s="119" t="s">
        <v>184</v>
      </c>
      <c r="D613" s="119" t="s">
        <v>185</v>
      </c>
      <c r="E613" s="119" t="s">
        <v>186</v>
      </c>
      <c r="F613" s="119" t="s">
        <v>187</v>
      </c>
      <c r="G613" s="119" t="s">
        <v>188</v>
      </c>
      <c r="H613" s="119" t="s">
        <v>187</v>
      </c>
      <c r="I613" s="119">
        <v>136991</v>
      </c>
      <c r="J613" s="119" t="s">
        <v>243</v>
      </c>
      <c r="K613" s="119">
        <v>136991</v>
      </c>
      <c r="L613" s="119" t="s">
        <v>190</v>
      </c>
      <c r="M613" s="119" t="s">
        <v>191</v>
      </c>
      <c r="N613" s="119">
        <v>231164</v>
      </c>
      <c r="O613" s="119" t="s">
        <v>244</v>
      </c>
      <c r="P613" s="119">
        <v>339034</v>
      </c>
      <c r="Q613" s="119" t="s">
        <v>330</v>
      </c>
      <c r="R613" s="119" t="s">
        <v>377</v>
      </c>
      <c r="S613" s="119" t="s">
        <v>872</v>
      </c>
      <c r="T613" s="119" t="s">
        <v>1109</v>
      </c>
      <c r="U613" s="119" t="s">
        <v>908</v>
      </c>
      <c r="V613" s="119">
        <v>0</v>
      </c>
      <c r="W613" s="119" t="s">
        <v>902</v>
      </c>
      <c r="X613" s="119">
        <v>358130860</v>
      </c>
      <c r="Y613" s="119" t="s">
        <v>1723</v>
      </c>
      <c r="Z613" s="119" t="s">
        <v>1689</v>
      </c>
      <c r="AA613" s="120">
        <v>33000</v>
      </c>
      <c r="AB613" s="119" t="s">
        <v>956</v>
      </c>
      <c r="AC613" s="119">
        <v>24</v>
      </c>
      <c r="AD613" s="119" t="s">
        <v>944</v>
      </c>
      <c r="AE613" s="119" t="s">
        <v>1948</v>
      </c>
      <c r="AF613" s="120">
        <v>1760</v>
      </c>
      <c r="AG613" s="120">
        <v>1760</v>
      </c>
      <c r="AH613" s="119" t="s">
        <v>1782</v>
      </c>
      <c r="AI613" s="120">
        <v>6599.08</v>
      </c>
      <c r="AJ613" s="120">
        <v>3960.92</v>
      </c>
      <c r="AK613" s="120">
        <v>10560</v>
      </c>
      <c r="AL613" s="120">
        <v>26400.92</v>
      </c>
      <c r="AM613" s="120">
        <v>5527.08</v>
      </c>
      <c r="AN613" s="120">
        <v>31928</v>
      </c>
      <c r="AO613" s="120">
        <v>0</v>
      </c>
      <c r="AP613" s="120">
        <v>0</v>
      </c>
      <c r="AQ613" s="120">
        <v>0</v>
      </c>
      <c r="AR613" s="119">
        <v>6</v>
      </c>
      <c r="AS613" s="119">
        <v>0</v>
      </c>
      <c r="AT613" s="119" t="s">
        <v>1961</v>
      </c>
      <c r="AU613" s="119"/>
      <c r="AV613" s="119"/>
      <c r="AW613" s="119"/>
      <c r="AX613" s="119"/>
      <c r="AY613" s="119"/>
      <c r="AZ613" s="119"/>
      <c r="BA613" s="119"/>
      <c r="BB613" s="99"/>
      <c r="BC613" s="99"/>
      <c r="BD613" s="97" t="s">
        <v>2004</v>
      </c>
      <c r="BE613" s="32"/>
      <c r="BF613" s="107"/>
      <c r="BG613" s="65"/>
      <c r="BH613" s="106"/>
      <c r="BI613" s="97"/>
      <c r="BJ613" s="97"/>
      <c r="BK613" s="106"/>
      <c r="BL613" s="97" t="s">
        <v>2016</v>
      </c>
    </row>
    <row r="614" spans="1:64" hidden="1" x14ac:dyDescent="0.3">
      <c r="A614" s="97">
        <v>613</v>
      </c>
      <c r="B614" s="119" t="s">
        <v>183</v>
      </c>
      <c r="C614" s="119" t="s">
        <v>184</v>
      </c>
      <c r="D614" s="119" t="s">
        <v>185</v>
      </c>
      <c r="E614" s="119" t="s">
        <v>186</v>
      </c>
      <c r="F614" s="119" t="s">
        <v>187</v>
      </c>
      <c r="G614" s="119" t="s">
        <v>188</v>
      </c>
      <c r="H614" s="119" t="s">
        <v>187</v>
      </c>
      <c r="I614" s="119">
        <v>133273</v>
      </c>
      <c r="J614" s="119" t="s">
        <v>204</v>
      </c>
      <c r="K614" s="119">
        <v>133273</v>
      </c>
      <c r="L614" s="119" t="s">
        <v>190</v>
      </c>
      <c r="M614" s="119" t="s">
        <v>191</v>
      </c>
      <c r="N614" s="119">
        <v>288118</v>
      </c>
      <c r="O614" s="119" t="s">
        <v>447</v>
      </c>
      <c r="P614" s="119">
        <v>427722</v>
      </c>
      <c r="Q614" s="119" t="s">
        <v>448</v>
      </c>
      <c r="R614" s="119" t="s">
        <v>377</v>
      </c>
      <c r="S614" s="119" t="s">
        <v>873</v>
      </c>
      <c r="T614" s="119" t="s">
        <v>1109</v>
      </c>
      <c r="U614" s="119" t="s">
        <v>908</v>
      </c>
      <c r="V614" s="119">
        <v>0</v>
      </c>
      <c r="W614" s="119" t="s">
        <v>902</v>
      </c>
      <c r="X614" s="119">
        <v>358130861</v>
      </c>
      <c r="Y614" s="119" t="s">
        <v>1724</v>
      </c>
      <c r="Z614" s="119" t="s">
        <v>1689</v>
      </c>
      <c r="AA614" s="120">
        <v>49000</v>
      </c>
      <c r="AB614" s="119" t="s">
        <v>1124</v>
      </c>
      <c r="AC614" s="119">
        <v>24</v>
      </c>
      <c r="AD614" s="119" t="s">
        <v>937</v>
      </c>
      <c r="AE614" s="119" t="s">
        <v>1949</v>
      </c>
      <c r="AF614" s="120">
        <v>2610</v>
      </c>
      <c r="AG614" s="120">
        <v>2610</v>
      </c>
      <c r="AH614" s="119" t="s">
        <v>1716</v>
      </c>
      <c r="AI614" s="120">
        <v>1413.86</v>
      </c>
      <c r="AJ614" s="120">
        <v>1196.1400000000001</v>
      </c>
      <c r="AK614" s="120">
        <v>2610</v>
      </c>
      <c r="AL614" s="120">
        <v>47586.14</v>
      </c>
      <c r="AM614" s="120">
        <v>12552.86</v>
      </c>
      <c r="AN614" s="120">
        <v>60139</v>
      </c>
      <c r="AO614" s="120">
        <v>8645.25</v>
      </c>
      <c r="AP614" s="120">
        <v>4404.75</v>
      </c>
      <c r="AQ614" s="120">
        <v>13050</v>
      </c>
      <c r="AR614" s="119">
        <v>6</v>
      </c>
      <c r="AS614" s="119">
        <v>154</v>
      </c>
      <c r="AT614" s="119" t="s">
        <v>1962</v>
      </c>
      <c r="AU614" s="119"/>
      <c r="AV614" s="119"/>
      <c r="AW614" s="119"/>
      <c r="AX614" s="119"/>
      <c r="AY614" s="119"/>
      <c r="AZ614" s="119"/>
      <c r="BA614" s="119"/>
      <c r="BB614" s="99"/>
      <c r="BC614" s="99"/>
      <c r="BD614" s="97" t="s">
        <v>2004</v>
      </c>
      <c r="BE614" s="32"/>
      <c r="BF614" s="107"/>
      <c r="BG614" s="65"/>
      <c r="BH614" s="106"/>
      <c r="BI614" s="97"/>
      <c r="BJ614" s="97"/>
      <c r="BK614" s="106"/>
      <c r="BL614" s="98"/>
    </row>
    <row r="615" spans="1:64" hidden="1" x14ac:dyDescent="0.3">
      <c r="A615" s="82">
        <v>614</v>
      </c>
      <c r="B615" s="119" t="s">
        <v>183</v>
      </c>
      <c r="C615" s="119" t="s">
        <v>184</v>
      </c>
      <c r="D615" s="119" t="s">
        <v>185</v>
      </c>
      <c r="E615" s="119" t="s">
        <v>186</v>
      </c>
      <c r="F615" s="119" t="s">
        <v>187</v>
      </c>
      <c r="G615" s="119" t="s">
        <v>188</v>
      </c>
      <c r="H615" s="119" t="s">
        <v>187</v>
      </c>
      <c r="I615" s="119">
        <v>133422</v>
      </c>
      <c r="J615" s="119" t="s">
        <v>315</v>
      </c>
      <c r="K615" s="119">
        <v>133422</v>
      </c>
      <c r="L615" s="119" t="s">
        <v>190</v>
      </c>
      <c r="M615" s="119" t="s">
        <v>191</v>
      </c>
      <c r="N615" s="119">
        <v>257868</v>
      </c>
      <c r="O615" s="119" t="s">
        <v>381</v>
      </c>
      <c r="P615" s="119">
        <v>338647</v>
      </c>
      <c r="Q615" s="119" t="s">
        <v>382</v>
      </c>
      <c r="R615" s="119" t="s">
        <v>377</v>
      </c>
      <c r="S615" s="119" t="s">
        <v>874</v>
      </c>
      <c r="T615" s="119" t="s">
        <v>900</v>
      </c>
      <c r="U615" s="119" t="s">
        <v>908</v>
      </c>
      <c r="V615" s="119">
        <v>0</v>
      </c>
      <c r="W615" s="119" t="s">
        <v>902</v>
      </c>
      <c r="X615" s="119">
        <v>358130867</v>
      </c>
      <c r="Y615" s="119" t="s">
        <v>1725</v>
      </c>
      <c r="Z615" s="119" t="s">
        <v>1689</v>
      </c>
      <c r="AA615" s="120">
        <v>49000</v>
      </c>
      <c r="AB615" s="119" t="s">
        <v>911</v>
      </c>
      <c r="AC615" s="119">
        <v>24</v>
      </c>
      <c r="AD615" s="119" t="s">
        <v>942</v>
      </c>
      <c r="AE615" s="119" t="s">
        <v>1803</v>
      </c>
      <c r="AF615" s="120">
        <v>2610</v>
      </c>
      <c r="AG615" s="120">
        <v>2610</v>
      </c>
      <c r="AH615" s="119" t="s">
        <v>1782</v>
      </c>
      <c r="AI615" s="120">
        <v>9753.4</v>
      </c>
      <c r="AJ615" s="120">
        <v>5906.6</v>
      </c>
      <c r="AK615" s="120">
        <v>15660</v>
      </c>
      <c r="AL615" s="120">
        <v>39246.6</v>
      </c>
      <c r="AM615" s="120">
        <v>8196.4</v>
      </c>
      <c r="AN615" s="120">
        <v>47443</v>
      </c>
      <c r="AO615" s="120">
        <v>0</v>
      </c>
      <c r="AP615" s="120">
        <v>0</v>
      </c>
      <c r="AQ615" s="120">
        <v>0</v>
      </c>
      <c r="AR615" s="119">
        <v>6</v>
      </c>
      <c r="AS615" s="119">
        <v>0</v>
      </c>
      <c r="AT615" s="119" t="s">
        <v>1961</v>
      </c>
      <c r="AU615" s="119"/>
      <c r="AV615" s="119"/>
      <c r="AW615" s="119"/>
      <c r="AX615" s="119"/>
      <c r="AY615" s="119"/>
      <c r="AZ615" s="119"/>
      <c r="BA615" s="119"/>
      <c r="BB615" s="99"/>
      <c r="BC615" s="99"/>
      <c r="BD615" s="97" t="s">
        <v>2004</v>
      </c>
      <c r="BE615" s="32"/>
      <c r="BF615" s="107"/>
      <c r="BG615" s="65"/>
      <c r="BH615" s="106"/>
      <c r="BI615" s="97"/>
      <c r="BJ615" s="97"/>
      <c r="BK615" s="106"/>
      <c r="BL615" s="97" t="s">
        <v>2016</v>
      </c>
    </row>
    <row r="616" spans="1:64" hidden="1" x14ac:dyDescent="0.3">
      <c r="A616" s="97">
        <v>615</v>
      </c>
      <c r="B616" s="119" t="s">
        <v>183</v>
      </c>
      <c r="C616" s="119" t="s">
        <v>184</v>
      </c>
      <c r="D616" s="119" t="s">
        <v>185</v>
      </c>
      <c r="E616" s="119" t="s">
        <v>186</v>
      </c>
      <c r="F616" s="119" t="s">
        <v>187</v>
      </c>
      <c r="G616" s="119" t="s">
        <v>188</v>
      </c>
      <c r="H616" s="119" t="s">
        <v>187</v>
      </c>
      <c r="I616" s="119">
        <v>139017</v>
      </c>
      <c r="J616" s="119" t="s">
        <v>279</v>
      </c>
      <c r="K616" s="119">
        <v>139017</v>
      </c>
      <c r="L616" s="119" t="s">
        <v>190</v>
      </c>
      <c r="M616" s="119" t="s">
        <v>191</v>
      </c>
      <c r="N616" s="119">
        <v>234617</v>
      </c>
      <c r="O616" s="119" t="s">
        <v>280</v>
      </c>
      <c r="P616" s="119">
        <v>308739</v>
      </c>
      <c r="Q616" s="119" t="s">
        <v>281</v>
      </c>
      <c r="R616" s="119" t="s">
        <v>377</v>
      </c>
      <c r="S616" s="119" t="s">
        <v>875</v>
      </c>
      <c r="T616" s="119" t="s">
        <v>900</v>
      </c>
      <c r="U616" s="119" t="s">
        <v>908</v>
      </c>
      <c r="V616" s="119">
        <v>0</v>
      </c>
      <c r="W616" s="119" t="s">
        <v>902</v>
      </c>
      <c r="X616" s="119">
        <v>358130871</v>
      </c>
      <c r="Y616" s="119" t="s">
        <v>1726</v>
      </c>
      <c r="Z616" s="119" t="s">
        <v>1689</v>
      </c>
      <c r="AA616" s="120">
        <v>37000</v>
      </c>
      <c r="AB616" s="119" t="s">
        <v>979</v>
      </c>
      <c r="AC616" s="119">
        <v>24</v>
      </c>
      <c r="AD616" s="119" t="s">
        <v>937</v>
      </c>
      <c r="AE616" s="119" t="s">
        <v>1803</v>
      </c>
      <c r="AF616" s="120">
        <v>1970</v>
      </c>
      <c r="AG616" s="120">
        <v>1970</v>
      </c>
      <c r="AH616" s="119" t="s">
        <v>1859</v>
      </c>
      <c r="AI616" s="120">
        <v>7359.65</v>
      </c>
      <c r="AJ616" s="120">
        <v>4460.3500000000004</v>
      </c>
      <c r="AK616" s="120">
        <v>11820</v>
      </c>
      <c r="AL616" s="120">
        <v>29640.35</v>
      </c>
      <c r="AM616" s="120">
        <v>6194.65</v>
      </c>
      <c r="AN616" s="120">
        <v>35835</v>
      </c>
      <c r="AO616" s="120">
        <v>0</v>
      </c>
      <c r="AP616" s="120">
        <v>0</v>
      </c>
      <c r="AQ616" s="120">
        <v>0</v>
      </c>
      <c r="AR616" s="119">
        <v>6</v>
      </c>
      <c r="AS616" s="119">
        <v>0</v>
      </c>
      <c r="AT616" s="119" t="s">
        <v>1961</v>
      </c>
      <c r="AU616" s="119"/>
      <c r="AV616" s="119"/>
      <c r="AW616" s="119"/>
      <c r="AX616" s="119"/>
      <c r="AY616" s="119"/>
      <c r="AZ616" s="119"/>
      <c r="BA616" s="119"/>
      <c r="BB616" s="99"/>
      <c r="BC616" s="99"/>
      <c r="BD616" s="97" t="s">
        <v>2004</v>
      </c>
      <c r="BE616" s="32"/>
      <c r="BF616" s="107"/>
      <c r="BG616" s="65"/>
      <c r="BH616" s="106"/>
      <c r="BI616" s="97"/>
      <c r="BJ616" s="97"/>
      <c r="BK616" s="106"/>
      <c r="BL616" s="97" t="s">
        <v>2016</v>
      </c>
    </row>
    <row r="617" spans="1:64" hidden="1" x14ac:dyDescent="0.3">
      <c r="A617" s="82">
        <v>616</v>
      </c>
      <c r="B617" s="119" t="s">
        <v>183</v>
      </c>
      <c r="C617" s="119" t="s">
        <v>184</v>
      </c>
      <c r="D617" s="119" t="s">
        <v>185</v>
      </c>
      <c r="E617" s="119" t="s">
        <v>186</v>
      </c>
      <c r="F617" s="119" t="s">
        <v>187</v>
      </c>
      <c r="G617" s="119" t="s">
        <v>188</v>
      </c>
      <c r="H617" s="119" t="s">
        <v>187</v>
      </c>
      <c r="I617" s="119">
        <v>133002</v>
      </c>
      <c r="J617" s="119" t="s">
        <v>189</v>
      </c>
      <c r="K617" s="119">
        <v>133002</v>
      </c>
      <c r="L617" s="119" t="s">
        <v>190</v>
      </c>
      <c r="M617" s="119" t="s">
        <v>191</v>
      </c>
      <c r="N617" s="119">
        <v>285170</v>
      </c>
      <c r="O617" s="119" t="s">
        <v>372</v>
      </c>
      <c r="P617" s="119">
        <v>375148</v>
      </c>
      <c r="Q617" s="119" t="s">
        <v>373</v>
      </c>
      <c r="R617" s="119" t="s">
        <v>377</v>
      </c>
      <c r="S617" s="119" t="s">
        <v>876</v>
      </c>
      <c r="T617" s="119" t="s">
        <v>1109</v>
      </c>
      <c r="U617" s="119" t="s">
        <v>908</v>
      </c>
      <c r="V617" s="119">
        <v>0</v>
      </c>
      <c r="W617" s="119" t="s">
        <v>902</v>
      </c>
      <c r="X617" s="119">
        <v>358180195</v>
      </c>
      <c r="Y617" s="119" t="s">
        <v>1727</v>
      </c>
      <c r="Z617" s="119" t="s">
        <v>1689</v>
      </c>
      <c r="AA617" s="120">
        <v>36000</v>
      </c>
      <c r="AB617" s="119" t="s">
        <v>905</v>
      </c>
      <c r="AC617" s="119">
        <v>24</v>
      </c>
      <c r="AD617" s="119" t="s">
        <v>989</v>
      </c>
      <c r="AE617" s="119" t="s">
        <v>1803</v>
      </c>
      <c r="AF617" s="120">
        <v>1900</v>
      </c>
      <c r="AG617" s="120">
        <v>1900</v>
      </c>
      <c r="AH617" s="119" t="s">
        <v>1812</v>
      </c>
      <c r="AI617" s="120">
        <v>7193.94</v>
      </c>
      <c r="AJ617" s="120">
        <v>4206.0600000000004</v>
      </c>
      <c r="AK617" s="120">
        <v>11400</v>
      </c>
      <c r="AL617" s="120">
        <v>28806.06</v>
      </c>
      <c r="AM617" s="120">
        <v>5841.94</v>
      </c>
      <c r="AN617" s="120">
        <v>34648</v>
      </c>
      <c r="AO617" s="120">
        <v>0</v>
      </c>
      <c r="AP617" s="120">
        <v>0</v>
      </c>
      <c r="AQ617" s="120">
        <v>0</v>
      </c>
      <c r="AR617" s="119">
        <v>6</v>
      </c>
      <c r="AS617" s="119">
        <v>0</v>
      </c>
      <c r="AT617" s="119" t="s">
        <v>1961</v>
      </c>
      <c r="AU617" s="119"/>
      <c r="AV617" s="119"/>
      <c r="AW617" s="119"/>
      <c r="AX617" s="119"/>
      <c r="AY617" s="119"/>
      <c r="AZ617" s="119"/>
      <c r="BA617" s="119"/>
      <c r="BB617" s="99"/>
      <c r="BC617" s="99"/>
      <c r="BD617" s="97" t="s">
        <v>2004</v>
      </c>
      <c r="BE617" s="32"/>
      <c r="BF617" s="107"/>
      <c r="BG617" s="65"/>
      <c r="BH617" s="106"/>
      <c r="BI617" s="97"/>
      <c r="BJ617" s="97"/>
      <c r="BK617" s="106"/>
      <c r="BL617" s="97" t="s">
        <v>2016</v>
      </c>
    </row>
    <row r="618" spans="1:64" hidden="1" x14ac:dyDescent="0.3">
      <c r="A618" s="97">
        <v>617</v>
      </c>
      <c r="B618" s="119" t="s">
        <v>183</v>
      </c>
      <c r="C618" s="119" t="s">
        <v>184</v>
      </c>
      <c r="D618" s="119" t="s">
        <v>185</v>
      </c>
      <c r="E618" s="119" t="s">
        <v>186</v>
      </c>
      <c r="F618" s="119" t="s">
        <v>187</v>
      </c>
      <c r="G618" s="119" t="s">
        <v>188</v>
      </c>
      <c r="H618" s="119" t="s">
        <v>187</v>
      </c>
      <c r="I618" s="119">
        <v>136059</v>
      </c>
      <c r="J618" s="119" t="s">
        <v>228</v>
      </c>
      <c r="K618" s="119">
        <v>136059</v>
      </c>
      <c r="L618" s="119" t="s">
        <v>190</v>
      </c>
      <c r="M618" s="119" t="s">
        <v>191</v>
      </c>
      <c r="N618" s="119">
        <v>278434</v>
      </c>
      <c r="O618" s="119" t="s">
        <v>354</v>
      </c>
      <c r="P618" s="119">
        <v>365825</v>
      </c>
      <c r="Q618" s="119" t="s">
        <v>355</v>
      </c>
      <c r="R618" s="119" t="s">
        <v>377</v>
      </c>
      <c r="S618" s="119" t="s">
        <v>877</v>
      </c>
      <c r="T618" s="119" t="s">
        <v>934</v>
      </c>
      <c r="U618" s="119" t="s">
        <v>908</v>
      </c>
      <c r="V618" s="119">
        <v>0</v>
      </c>
      <c r="W618" s="119" t="s">
        <v>902</v>
      </c>
      <c r="X618" s="119">
        <v>358180200</v>
      </c>
      <c r="Y618" s="119" t="s">
        <v>1728</v>
      </c>
      <c r="Z618" s="119" t="s">
        <v>1689</v>
      </c>
      <c r="AA618" s="120">
        <v>74000</v>
      </c>
      <c r="AB618" s="119" t="s">
        <v>911</v>
      </c>
      <c r="AC618" s="119">
        <v>24</v>
      </c>
      <c r="AD618" s="119" t="s">
        <v>989</v>
      </c>
      <c r="AE618" s="119" t="s">
        <v>1803</v>
      </c>
      <c r="AF618" s="120">
        <v>3910</v>
      </c>
      <c r="AG618" s="120">
        <v>3910</v>
      </c>
      <c r="AH618" s="119" t="s">
        <v>1821</v>
      </c>
      <c r="AI618" s="120">
        <v>12046.21</v>
      </c>
      <c r="AJ618" s="120">
        <v>7503.79</v>
      </c>
      <c r="AK618" s="120">
        <v>19550</v>
      </c>
      <c r="AL618" s="120">
        <v>61953.79</v>
      </c>
      <c r="AM618" s="120">
        <v>13121.21</v>
      </c>
      <c r="AN618" s="120">
        <v>75075</v>
      </c>
      <c r="AO618" s="120">
        <v>2769.37</v>
      </c>
      <c r="AP618" s="120">
        <v>1140.6300000000001</v>
      </c>
      <c r="AQ618" s="120">
        <v>3910</v>
      </c>
      <c r="AR618" s="119">
        <v>6</v>
      </c>
      <c r="AS618" s="119">
        <v>26</v>
      </c>
      <c r="AT618" s="119" t="s">
        <v>1967</v>
      </c>
      <c r="AU618" s="119"/>
      <c r="AV618" s="119"/>
      <c r="AW618" s="119"/>
      <c r="AX618" s="119"/>
      <c r="AY618" s="119"/>
      <c r="AZ618" s="119"/>
      <c r="BA618" s="119"/>
      <c r="BB618" s="99">
        <v>45755</v>
      </c>
      <c r="BC618" s="99" t="s">
        <v>1970</v>
      </c>
      <c r="BD618" s="97" t="s">
        <v>1971</v>
      </c>
      <c r="BE618" s="32" t="s">
        <v>1972</v>
      </c>
      <c r="BF618" s="107" t="s">
        <v>1973</v>
      </c>
      <c r="BG618" s="65"/>
      <c r="BH618" s="106"/>
      <c r="BI618" s="97" t="s">
        <v>1969</v>
      </c>
      <c r="BJ618" s="97"/>
      <c r="BK618" s="106"/>
      <c r="BL618" s="98"/>
    </row>
    <row r="619" spans="1:64" hidden="1" x14ac:dyDescent="0.3">
      <c r="A619" s="82">
        <v>618</v>
      </c>
      <c r="B619" s="119" t="s">
        <v>183</v>
      </c>
      <c r="C619" s="119" t="s">
        <v>184</v>
      </c>
      <c r="D619" s="119" t="s">
        <v>185</v>
      </c>
      <c r="E619" s="119" t="s">
        <v>186</v>
      </c>
      <c r="F619" s="119" t="s">
        <v>187</v>
      </c>
      <c r="G619" s="119" t="s">
        <v>188</v>
      </c>
      <c r="H619" s="119" t="s">
        <v>187</v>
      </c>
      <c r="I619" s="119">
        <v>133002</v>
      </c>
      <c r="J619" s="119" t="s">
        <v>189</v>
      </c>
      <c r="K619" s="119">
        <v>133002</v>
      </c>
      <c r="L619" s="119" t="s">
        <v>190</v>
      </c>
      <c r="M619" s="119" t="s">
        <v>191</v>
      </c>
      <c r="N619" s="119">
        <v>240798</v>
      </c>
      <c r="O619" s="119" t="s">
        <v>596</v>
      </c>
      <c r="P619" s="119">
        <v>398200</v>
      </c>
      <c r="Q619" s="119" t="s">
        <v>597</v>
      </c>
      <c r="R619" s="119" t="s">
        <v>377</v>
      </c>
      <c r="S619" s="119" t="s">
        <v>878</v>
      </c>
      <c r="T619" s="119" t="s">
        <v>934</v>
      </c>
      <c r="U619" s="119" t="s">
        <v>908</v>
      </c>
      <c r="V619" s="119">
        <v>0</v>
      </c>
      <c r="W619" s="119" t="s">
        <v>902</v>
      </c>
      <c r="X619" s="119">
        <v>358180208</v>
      </c>
      <c r="Y619" s="119" t="s">
        <v>1729</v>
      </c>
      <c r="Z619" s="119" t="s">
        <v>1689</v>
      </c>
      <c r="AA619" s="120">
        <v>44000</v>
      </c>
      <c r="AB619" s="119" t="s">
        <v>979</v>
      </c>
      <c r="AC619" s="119">
        <v>24</v>
      </c>
      <c r="AD619" s="119" t="s">
        <v>944</v>
      </c>
      <c r="AE619" s="119" t="s">
        <v>1950</v>
      </c>
      <c r="AF619" s="120">
        <v>2340</v>
      </c>
      <c r="AG619" s="120">
        <v>2340</v>
      </c>
      <c r="AH619" s="119" t="s">
        <v>1859</v>
      </c>
      <c r="AI619" s="120">
        <v>8680.58</v>
      </c>
      <c r="AJ619" s="120">
        <v>5359.42</v>
      </c>
      <c r="AK619" s="120">
        <v>14040</v>
      </c>
      <c r="AL619" s="120">
        <v>35319.42</v>
      </c>
      <c r="AM619" s="120">
        <v>7353.58</v>
      </c>
      <c r="AN619" s="120">
        <v>42673</v>
      </c>
      <c r="AO619" s="120">
        <v>0</v>
      </c>
      <c r="AP619" s="120">
        <v>0</v>
      </c>
      <c r="AQ619" s="120">
        <v>0</v>
      </c>
      <c r="AR619" s="119">
        <v>6</v>
      </c>
      <c r="AS619" s="119">
        <v>0</v>
      </c>
      <c r="AT619" s="119" t="s">
        <v>1961</v>
      </c>
      <c r="AU619" s="119"/>
      <c r="AV619" s="119"/>
      <c r="AW619" s="119"/>
      <c r="AX619" s="119"/>
      <c r="AY619" s="119"/>
      <c r="AZ619" s="119"/>
      <c r="BA619" s="119"/>
      <c r="BB619" s="99"/>
      <c r="BC619" s="99"/>
      <c r="BD619" s="97" t="s">
        <v>2004</v>
      </c>
      <c r="BE619" s="32"/>
      <c r="BF619" s="107"/>
      <c r="BG619" s="65"/>
      <c r="BH619" s="106"/>
      <c r="BI619" s="97"/>
      <c r="BJ619" s="97"/>
      <c r="BK619" s="106"/>
      <c r="BL619" s="118" t="s">
        <v>2014</v>
      </c>
    </row>
    <row r="620" spans="1:64" hidden="1" x14ac:dyDescent="0.3">
      <c r="A620" s="97">
        <v>619</v>
      </c>
      <c r="B620" s="119" t="s">
        <v>183</v>
      </c>
      <c r="C620" s="119" t="s">
        <v>184</v>
      </c>
      <c r="D620" s="119" t="s">
        <v>185</v>
      </c>
      <c r="E620" s="119" t="s">
        <v>186</v>
      </c>
      <c r="F620" s="119" t="s">
        <v>187</v>
      </c>
      <c r="G620" s="119" t="s">
        <v>188</v>
      </c>
      <c r="H620" s="119" t="s">
        <v>187</v>
      </c>
      <c r="I620" s="119">
        <v>133002</v>
      </c>
      <c r="J620" s="119" t="s">
        <v>189</v>
      </c>
      <c r="K620" s="119">
        <v>133002</v>
      </c>
      <c r="L620" s="119" t="s">
        <v>190</v>
      </c>
      <c r="M620" s="119" t="s">
        <v>191</v>
      </c>
      <c r="N620" s="119">
        <v>240798</v>
      </c>
      <c r="O620" s="119" t="s">
        <v>596</v>
      </c>
      <c r="P620" s="119">
        <v>398200</v>
      </c>
      <c r="Q620" s="119" t="s">
        <v>597</v>
      </c>
      <c r="R620" s="119" t="s">
        <v>377</v>
      </c>
      <c r="S620" s="119" t="s">
        <v>879</v>
      </c>
      <c r="T620" s="119" t="s">
        <v>934</v>
      </c>
      <c r="U620" s="119" t="s">
        <v>908</v>
      </c>
      <c r="V620" s="119">
        <v>0</v>
      </c>
      <c r="W620" s="119" t="s">
        <v>902</v>
      </c>
      <c r="X620" s="119">
        <v>358180213</v>
      </c>
      <c r="Y620" s="119" t="s">
        <v>1730</v>
      </c>
      <c r="Z620" s="119" t="s">
        <v>1689</v>
      </c>
      <c r="AA620" s="120">
        <v>44000</v>
      </c>
      <c r="AB620" s="119" t="s">
        <v>979</v>
      </c>
      <c r="AC620" s="119">
        <v>24</v>
      </c>
      <c r="AD620" s="119" t="s">
        <v>944</v>
      </c>
      <c r="AE620" s="119" t="s">
        <v>1950</v>
      </c>
      <c r="AF620" s="120">
        <v>2340</v>
      </c>
      <c r="AG620" s="120">
        <v>2340</v>
      </c>
      <c r="AH620" s="119" t="s">
        <v>1859</v>
      </c>
      <c r="AI620" s="120">
        <v>8680.58</v>
      </c>
      <c r="AJ620" s="120">
        <v>5359.42</v>
      </c>
      <c r="AK620" s="120">
        <v>14040</v>
      </c>
      <c r="AL620" s="120">
        <v>35319.42</v>
      </c>
      <c r="AM620" s="120">
        <v>7353.58</v>
      </c>
      <c r="AN620" s="120">
        <v>42673</v>
      </c>
      <c r="AO620" s="120">
        <v>0</v>
      </c>
      <c r="AP620" s="120">
        <v>0</v>
      </c>
      <c r="AQ620" s="120">
        <v>0</v>
      </c>
      <c r="AR620" s="119">
        <v>6</v>
      </c>
      <c r="AS620" s="119">
        <v>0</v>
      </c>
      <c r="AT620" s="119" t="s">
        <v>1961</v>
      </c>
      <c r="AU620" s="119"/>
      <c r="AV620" s="119"/>
      <c r="AW620" s="119"/>
      <c r="AX620" s="119"/>
      <c r="AY620" s="119"/>
      <c r="AZ620" s="119"/>
      <c r="BA620" s="119"/>
      <c r="BB620" s="99"/>
      <c r="BC620" s="99"/>
      <c r="BD620" s="97" t="s">
        <v>2004</v>
      </c>
      <c r="BE620" s="32"/>
      <c r="BF620" s="107"/>
      <c r="BG620" s="65"/>
      <c r="BH620" s="106"/>
      <c r="BI620" s="97"/>
      <c r="BJ620" s="97"/>
      <c r="BK620" s="106"/>
      <c r="BL620" s="118" t="s">
        <v>2014</v>
      </c>
    </row>
    <row r="621" spans="1:64" hidden="1" x14ac:dyDescent="0.3">
      <c r="A621" s="82">
        <v>620</v>
      </c>
      <c r="B621" s="119" t="s">
        <v>183</v>
      </c>
      <c r="C621" s="119" t="s">
        <v>184</v>
      </c>
      <c r="D621" s="119" t="s">
        <v>185</v>
      </c>
      <c r="E621" s="119" t="s">
        <v>186</v>
      </c>
      <c r="F621" s="119" t="s">
        <v>187</v>
      </c>
      <c r="G621" s="119" t="s">
        <v>188</v>
      </c>
      <c r="H621" s="119" t="s">
        <v>187</v>
      </c>
      <c r="I621" s="119">
        <v>133002</v>
      </c>
      <c r="J621" s="119" t="s">
        <v>189</v>
      </c>
      <c r="K621" s="119">
        <v>133002</v>
      </c>
      <c r="L621" s="119" t="s">
        <v>190</v>
      </c>
      <c r="M621" s="119" t="s">
        <v>191</v>
      </c>
      <c r="N621" s="119">
        <v>235565</v>
      </c>
      <c r="O621" s="119" t="s">
        <v>276</v>
      </c>
      <c r="P621" s="119">
        <v>355880</v>
      </c>
      <c r="Q621" s="119" t="s">
        <v>326</v>
      </c>
      <c r="R621" s="119" t="s">
        <v>377</v>
      </c>
      <c r="S621" s="119" t="s">
        <v>880</v>
      </c>
      <c r="T621" s="119" t="s">
        <v>1109</v>
      </c>
      <c r="U621" s="119" t="s">
        <v>908</v>
      </c>
      <c r="V621" s="119">
        <v>0</v>
      </c>
      <c r="W621" s="119" t="s">
        <v>1415</v>
      </c>
      <c r="X621" s="119">
        <v>358186534</v>
      </c>
      <c r="Y621" s="119" t="s">
        <v>1731</v>
      </c>
      <c r="Z621" s="119" t="s">
        <v>1689</v>
      </c>
      <c r="AA621" s="120">
        <v>80000</v>
      </c>
      <c r="AB621" s="119" t="s">
        <v>905</v>
      </c>
      <c r="AC621" s="119">
        <v>24</v>
      </c>
      <c r="AD621" s="119" t="s">
        <v>1648</v>
      </c>
      <c r="AE621" s="119" t="s">
        <v>1803</v>
      </c>
      <c r="AF621" s="120">
        <v>4260</v>
      </c>
      <c r="AG621" s="120">
        <v>4260</v>
      </c>
      <c r="AH621" s="119" t="s">
        <v>1812</v>
      </c>
      <c r="AI621" s="120">
        <v>15916.16</v>
      </c>
      <c r="AJ621" s="120">
        <v>9643.84</v>
      </c>
      <c r="AK621" s="120">
        <v>25560</v>
      </c>
      <c r="AL621" s="120">
        <v>64083.839999999997</v>
      </c>
      <c r="AM621" s="120">
        <v>13390.16</v>
      </c>
      <c r="AN621" s="120">
        <v>77474</v>
      </c>
      <c r="AO621" s="120">
        <v>0</v>
      </c>
      <c r="AP621" s="120">
        <v>0</v>
      </c>
      <c r="AQ621" s="120">
        <v>0</v>
      </c>
      <c r="AR621" s="119">
        <v>6</v>
      </c>
      <c r="AS621" s="119">
        <v>0</v>
      </c>
      <c r="AT621" s="119" t="s">
        <v>1961</v>
      </c>
      <c r="AU621" s="119"/>
      <c r="AV621" s="119"/>
      <c r="AW621" s="119"/>
      <c r="AX621" s="119"/>
      <c r="AY621" s="119"/>
      <c r="AZ621" s="119"/>
      <c r="BA621" s="119"/>
      <c r="BB621" s="99"/>
      <c r="BC621" s="99"/>
      <c r="BD621" s="97" t="s">
        <v>2004</v>
      </c>
      <c r="BE621" s="32"/>
      <c r="BF621" s="107"/>
      <c r="BG621" s="65"/>
      <c r="BH621" s="106"/>
      <c r="BI621" s="97"/>
      <c r="BJ621" s="97"/>
      <c r="BK621" s="106"/>
      <c r="BL621" s="97" t="s">
        <v>2016</v>
      </c>
    </row>
    <row r="622" spans="1:64" hidden="1" x14ac:dyDescent="0.3">
      <c r="A622" s="97">
        <v>621</v>
      </c>
      <c r="B622" s="119" t="s">
        <v>183</v>
      </c>
      <c r="C622" s="119" t="s">
        <v>184</v>
      </c>
      <c r="D622" s="119" t="s">
        <v>185</v>
      </c>
      <c r="E622" s="119" t="s">
        <v>186</v>
      </c>
      <c r="F622" s="119" t="s">
        <v>187</v>
      </c>
      <c r="G622" s="119" t="s">
        <v>188</v>
      </c>
      <c r="H622" s="119" t="s">
        <v>187</v>
      </c>
      <c r="I622" s="119">
        <v>133002</v>
      </c>
      <c r="J622" s="119" t="s">
        <v>189</v>
      </c>
      <c r="K622" s="119">
        <v>133002</v>
      </c>
      <c r="L622" s="119" t="s">
        <v>190</v>
      </c>
      <c r="M622" s="119" t="s">
        <v>191</v>
      </c>
      <c r="N622" s="119">
        <v>331196</v>
      </c>
      <c r="O622" s="119" t="s">
        <v>452</v>
      </c>
      <c r="P622" s="119">
        <v>494103</v>
      </c>
      <c r="Q622" s="119" t="s">
        <v>453</v>
      </c>
      <c r="R622" s="119" t="s">
        <v>475</v>
      </c>
      <c r="S622" s="119" t="s">
        <v>735</v>
      </c>
      <c r="T622" s="119" t="s">
        <v>1109</v>
      </c>
      <c r="U622" s="119" t="s">
        <v>908</v>
      </c>
      <c r="V622" s="119">
        <v>0</v>
      </c>
      <c r="W622" s="119" t="s">
        <v>1415</v>
      </c>
      <c r="X622" s="119">
        <v>358186951</v>
      </c>
      <c r="Y622" s="119" t="s">
        <v>1537</v>
      </c>
      <c r="Z622" s="119" t="s">
        <v>1689</v>
      </c>
      <c r="AA622" s="120">
        <v>20000</v>
      </c>
      <c r="AB622" s="119" t="s">
        <v>905</v>
      </c>
      <c r="AC622" s="119">
        <v>18</v>
      </c>
      <c r="AD622" s="119" t="s">
        <v>1644</v>
      </c>
      <c r="AE622" s="119" t="s">
        <v>1803</v>
      </c>
      <c r="AF622" s="120">
        <v>1340</v>
      </c>
      <c r="AG622" s="120">
        <v>1340</v>
      </c>
      <c r="AH622" s="119" t="s">
        <v>1812</v>
      </c>
      <c r="AI622" s="120">
        <v>5716.25</v>
      </c>
      <c r="AJ622" s="120">
        <v>2323.75</v>
      </c>
      <c r="AK622" s="120">
        <v>8040</v>
      </c>
      <c r="AL622" s="120">
        <v>14283.75</v>
      </c>
      <c r="AM622" s="120">
        <v>2010.25</v>
      </c>
      <c r="AN622" s="120">
        <v>16294</v>
      </c>
      <c r="AO622" s="120">
        <v>0</v>
      </c>
      <c r="AP622" s="120">
        <v>0</v>
      </c>
      <c r="AQ622" s="120">
        <v>0</v>
      </c>
      <c r="AR622" s="119">
        <v>6</v>
      </c>
      <c r="AS622" s="119">
        <v>0</v>
      </c>
      <c r="AT622" s="119" t="s">
        <v>1961</v>
      </c>
      <c r="AU622" s="119"/>
      <c r="AV622" s="119"/>
      <c r="AW622" s="119"/>
      <c r="AX622" s="119"/>
      <c r="AY622" s="119"/>
      <c r="AZ622" s="119"/>
      <c r="BA622" s="119"/>
      <c r="BB622" s="99"/>
      <c r="BC622" s="99"/>
      <c r="BD622" s="97" t="s">
        <v>2004</v>
      </c>
      <c r="BE622" s="32"/>
      <c r="BF622" s="107"/>
      <c r="BG622" s="65"/>
      <c r="BH622" s="106"/>
      <c r="BI622" s="97"/>
      <c r="BJ622" s="97"/>
      <c r="BK622" s="106"/>
      <c r="BL622" s="97" t="s">
        <v>2016</v>
      </c>
    </row>
    <row r="623" spans="1:64" hidden="1" x14ac:dyDescent="0.3">
      <c r="A623" s="82">
        <v>622</v>
      </c>
      <c r="B623" s="119" t="s">
        <v>183</v>
      </c>
      <c r="C623" s="119" t="s">
        <v>184</v>
      </c>
      <c r="D623" s="119" t="s">
        <v>185</v>
      </c>
      <c r="E623" s="119" t="s">
        <v>186</v>
      </c>
      <c r="F623" s="119" t="s">
        <v>187</v>
      </c>
      <c r="G623" s="119" t="s">
        <v>188</v>
      </c>
      <c r="H623" s="119" t="s">
        <v>187</v>
      </c>
      <c r="I623" s="119">
        <v>136349</v>
      </c>
      <c r="J623" s="119" t="s">
        <v>469</v>
      </c>
      <c r="K623" s="119">
        <v>136349</v>
      </c>
      <c r="L623" s="119" t="s">
        <v>190</v>
      </c>
      <c r="M623" s="119" t="s">
        <v>191</v>
      </c>
      <c r="N623" s="119">
        <v>244781</v>
      </c>
      <c r="O623" s="119" t="s">
        <v>524</v>
      </c>
      <c r="P623" s="119">
        <v>321654</v>
      </c>
      <c r="Q623" s="119" t="s">
        <v>525</v>
      </c>
      <c r="R623" s="119" t="s">
        <v>377</v>
      </c>
      <c r="S623" s="119" t="s">
        <v>881</v>
      </c>
      <c r="T623" s="119" t="s">
        <v>1109</v>
      </c>
      <c r="U623" s="119" t="s">
        <v>908</v>
      </c>
      <c r="V623" s="119">
        <v>0</v>
      </c>
      <c r="W623" s="119" t="s">
        <v>1415</v>
      </c>
      <c r="X623" s="119">
        <v>358232001</v>
      </c>
      <c r="Y623" s="119" t="s">
        <v>1732</v>
      </c>
      <c r="Z623" s="119" t="s">
        <v>1689</v>
      </c>
      <c r="AA623" s="120">
        <v>80000</v>
      </c>
      <c r="AB623" s="119" t="s">
        <v>911</v>
      </c>
      <c r="AC623" s="119">
        <v>24</v>
      </c>
      <c r="AD623" s="119" t="s">
        <v>1679</v>
      </c>
      <c r="AE623" s="119" t="s">
        <v>1951</v>
      </c>
      <c r="AF623" s="120">
        <v>4260</v>
      </c>
      <c r="AG623" s="120">
        <v>4260</v>
      </c>
      <c r="AH623" s="119" t="s">
        <v>1838</v>
      </c>
      <c r="AI623" s="120">
        <v>19388.509999999998</v>
      </c>
      <c r="AJ623" s="120">
        <v>10431.49</v>
      </c>
      <c r="AK623" s="120">
        <v>29820</v>
      </c>
      <c r="AL623" s="120">
        <v>60611.49</v>
      </c>
      <c r="AM623" s="120">
        <v>11994.51</v>
      </c>
      <c r="AN623" s="120">
        <v>72606</v>
      </c>
      <c r="AO623" s="120">
        <v>0</v>
      </c>
      <c r="AP623" s="120">
        <v>0</v>
      </c>
      <c r="AQ623" s="120">
        <v>0</v>
      </c>
      <c r="AR623" s="119">
        <v>7</v>
      </c>
      <c r="AS623" s="119">
        <v>0</v>
      </c>
      <c r="AT623" s="119" t="s">
        <v>1961</v>
      </c>
      <c r="AU623" s="119"/>
      <c r="AV623" s="119"/>
      <c r="AW623" s="119"/>
      <c r="AX623" s="119"/>
      <c r="AY623" s="119"/>
      <c r="AZ623" s="119"/>
      <c r="BA623" s="119"/>
      <c r="BB623" s="99">
        <v>45754</v>
      </c>
      <c r="BC623" s="99" t="s">
        <v>1970</v>
      </c>
      <c r="BD623" s="97" t="s">
        <v>1971</v>
      </c>
      <c r="BE623" s="32" t="s">
        <v>1979</v>
      </c>
      <c r="BF623" s="107" t="s">
        <v>1977</v>
      </c>
      <c r="BG623" s="65"/>
      <c r="BH623" s="106"/>
      <c r="BI623" s="97" t="s">
        <v>1969</v>
      </c>
      <c r="BJ623" s="97"/>
      <c r="BK623" s="106"/>
      <c r="BL623" s="98"/>
    </row>
    <row r="624" spans="1:64" hidden="1" x14ac:dyDescent="0.3">
      <c r="A624" s="97">
        <v>623</v>
      </c>
      <c r="B624" s="119" t="s">
        <v>183</v>
      </c>
      <c r="C624" s="119" t="s">
        <v>184</v>
      </c>
      <c r="D624" s="119" t="s">
        <v>185</v>
      </c>
      <c r="E624" s="119" t="s">
        <v>186</v>
      </c>
      <c r="F624" s="119" t="s">
        <v>187</v>
      </c>
      <c r="G624" s="119" t="s">
        <v>188</v>
      </c>
      <c r="H624" s="119" t="s">
        <v>187</v>
      </c>
      <c r="I624" s="119">
        <v>136059</v>
      </c>
      <c r="J624" s="119" t="s">
        <v>228</v>
      </c>
      <c r="K624" s="119">
        <v>136059</v>
      </c>
      <c r="L624" s="119" t="s">
        <v>190</v>
      </c>
      <c r="M624" s="119" t="s">
        <v>191</v>
      </c>
      <c r="N624" s="119">
        <v>278434</v>
      </c>
      <c r="O624" s="119" t="s">
        <v>354</v>
      </c>
      <c r="P624" s="119">
        <v>368176</v>
      </c>
      <c r="Q624" s="119" t="s">
        <v>304</v>
      </c>
      <c r="R624" s="119" t="s">
        <v>377</v>
      </c>
      <c r="S624" s="119" t="s">
        <v>882</v>
      </c>
      <c r="T624" s="119" t="s">
        <v>1010</v>
      </c>
      <c r="U624" s="119" t="s">
        <v>908</v>
      </c>
      <c r="V624" s="119">
        <v>0</v>
      </c>
      <c r="W624" s="119" t="s">
        <v>1415</v>
      </c>
      <c r="X624" s="119">
        <v>358253580</v>
      </c>
      <c r="Y624" s="119" t="s">
        <v>1733</v>
      </c>
      <c r="Z624" s="119" t="s">
        <v>1689</v>
      </c>
      <c r="AA624" s="120">
        <v>75000</v>
      </c>
      <c r="AB624" s="119" t="s">
        <v>911</v>
      </c>
      <c r="AC624" s="119">
        <v>24</v>
      </c>
      <c r="AD624" s="119" t="s">
        <v>1679</v>
      </c>
      <c r="AE624" s="119" t="s">
        <v>1803</v>
      </c>
      <c r="AF624" s="120">
        <v>3990</v>
      </c>
      <c r="AG624" s="120">
        <v>3990</v>
      </c>
      <c r="AH624" s="119" t="s">
        <v>1782</v>
      </c>
      <c r="AI624" s="120">
        <v>14897.71</v>
      </c>
      <c r="AJ624" s="120">
        <v>9042.2900000000009</v>
      </c>
      <c r="AK624" s="120">
        <v>23940</v>
      </c>
      <c r="AL624" s="120">
        <v>60102.29</v>
      </c>
      <c r="AM624" s="120">
        <v>12576.71</v>
      </c>
      <c r="AN624" s="120">
        <v>72679</v>
      </c>
      <c r="AO624" s="120">
        <v>0</v>
      </c>
      <c r="AP624" s="120">
        <v>0</v>
      </c>
      <c r="AQ624" s="120">
        <v>0</v>
      </c>
      <c r="AR624" s="119">
        <v>6</v>
      </c>
      <c r="AS624" s="119">
        <v>0</v>
      </c>
      <c r="AT624" s="119" t="s">
        <v>1961</v>
      </c>
      <c r="AU624" s="119"/>
      <c r="AV624" s="119"/>
      <c r="AW624" s="119"/>
      <c r="AX624" s="119"/>
      <c r="AY624" s="119"/>
      <c r="AZ624" s="119"/>
      <c r="BA624" s="119"/>
      <c r="BB624" s="99">
        <v>45756</v>
      </c>
      <c r="BC624" s="99" t="s">
        <v>1970</v>
      </c>
      <c r="BD624" s="97" t="s">
        <v>1971</v>
      </c>
      <c r="BE624" s="32" t="s">
        <v>1972</v>
      </c>
      <c r="BF624" s="107" t="s">
        <v>1977</v>
      </c>
      <c r="BG624" s="65"/>
      <c r="BH624" s="106"/>
      <c r="BI624" s="97" t="s">
        <v>1969</v>
      </c>
      <c r="BJ624" s="97"/>
      <c r="BK624" s="106"/>
      <c r="BL624" s="98"/>
    </row>
    <row r="625" spans="1:64" hidden="1" x14ac:dyDescent="0.3">
      <c r="A625" s="82">
        <v>624</v>
      </c>
      <c r="B625" s="119" t="s">
        <v>183</v>
      </c>
      <c r="C625" s="119" t="s">
        <v>184</v>
      </c>
      <c r="D625" s="119" t="s">
        <v>185</v>
      </c>
      <c r="E625" s="119" t="s">
        <v>186</v>
      </c>
      <c r="F625" s="119" t="s">
        <v>187</v>
      </c>
      <c r="G625" s="119" t="s">
        <v>188</v>
      </c>
      <c r="H625" s="119" t="s">
        <v>187</v>
      </c>
      <c r="I625" s="119">
        <v>133002</v>
      </c>
      <c r="J625" s="119" t="s">
        <v>189</v>
      </c>
      <c r="K625" s="119">
        <v>133002</v>
      </c>
      <c r="L625" s="119" t="s">
        <v>190</v>
      </c>
      <c r="M625" s="119" t="s">
        <v>191</v>
      </c>
      <c r="N625" s="119">
        <v>240798</v>
      </c>
      <c r="O625" s="119" t="s">
        <v>596</v>
      </c>
      <c r="P625" s="119">
        <v>398200</v>
      </c>
      <c r="Q625" s="119" t="s">
        <v>597</v>
      </c>
      <c r="R625" s="119" t="s">
        <v>475</v>
      </c>
      <c r="S625" s="119" t="s">
        <v>710</v>
      </c>
      <c r="T625" s="119" t="s">
        <v>934</v>
      </c>
      <c r="U625" s="119" t="s">
        <v>908</v>
      </c>
      <c r="V625" s="119">
        <v>0</v>
      </c>
      <c r="W625" s="119" t="s">
        <v>1415</v>
      </c>
      <c r="X625" s="119">
        <v>358254865</v>
      </c>
      <c r="Y625" s="119" t="s">
        <v>1502</v>
      </c>
      <c r="Z625" s="119" t="s">
        <v>1689</v>
      </c>
      <c r="AA625" s="120">
        <v>30000</v>
      </c>
      <c r="AB625" s="119" t="s">
        <v>979</v>
      </c>
      <c r="AC625" s="119">
        <v>18</v>
      </c>
      <c r="AD625" s="119" t="s">
        <v>1644</v>
      </c>
      <c r="AE625" s="119" t="s">
        <v>1950</v>
      </c>
      <c r="AF625" s="120">
        <v>2010</v>
      </c>
      <c r="AG625" s="120">
        <v>2010</v>
      </c>
      <c r="AH625" s="119" t="s">
        <v>1908</v>
      </c>
      <c r="AI625" s="120">
        <v>4020.55</v>
      </c>
      <c r="AJ625" s="120">
        <v>2009.45</v>
      </c>
      <c r="AK625" s="120">
        <v>6030</v>
      </c>
      <c r="AL625" s="120">
        <v>25979.45</v>
      </c>
      <c r="AM625" s="120">
        <v>4503.55</v>
      </c>
      <c r="AN625" s="120">
        <v>30483</v>
      </c>
      <c r="AO625" s="120">
        <v>4518.8599999999997</v>
      </c>
      <c r="AP625" s="120">
        <v>1511.14</v>
      </c>
      <c r="AQ625" s="120">
        <v>6030</v>
      </c>
      <c r="AR625" s="119">
        <v>6</v>
      </c>
      <c r="AS625" s="119">
        <v>87</v>
      </c>
      <c r="AT625" s="119" t="s">
        <v>1965</v>
      </c>
      <c r="AU625" s="119"/>
      <c r="AV625" s="119"/>
      <c r="AW625" s="119"/>
      <c r="AX625" s="119"/>
      <c r="AY625" s="119"/>
      <c r="AZ625" s="119"/>
      <c r="BA625" s="119"/>
      <c r="BB625" s="99">
        <v>45756</v>
      </c>
      <c r="BC625" s="99" t="s">
        <v>1970</v>
      </c>
      <c r="BD625" s="97" t="s">
        <v>1971</v>
      </c>
      <c r="BE625" s="32" t="s">
        <v>1972</v>
      </c>
      <c r="BF625" s="107" t="s">
        <v>1977</v>
      </c>
      <c r="BG625" s="65"/>
      <c r="BH625" s="106"/>
      <c r="BI625" s="97" t="s">
        <v>1969</v>
      </c>
      <c r="BJ625" s="97"/>
      <c r="BK625" s="106"/>
      <c r="BL625" s="98"/>
    </row>
    <row r="626" spans="1:64" hidden="1" x14ac:dyDescent="0.3">
      <c r="A626" s="97">
        <v>625</v>
      </c>
      <c r="B626" s="119" t="s">
        <v>183</v>
      </c>
      <c r="C626" s="119" t="s">
        <v>184</v>
      </c>
      <c r="D626" s="119" t="s">
        <v>185</v>
      </c>
      <c r="E626" s="119" t="s">
        <v>186</v>
      </c>
      <c r="F626" s="119" t="s">
        <v>187</v>
      </c>
      <c r="G626" s="119" t="s">
        <v>188</v>
      </c>
      <c r="H626" s="119" t="s">
        <v>187</v>
      </c>
      <c r="I626" s="119">
        <v>133428</v>
      </c>
      <c r="J626" s="119" t="s">
        <v>405</v>
      </c>
      <c r="K626" s="119">
        <v>133428</v>
      </c>
      <c r="L626" s="119" t="s">
        <v>190</v>
      </c>
      <c r="M626" s="119" t="s">
        <v>191</v>
      </c>
      <c r="N626" s="119">
        <v>491540</v>
      </c>
      <c r="O626" s="119" t="s">
        <v>551</v>
      </c>
      <c r="P626" s="119">
        <v>784580</v>
      </c>
      <c r="Q626" s="119" t="s">
        <v>552</v>
      </c>
      <c r="R626" s="119" t="s">
        <v>475</v>
      </c>
      <c r="S626" s="119" t="s">
        <v>769</v>
      </c>
      <c r="T626" s="119" t="s">
        <v>1109</v>
      </c>
      <c r="U626" s="119" t="s">
        <v>908</v>
      </c>
      <c r="V626" s="119">
        <v>0</v>
      </c>
      <c r="W626" s="119" t="s">
        <v>1415</v>
      </c>
      <c r="X626" s="119">
        <v>358255461</v>
      </c>
      <c r="Y626" s="119" t="s">
        <v>1586</v>
      </c>
      <c r="Z626" s="119" t="s">
        <v>1689</v>
      </c>
      <c r="AA626" s="120">
        <v>30000</v>
      </c>
      <c r="AB626" s="119" t="s">
        <v>918</v>
      </c>
      <c r="AC626" s="119">
        <v>18</v>
      </c>
      <c r="AD626" s="119" t="s">
        <v>1644</v>
      </c>
      <c r="AE626" s="119" t="s">
        <v>1938</v>
      </c>
      <c r="AF626" s="120">
        <v>2010</v>
      </c>
      <c r="AG626" s="120">
        <v>2010</v>
      </c>
      <c r="AH626" s="119" t="s">
        <v>1952</v>
      </c>
      <c r="AI626" s="120">
        <v>6978.91</v>
      </c>
      <c r="AJ626" s="120">
        <v>3071.09</v>
      </c>
      <c r="AK626" s="120">
        <v>10050</v>
      </c>
      <c r="AL626" s="120">
        <v>23021.09</v>
      </c>
      <c r="AM626" s="120">
        <v>3436.91</v>
      </c>
      <c r="AN626" s="120">
        <v>26458</v>
      </c>
      <c r="AO626" s="120">
        <v>1572.91</v>
      </c>
      <c r="AP626" s="120">
        <v>437.09</v>
      </c>
      <c r="AQ626" s="120">
        <v>2010</v>
      </c>
      <c r="AR626" s="119">
        <v>6</v>
      </c>
      <c r="AS626" s="119">
        <v>25</v>
      </c>
      <c r="AT626" s="119" t="s">
        <v>1967</v>
      </c>
      <c r="AU626" s="119"/>
      <c r="AV626" s="119"/>
      <c r="AW626" s="119"/>
      <c r="AX626" s="119"/>
      <c r="AY626" s="119"/>
      <c r="AZ626" s="119"/>
      <c r="BA626" s="119"/>
      <c r="BB626" s="99">
        <v>45754</v>
      </c>
      <c r="BC626" s="99" t="s">
        <v>1970</v>
      </c>
      <c r="BD626" s="97" t="s">
        <v>1971</v>
      </c>
      <c r="BE626" s="32" t="s">
        <v>1972</v>
      </c>
      <c r="BF626" s="107" t="s">
        <v>1973</v>
      </c>
      <c r="BG626" s="65"/>
      <c r="BH626" s="106"/>
      <c r="BI626" s="97" t="s">
        <v>1969</v>
      </c>
      <c r="BJ626" s="97"/>
      <c r="BK626" s="106"/>
      <c r="BL626" s="98"/>
    </row>
    <row r="627" spans="1:64" hidden="1" x14ac:dyDescent="0.3">
      <c r="A627" s="82">
        <v>626</v>
      </c>
      <c r="B627" s="119" t="s">
        <v>183</v>
      </c>
      <c r="C627" s="119" t="s">
        <v>184</v>
      </c>
      <c r="D627" s="119" t="s">
        <v>185</v>
      </c>
      <c r="E627" s="119" t="s">
        <v>186</v>
      </c>
      <c r="F627" s="119" t="s">
        <v>187</v>
      </c>
      <c r="G627" s="119" t="s">
        <v>188</v>
      </c>
      <c r="H627" s="119" t="s">
        <v>187</v>
      </c>
      <c r="I627" s="119">
        <v>133273</v>
      </c>
      <c r="J627" s="119" t="s">
        <v>204</v>
      </c>
      <c r="K627" s="119">
        <v>133273</v>
      </c>
      <c r="L627" s="119" t="s">
        <v>190</v>
      </c>
      <c r="M627" s="119" t="s">
        <v>191</v>
      </c>
      <c r="N627" s="119">
        <v>297587</v>
      </c>
      <c r="O627" s="119" t="s">
        <v>466</v>
      </c>
      <c r="P627" s="119">
        <v>409543</v>
      </c>
      <c r="Q627" s="119" t="s">
        <v>505</v>
      </c>
      <c r="R627" s="119" t="s">
        <v>377</v>
      </c>
      <c r="S627" s="119" t="s">
        <v>883</v>
      </c>
      <c r="T627" s="119" t="s">
        <v>1109</v>
      </c>
      <c r="U627" s="119" t="s">
        <v>908</v>
      </c>
      <c r="V627" s="119">
        <v>0</v>
      </c>
      <c r="W627" s="119" t="s">
        <v>1415</v>
      </c>
      <c r="X627" s="119">
        <v>358263360</v>
      </c>
      <c r="Y627" s="119" t="s">
        <v>1734</v>
      </c>
      <c r="Z627" s="119" t="s">
        <v>1689</v>
      </c>
      <c r="AA627" s="120">
        <v>69000</v>
      </c>
      <c r="AB627" s="119" t="s">
        <v>1124</v>
      </c>
      <c r="AC627" s="119">
        <v>24</v>
      </c>
      <c r="AD627" s="119" t="s">
        <v>1667</v>
      </c>
      <c r="AE627" s="119" t="s">
        <v>1949</v>
      </c>
      <c r="AF627" s="120">
        <v>3670</v>
      </c>
      <c r="AG627" s="120">
        <v>3670</v>
      </c>
      <c r="AH627" s="119" t="s">
        <v>1834</v>
      </c>
      <c r="AI627" s="120">
        <v>14131.4</v>
      </c>
      <c r="AJ627" s="120">
        <v>7888.6</v>
      </c>
      <c r="AK627" s="120">
        <v>22020</v>
      </c>
      <c r="AL627" s="120">
        <v>54868.6</v>
      </c>
      <c r="AM627" s="120">
        <v>11508.4</v>
      </c>
      <c r="AN627" s="120">
        <v>66377</v>
      </c>
      <c r="AO627" s="120">
        <v>0</v>
      </c>
      <c r="AP627" s="120">
        <v>0</v>
      </c>
      <c r="AQ627" s="120">
        <v>0</v>
      </c>
      <c r="AR627" s="119">
        <v>6</v>
      </c>
      <c r="AS627" s="119">
        <v>0</v>
      </c>
      <c r="AT627" s="119" t="s">
        <v>1961</v>
      </c>
      <c r="AU627" s="119"/>
      <c r="AV627" s="119"/>
      <c r="AW627" s="119"/>
      <c r="AX627" s="119"/>
      <c r="AY627" s="119"/>
      <c r="AZ627" s="119"/>
      <c r="BA627" s="119"/>
      <c r="BB627" s="99"/>
      <c r="BC627" s="99"/>
      <c r="BD627" s="97" t="s">
        <v>2004</v>
      </c>
      <c r="BE627" s="32"/>
      <c r="BF627" s="107"/>
      <c r="BG627" s="65"/>
      <c r="BH627" s="106"/>
      <c r="BI627" s="97"/>
      <c r="BJ627" s="97"/>
      <c r="BK627" s="106"/>
      <c r="BL627" s="97" t="s">
        <v>2016</v>
      </c>
    </row>
    <row r="628" spans="1:64" hidden="1" x14ac:dyDescent="0.3">
      <c r="A628" s="97">
        <v>627</v>
      </c>
      <c r="B628" s="119" t="s">
        <v>183</v>
      </c>
      <c r="C628" s="119" t="s">
        <v>184</v>
      </c>
      <c r="D628" s="119" t="s">
        <v>185</v>
      </c>
      <c r="E628" s="119" t="s">
        <v>186</v>
      </c>
      <c r="F628" s="119" t="s">
        <v>187</v>
      </c>
      <c r="G628" s="119" t="s">
        <v>188</v>
      </c>
      <c r="H628" s="119" t="s">
        <v>187</v>
      </c>
      <c r="I628" s="119">
        <v>133002</v>
      </c>
      <c r="J628" s="119" t="s">
        <v>189</v>
      </c>
      <c r="K628" s="119">
        <v>133002</v>
      </c>
      <c r="L628" s="119" t="s">
        <v>190</v>
      </c>
      <c r="M628" s="119" t="s">
        <v>191</v>
      </c>
      <c r="N628" s="119">
        <v>285170</v>
      </c>
      <c r="O628" s="119" t="s">
        <v>372</v>
      </c>
      <c r="P628" s="119">
        <v>375139</v>
      </c>
      <c r="Q628" s="119" t="s">
        <v>433</v>
      </c>
      <c r="R628" s="119" t="s">
        <v>377</v>
      </c>
      <c r="S628" s="119" t="s">
        <v>743</v>
      </c>
      <c r="T628" s="119" t="s">
        <v>1109</v>
      </c>
      <c r="U628" s="119" t="s">
        <v>908</v>
      </c>
      <c r="V628" s="119">
        <v>0</v>
      </c>
      <c r="W628" s="119" t="s">
        <v>1415</v>
      </c>
      <c r="X628" s="119">
        <v>358290725</v>
      </c>
      <c r="Y628" s="119" t="s">
        <v>1549</v>
      </c>
      <c r="Z628" s="119" t="s">
        <v>1735</v>
      </c>
      <c r="AA628" s="120">
        <v>52000</v>
      </c>
      <c r="AB628" s="119" t="s">
        <v>905</v>
      </c>
      <c r="AC628" s="119">
        <v>24</v>
      </c>
      <c r="AD628" s="119" t="s">
        <v>1646</v>
      </c>
      <c r="AE628" s="119" t="s">
        <v>1773</v>
      </c>
      <c r="AF628" s="120">
        <v>2770</v>
      </c>
      <c r="AG628" s="120">
        <v>2770</v>
      </c>
      <c r="AH628" s="119" t="s">
        <v>1882</v>
      </c>
      <c r="AI628" s="120">
        <v>4361.4399999999996</v>
      </c>
      <c r="AJ628" s="120">
        <v>3948.56</v>
      </c>
      <c r="AK628" s="120">
        <v>8310</v>
      </c>
      <c r="AL628" s="120">
        <v>47638.559999999998</v>
      </c>
      <c r="AM628" s="120">
        <v>11764.44</v>
      </c>
      <c r="AN628" s="120">
        <v>59403</v>
      </c>
      <c r="AO628" s="120">
        <v>0</v>
      </c>
      <c r="AP628" s="120">
        <v>0</v>
      </c>
      <c r="AQ628" s="120">
        <v>0</v>
      </c>
      <c r="AR628" s="119">
        <v>3</v>
      </c>
      <c r="AS628" s="119">
        <v>0</v>
      </c>
      <c r="AT628" s="119" t="s">
        <v>1961</v>
      </c>
      <c r="AU628" s="119"/>
      <c r="AV628" s="119"/>
      <c r="AW628" s="119"/>
      <c r="AX628" s="119"/>
      <c r="AY628" s="119"/>
      <c r="AZ628" s="119"/>
      <c r="BA628" s="119"/>
      <c r="BB628" s="99"/>
      <c r="BC628" s="99"/>
      <c r="BD628" s="97" t="s">
        <v>2004</v>
      </c>
      <c r="BE628" s="32"/>
      <c r="BF628" s="107"/>
      <c r="BG628" s="65"/>
      <c r="BH628" s="106"/>
      <c r="BI628" s="97"/>
      <c r="BJ628" s="97"/>
      <c r="BK628" s="106"/>
      <c r="BL628" s="97" t="s">
        <v>2016</v>
      </c>
    </row>
    <row r="629" spans="1:64" hidden="1" x14ac:dyDescent="0.3">
      <c r="A629" s="82">
        <v>628</v>
      </c>
      <c r="B629" s="119" t="s">
        <v>183</v>
      </c>
      <c r="C629" s="119" t="s">
        <v>184</v>
      </c>
      <c r="D629" s="119" t="s">
        <v>185</v>
      </c>
      <c r="E629" s="119" t="s">
        <v>186</v>
      </c>
      <c r="F629" s="119" t="s">
        <v>187</v>
      </c>
      <c r="G629" s="119" t="s">
        <v>188</v>
      </c>
      <c r="H629" s="119" t="s">
        <v>187</v>
      </c>
      <c r="I629" s="119">
        <v>132839</v>
      </c>
      <c r="J629" s="119" t="s">
        <v>187</v>
      </c>
      <c r="K629" s="119">
        <v>132839</v>
      </c>
      <c r="L629" s="119" t="s">
        <v>190</v>
      </c>
      <c r="M629" s="119" t="s">
        <v>191</v>
      </c>
      <c r="N629" s="119">
        <v>255174</v>
      </c>
      <c r="O629" s="119" t="s">
        <v>319</v>
      </c>
      <c r="P629" s="119">
        <v>335144</v>
      </c>
      <c r="Q629" s="119" t="s">
        <v>320</v>
      </c>
      <c r="R629" s="119" t="s">
        <v>475</v>
      </c>
      <c r="S629" s="119" t="s">
        <v>742</v>
      </c>
      <c r="T629" s="119" t="s">
        <v>1010</v>
      </c>
      <c r="U629" s="119" t="s">
        <v>908</v>
      </c>
      <c r="V629" s="119">
        <v>0</v>
      </c>
      <c r="W629" s="119" t="s">
        <v>1415</v>
      </c>
      <c r="X629" s="119">
        <v>358328358</v>
      </c>
      <c r="Y629" s="119" t="s">
        <v>1547</v>
      </c>
      <c r="Z629" s="119" t="s">
        <v>1689</v>
      </c>
      <c r="AA629" s="120">
        <v>40000</v>
      </c>
      <c r="AB629" s="119" t="s">
        <v>911</v>
      </c>
      <c r="AC629" s="119">
        <v>18</v>
      </c>
      <c r="AD629" s="119" t="s">
        <v>1644</v>
      </c>
      <c r="AE629" s="119" t="s">
        <v>1803</v>
      </c>
      <c r="AF629" s="120">
        <v>2680</v>
      </c>
      <c r="AG629" s="120">
        <v>2680</v>
      </c>
      <c r="AH629" s="119" t="s">
        <v>1936</v>
      </c>
      <c r="AI629" s="120">
        <v>11432.52</v>
      </c>
      <c r="AJ629" s="120">
        <v>4647.4799999999996</v>
      </c>
      <c r="AK629" s="120">
        <v>16080</v>
      </c>
      <c r="AL629" s="120">
        <v>28567.48</v>
      </c>
      <c r="AM629" s="120">
        <v>4019.52</v>
      </c>
      <c r="AN629" s="120">
        <v>32587</v>
      </c>
      <c r="AO629" s="120">
        <v>0</v>
      </c>
      <c r="AP629" s="120">
        <v>0</v>
      </c>
      <c r="AQ629" s="120">
        <v>0</v>
      </c>
      <c r="AR629" s="119">
        <v>6</v>
      </c>
      <c r="AS629" s="119">
        <v>0</v>
      </c>
      <c r="AT629" s="119" t="s">
        <v>1961</v>
      </c>
      <c r="AU629" s="119"/>
      <c r="AV629" s="119"/>
      <c r="AW629" s="119"/>
      <c r="AX629" s="119"/>
      <c r="AY629" s="119"/>
      <c r="AZ629" s="119"/>
      <c r="BA629" s="119"/>
      <c r="BB629" s="99"/>
      <c r="BC629" s="99"/>
      <c r="BD629" s="97" t="s">
        <v>2004</v>
      </c>
      <c r="BE629" s="32"/>
      <c r="BF629" s="107"/>
      <c r="BG629" s="65"/>
      <c r="BH629" s="106"/>
      <c r="BI629" s="97"/>
      <c r="BJ629" s="97"/>
      <c r="BK629" s="106"/>
      <c r="BL629" s="97" t="s">
        <v>2016</v>
      </c>
    </row>
    <row r="630" spans="1:64" hidden="1" x14ac:dyDescent="0.3">
      <c r="A630" s="97">
        <v>629</v>
      </c>
      <c r="B630" s="119" t="s">
        <v>183</v>
      </c>
      <c r="C630" s="119" t="s">
        <v>184</v>
      </c>
      <c r="D630" s="119" t="s">
        <v>185</v>
      </c>
      <c r="E630" s="119" t="s">
        <v>186</v>
      </c>
      <c r="F630" s="119" t="s">
        <v>187</v>
      </c>
      <c r="G630" s="119" t="s">
        <v>188</v>
      </c>
      <c r="H630" s="119" t="s">
        <v>187</v>
      </c>
      <c r="I630" s="119">
        <v>133002</v>
      </c>
      <c r="J630" s="119" t="s">
        <v>189</v>
      </c>
      <c r="K630" s="119">
        <v>133002</v>
      </c>
      <c r="L630" s="119" t="s">
        <v>190</v>
      </c>
      <c r="M630" s="119" t="s">
        <v>191</v>
      </c>
      <c r="N630" s="119">
        <v>331196</v>
      </c>
      <c r="O630" s="119" t="s">
        <v>452</v>
      </c>
      <c r="P630" s="119">
        <v>466855</v>
      </c>
      <c r="Q630" s="119" t="s">
        <v>647</v>
      </c>
      <c r="R630" s="119" t="s">
        <v>475</v>
      </c>
      <c r="S630" s="119" t="s">
        <v>773</v>
      </c>
      <c r="T630" s="119" t="s">
        <v>1109</v>
      </c>
      <c r="U630" s="119" t="s">
        <v>908</v>
      </c>
      <c r="V630" s="119">
        <v>0</v>
      </c>
      <c r="W630" s="119" t="s">
        <v>1415</v>
      </c>
      <c r="X630" s="119">
        <v>358329750</v>
      </c>
      <c r="Y630" s="119" t="s">
        <v>1593</v>
      </c>
      <c r="Z630" s="119" t="s">
        <v>1689</v>
      </c>
      <c r="AA630" s="120">
        <v>40000</v>
      </c>
      <c r="AB630" s="119" t="s">
        <v>905</v>
      </c>
      <c r="AC630" s="119">
        <v>18</v>
      </c>
      <c r="AD630" s="119" t="s">
        <v>1644</v>
      </c>
      <c r="AE630" s="119" t="s">
        <v>1803</v>
      </c>
      <c r="AF630" s="120">
        <v>2680</v>
      </c>
      <c r="AG630" s="120">
        <v>2680</v>
      </c>
      <c r="AH630" s="119" t="s">
        <v>1953</v>
      </c>
      <c r="AI630" s="120">
        <v>5404.61</v>
      </c>
      <c r="AJ630" s="120">
        <v>2635.39</v>
      </c>
      <c r="AK630" s="120">
        <v>8040</v>
      </c>
      <c r="AL630" s="120">
        <v>34595.39</v>
      </c>
      <c r="AM630" s="120">
        <v>6031.61</v>
      </c>
      <c r="AN630" s="120">
        <v>40627</v>
      </c>
      <c r="AO630" s="120">
        <v>6027.91</v>
      </c>
      <c r="AP630" s="120">
        <v>2012.09</v>
      </c>
      <c r="AQ630" s="120">
        <v>8040</v>
      </c>
      <c r="AR630" s="119">
        <v>6</v>
      </c>
      <c r="AS630" s="119">
        <v>89</v>
      </c>
      <c r="AT630" s="119" t="s">
        <v>1965</v>
      </c>
      <c r="AU630" s="119"/>
      <c r="AV630" s="119"/>
      <c r="AW630" s="119"/>
      <c r="AX630" s="119"/>
      <c r="AY630" s="119"/>
      <c r="AZ630" s="119"/>
      <c r="BA630" s="119"/>
      <c r="BB630" s="99">
        <v>45756</v>
      </c>
      <c r="BC630" s="99" t="s">
        <v>1970</v>
      </c>
      <c r="BD630" s="97" t="s">
        <v>1971</v>
      </c>
      <c r="BE630" s="32" t="s">
        <v>1972</v>
      </c>
      <c r="BF630" s="107" t="s">
        <v>1973</v>
      </c>
      <c r="BG630" s="65"/>
      <c r="BH630" s="106"/>
      <c r="BI630" s="97" t="s">
        <v>1969</v>
      </c>
      <c r="BJ630" s="97"/>
      <c r="BK630" s="106"/>
      <c r="BL630" s="98"/>
    </row>
    <row r="631" spans="1:64" hidden="1" x14ac:dyDescent="0.3">
      <c r="A631" s="82">
        <v>630</v>
      </c>
      <c r="B631" s="119" t="s">
        <v>183</v>
      </c>
      <c r="C631" s="119" t="s">
        <v>184</v>
      </c>
      <c r="D631" s="119" t="s">
        <v>185</v>
      </c>
      <c r="E631" s="119" t="s">
        <v>186</v>
      </c>
      <c r="F631" s="119" t="s">
        <v>187</v>
      </c>
      <c r="G631" s="119" t="s">
        <v>188</v>
      </c>
      <c r="H631" s="119" t="s">
        <v>187</v>
      </c>
      <c r="I631" s="119">
        <v>139017</v>
      </c>
      <c r="J631" s="119" t="s">
        <v>279</v>
      </c>
      <c r="K631" s="119">
        <v>139017</v>
      </c>
      <c r="L631" s="119" t="s">
        <v>190</v>
      </c>
      <c r="M631" s="119" t="s">
        <v>191</v>
      </c>
      <c r="N631" s="119">
        <v>234617</v>
      </c>
      <c r="O631" s="119" t="s">
        <v>280</v>
      </c>
      <c r="P631" s="119">
        <v>641449</v>
      </c>
      <c r="Q631" s="119" t="s">
        <v>520</v>
      </c>
      <c r="R631" s="119" t="s">
        <v>377</v>
      </c>
      <c r="S631" s="119" t="s">
        <v>884</v>
      </c>
      <c r="T631" s="119" t="s">
        <v>900</v>
      </c>
      <c r="U631" s="119" t="s">
        <v>908</v>
      </c>
      <c r="V631" s="119">
        <v>0</v>
      </c>
      <c r="W631" s="119" t="s">
        <v>902</v>
      </c>
      <c r="X631" s="119">
        <v>358394693</v>
      </c>
      <c r="Y631" s="119" t="s">
        <v>1736</v>
      </c>
      <c r="Z631" s="119" t="s">
        <v>1716</v>
      </c>
      <c r="AA631" s="120">
        <v>63000</v>
      </c>
      <c r="AB631" s="119" t="s">
        <v>979</v>
      </c>
      <c r="AC631" s="119">
        <v>24</v>
      </c>
      <c r="AD631" s="119" t="s">
        <v>1646</v>
      </c>
      <c r="AE631" s="119" t="s">
        <v>1754</v>
      </c>
      <c r="AF631" s="120">
        <v>3350</v>
      </c>
      <c r="AG631" s="120">
        <v>3350</v>
      </c>
      <c r="AH631" s="119" t="s">
        <v>1936</v>
      </c>
      <c r="AI631" s="120">
        <v>10219.16</v>
      </c>
      <c r="AJ631" s="120">
        <v>6530.84</v>
      </c>
      <c r="AK631" s="120">
        <v>16750</v>
      </c>
      <c r="AL631" s="120">
        <v>52780.84</v>
      </c>
      <c r="AM631" s="120">
        <v>11682.16</v>
      </c>
      <c r="AN631" s="120">
        <v>64463</v>
      </c>
      <c r="AO631" s="120">
        <v>0</v>
      </c>
      <c r="AP631" s="120">
        <v>0</v>
      </c>
      <c r="AQ631" s="120">
        <v>0</v>
      </c>
      <c r="AR631" s="119">
        <v>5</v>
      </c>
      <c r="AS631" s="119">
        <v>0</v>
      </c>
      <c r="AT631" s="119" t="s">
        <v>1961</v>
      </c>
      <c r="AU631" s="119"/>
      <c r="AV631" s="119"/>
      <c r="AW631" s="119"/>
      <c r="AX631" s="119"/>
      <c r="AY631" s="119"/>
      <c r="AZ631" s="119"/>
      <c r="BA631" s="119"/>
      <c r="BB631" s="99"/>
      <c r="BC631" s="99"/>
      <c r="BD631" s="97" t="s">
        <v>2004</v>
      </c>
      <c r="BE631" s="32"/>
      <c r="BF631" s="107"/>
      <c r="BG631" s="65"/>
      <c r="BH631" s="106"/>
      <c r="BI631" s="97"/>
      <c r="BJ631" s="97"/>
      <c r="BK631" s="106"/>
      <c r="BL631" s="97" t="s">
        <v>2016</v>
      </c>
    </row>
    <row r="632" spans="1:64" hidden="1" x14ac:dyDescent="0.3">
      <c r="A632" s="97">
        <v>631</v>
      </c>
      <c r="B632" s="119" t="s">
        <v>183</v>
      </c>
      <c r="C632" s="119" t="s">
        <v>184</v>
      </c>
      <c r="D632" s="119" t="s">
        <v>185</v>
      </c>
      <c r="E632" s="119" t="s">
        <v>186</v>
      </c>
      <c r="F632" s="119" t="s">
        <v>187</v>
      </c>
      <c r="G632" s="119" t="s">
        <v>188</v>
      </c>
      <c r="H632" s="119" t="s">
        <v>187</v>
      </c>
      <c r="I632" s="119">
        <v>132839</v>
      </c>
      <c r="J632" s="119" t="s">
        <v>187</v>
      </c>
      <c r="K632" s="119">
        <v>132839</v>
      </c>
      <c r="L632" s="119" t="s">
        <v>190</v>
      </c>
      <c r="M632" s="119" t="s">
        <v>191</v>
      </c>
      <c r="N632" s="119">
        <v>232285</v>
      </c>
      <c r="O632" s="119" t="s">
        <v>232</v>
      </c>
      <c r="P632" s="119">
        <v>310862</v>
      </c>
      <c r="Q632" s="119" t="s">
        <v>516</v>
      </c>
      <c r="R632" s="119" t="s">
        <v>377</v>
      </c>
      <c r="S632" s="119" t="s">
        <v>885</v>
      </c>
      <c r="T632" s="119" t="s">
        <v>907</v>
      </c>
      <c r="U632" s="119" t="s">
        <v>908</v>
      </c>
      <c r="V632" s="119">
        <v>0</v>
      </c>
      <c r="W632" s="119" t="s">
        <v>1415</v>
      </c>
      <c r="X632" s="119">
        <v>358398841</v>
      </c>
      <c r="Y632" s="119" t="s">
        <v>1737</v>
      </c>
      <c r="Z632" s="119" t="s">
        <v>1716</v>
      </c>
      <c r="AA632" s="120">
        <v>80000</v>
      </c>
      <c r="AB632" s="119" t="s">
        <v>911</v>
      </c>
      <c r="AC632" s="119">
        <v>24</v>
      </c>
      <c r="AD632" s="119" t="s">
        <v>1738</v>
      </c>
      <c r="AE632" s="119" t="s">
        <v>1954</v>
      </c>
      <c r="AF632" s="120">
        <v>4260</v>
      </c>
      <c r="AG632" s="120">
        <v>4260</v>
      </c>
      <c r="AH632" s="119" t="s">
        <v>1879</v>
      </c>
      <c r="AI632" s="120">
        <v>13419.42</v>
      </c>
      <c r="AJ632" s="120">
        <v>7880.58</v>
      </c>
      <c r="AK632" s="120">
        <v>21300</v>
      </c>
      <c r="AL632" s="120">
        <v>66580.58</v>
      </c>
      <c r="AM632" s="120">
        <v>14599.42</v>
      </c>
      <c r="AN632" s="120">
        <v>81180</v>
      </c>
      <c r="AO632" s="120">
        <v>2995.88</v>
      </c>
      <c r="AP632" s="120">
        <v>1264.1199999999999</v>
      </c>
      <c r="AQ632" s="120">
        <v>4260</v>
      </c>
      <c r="AR632" s="119">
        <v>6</v>
      </c>
      <c r="AS632" s="119">
        <v>5</v>
      </c>
      <c r="AT632" s="119" t="s">
        <v>1967</v>
      </c>
      <c r="AU632" s="119"/>
      <c r="AV632" s="119"/>
      <c r="AW632" s="119"/>
      <c r="AX632" s="119"/>
      <c r="AY632" s="119"/>
      <c r="AZ632" s="119"/>
      <c r="BA632" s="119"/>
      <c r="BB632" s="99">
        <v>45755</v>
      </c>
      <c r="BC632" s="99" t="s">
        <v>1970</v>
      </c>
      <c r="BD632" s="97" t="s">
        <v>1971</v>
      </c>
      <c r="BE632" s="32" t="s">
        <v>1972</v>
      </c>
      <c r="BF632" s="107" t="s">
        <v>1977</v>
      </c>
      <c r="BG632" s="65"/>
      <c r="BH632" s="106"/>
      <c r="BI632" s="97" t="s">
        <v>1969</v>
      </c>
      <c r="BJ632" s="97"/>
      <c r="BK632" s="106"/>
      <c r="BL632" s="98"/>
    </row>
    <row r="633" spans="1:64" hidden="1" x14ac:dyDescent="0.3">
      <c r="A633" s="82">
        <v>632</v>
      </c>
      <c r="B633" s="119" t="s">
        <v>183</v>
      </c>
      <c r="C633" s="119" t="s">
        <v>184</v>
      </c>
      <c r="D633" s="119" t="s">
        <v>185</v>
      </c>
      <c r="E633" s="119" t="s">
        <v>186</v>
      </c>
      <c r="F633" s="119" t="s">
        <v>187</v>
      </c>
      <c r="G633" s="119" t="s">
        <v>188</v>
      </c>
      <c r="H633" s="119" t="s">
        <v>187</v>
      </c>
      <c r="I633" s="119">
        <v>132839</v>
      </c>
      <c r="J633" s="119" t="s">
        <v>187</v>
      </c>
      <c r="K633" s="119">
        <v>132839</v>
      </c>
      <c r="L633" s="119" t="s">
        <v>190</v>
      </c>
      <c r="M633" s="119" t="s">
        <v>191</v>
      </c>
      <c r="N633" s="119">
        <v>261315</v>
      </c>
      <c r="O633" s="119" t="s">
        <v>628</v>
      </c>
      <c r="P633" s="119">
        <v>343068</v>
      </c>
      <c r="Q633" s="119" t="s">
        <v>629</v>
      </c>
      <c r="R633" s="119" t="s">
        <v>475</v>
      </c>
      <c r="S633" s="119" t="s">
        <v>781</v>
      </c>
      <c r="T633" s="119" t="s">
        <v>1109</v>
      </c>
      <c r="U633" s="119" t="s">
        <v>908</v>
      </c>
      <c r="V633" s="119">
        <v>0</v>
      </c>
      <c r="W633" s="119" t="s">
        <v>1415</v>
      </c>
      <c r="X633" s="119">
        <v>358467769</v>
      </c>
      <c r="Y633" s="119" t="s">
        <v>1603</v>
      </c>
      <c r="Z633" s="119" t="s">
        <v>1716</v>
      </c>
      <c r="AA633" s="120">
        <v>17000</v>
      </c>
      <c r="AB633" s="119" t="s">
        <v>911</v>
      </c>
      <c r="AC633" s="119">
        <v>18</v>
      </c>
      <c r="AD633" s="119" t="s">
        <v>1739</v>
      </c>
      <c r="AE633" s="119" t="s">
        <v>1754</v>
      </c>
      <c r="AF633" s="120">
        <v>1130</v>
      </c>
      <c r="AG633" s="120">
        <v>1130</v>
      </c>
      <c r="AH633" s="119" t="s">
        <v>1782</v>
      </c>
      <c r="AI633" s="120">
        <v>4007.2</v>
      </c>
      <c r="AJ633" s="120">
        <v>1642.8</v>
      </c>
      <c r="AK633" s="120">
        <v>5650</v>
      </c>
      <c r="AL633" s="120">
        <v>12992.8</v>
      </c>
      <c r="AM633" s="120">
        <v>1890.2</v>
      </c>
      <c r="AN633" s="120">
        <v>14883</v>
      </c>
      <c r="AO633" s="120">
        <v>0</v>
      </c>
      <c r="AP633" s="120">
        <v>0</v>
      </c>
      <c r="AQ633" s="120">
        <v>0</v>
      </c>
      <c r="AR633" s="119">
        <v>5</v>
      </c>
      <c r="AS633" s="119">
        <v>0</v>
      </c>
      <c r="AT633" s="119" t="s">
        <v>1961</v>
      </c>
      <c r="AU633" s="119"/>
      <c r="AV633" s="119"/>
      <c r="AW633" s="119"/>
      <c r="AX633" s="119"/>
      <c r="AY633" s="119"/>
      <c r="AZ633" s="119"/>
      <c r="BA633" s="119"/>
      <c r="BB633" s="99"/>
      <c r="BC633" s="99"/>
      <c r="BD633" s="97" t="s">
        <v>2004</v>
      </c>
      <c r="BE633" s="32"/>
      <c r="BF633" s="107"/>
      <c r="BG633" s="65"/>
      <c r="BH633" s="106"/>
      <c r="BI633" s="97"/>
      <c r="BJ633" s="97"/>
      <c r="BK633" s="106"/>
      <c r="BL633" s="97" t="s">
        <v>2016</v>
      </c>
    </row>
    <row r="634" spans="1:64" hidden="1" x14ac:dyDescent="0.3">
      <c r="A634" s="97">
        <v>633</v>
      </c>
      <c r="B634" s="119" t="s">
        <v>183</v>
      </c>
      <c r="C634" s="119" t="s">
        <v>184</v>
      </c>
      <c r="D634" s="119" t="s">
        <v>185</v>
      </c>
      <c r="E634" s="119" t="s">
        <v>186</v>
      </c>
      <c r="F634" s="119" t="s">
        <v>187</v>
      </c>
      <c r="G634" s="119" t="s">
        <v>188</v>
      </c>
      <c r="H634" s="119" t="s">
        <v>187</v>
      </c>
      <c r="I634" s="119">
        <v>132839</v>
      </c>
      <c r="J634" s="119" t="s">
        <v>187</v>
      </c>
      <c r="K634" s="119">
        <v>132839</v>
      </c>
      <c r="L634" s="119" t="s">
        <v>190</v>
      </c>
      <c r="M634" s="119" t="s">
        <v>191</v>
      </c>
      <c r="N634" s="119">
        <v>229544</v>
      </c>
      <c r="O634" s="119" t="s">
        <v>225</v>
      </c>
      <c r="P634" s="119">
        <v>302279</v>
      </c>
      <c r="Q634" s="119" t="s">
        <v>226</v>
      </c>
      <c r="R634" s="119" t="s">
        <v>475</v>
      </c>
      <c r="S634" s="119" t="s">
        <v>717</v>
      </c>
      <c r="T634" s="119" t="s">
        <v>1109</v>
      </c>
      <c r="U634" s="119" t="s">
        <v>908</v>
      </c>
      <c r="V634" s="119">
        <v>0</v>
      </c>
      <c r="W634" s="119" t="s">
        <v>1415</v>
      </c>
      <c r="X634" s="119">
        <v>358491681</v>
      </c>
      <c r="Y634" s="119" t="s">
        <v>1511</v>
      </c>
      <c r="Z634" s="119" t="s">
        <v>1716</v>
      </c>
      <c r="AA634" s="120">
        <v>40000</v>
      </c>
      <c r="AB634" s="119" t="s">
        <v>911</v>
      </c>
      <c r="AC634" s="119">
        <v>18</v>
      </c>
      <c r="AD634" s="119" t="s">
        <v>1644</v>
      </c>
      <c r="AE634" s="119" t="s">
        <v>1754</v>
      </c>
      <c r="AF634" s="120">
        <v>2680</v>
      </c>
      <c r="AG634" s="120">
        <v>2680</v>
      </c>
      <c r="AH634" s="119" t="s">
        <v>1782</v>
      </c>
      <c r="AI634" s="120">
        <v>9368.6200000000008</v>
      </c>
      <c r="AJ634" s="120">
        <v>4031.38</v>
      </c>
      <c r="AK634" s="120">
        <v>13400</v>
      </c>
      <c r="AL634" s="120">
        <v>30631.38</v>
      </c>
      <c r="AM634" s="120">
        <v>4648.62</v>
      </c>
      <c r="AN634" s="120">
        <v>35280</v>
      </c>
      <c r="AO634" s="120">
        <v>0</v>
      </c>
      <c r="AP634" s="120">
        <v>0</v>
      </c>
      <c r="AQ634" s="120">
        <v>0</v>
      </c>
      <c r="AR634" s="119">
        <v>5</v>
      </c>
      <c r="AS634" s="119">
        <v>0</v>
      </c>
      <c r="AT634" s="119" t="s">
        <v>1961</v>
      </c>
      <c r="AU634" s="119"/>
      <c r="AV634" s="119"/>
      <c r="AW634" s="119"/>
      <c r="AX634" s="119"/>
      <c r="AY634" s="119"/>
      <c r="AZ634" s="119"/>
      <c r="BA634" s="119"/>
      <c r="BB634" s="99"/>
      <c r="BC634" s="99"/>
      <c r="BD634" s="97" t="s">
        <v>2004</v>
      </c>
      <c r="BE634" s="32"/>
      <c r="BF634" s="107"/>
      <c r="BG634" s="65"/>
      <c r="BH634" s="106"/>
      <c r="BI634" s="97"/>
      <c r="BJ634" s="97"/>
      <c r="BK634" s="106"/>
      <c r="BL634" s="97" t="s">
        <v>2016</v>
      </c>
    </row>
    <row r="635" spans="1:64" hidden="1" x14ac:dyDescent="0.3">
      <c r="A635" s="82">
        <v>634</v>
      </c>
      <c r="B635" s="119" t="s">
        <v>183</v>
      </c>
      <c r="C635" s="119" t="s">
        <v>184</v>
      </c>
      <c r="D635" s="119" t="s">
        <v>185</v>
      </c>
      <c r="E635" s="119" t="s">
        <v>186</v>
      </c>
      <c r="F635" s="119" t="s">
        <v>187</v>
      </c>
      <c r="G635" s="119" t="s">
        <v>188</v>
      </c>
      <c r="H635" s="119" t="s">
        <v>187</v>
      </c>
      <c r="I635" s="119">
        <v>132839</v>
      </c>
      <c r="J635" s="119" t="s">
        <v>187</v>
      </c>
      <c r="K635" s="119">
        <v>132839</v>
      </c>
      <c r="L635" s="119" t="s">
        <v>190</v>
      </c>
      <c r="M635" s="119" t="s">
        <v>191</v>
      </c>
      <c r="N635" s="119">
        <v>229544</v>
      </c>
      <c r="O635" s="119" t="s">
        <v>225</v>
      </c>
      <c r="P635" s="119">
        <v>309753</v>
      </c>
      <c r="Q635" s="119" t="s">
        <v>417</v>
      </c>
      <c r="R635" s="119" t="s">
        <v>377</v>
      </c>
      <c r="S635" s="119" t="s">
        <v>886</v>
      </c>
      <c r="T635" s="119" t="s">
        <v>1109</v>
      </c>
      <c r="U635" s="119" t="s">
        <v>908</v>
      </c>
      <c r="V635" s="119">
        <v>0</v>
      </c>
      <c r="W635" s="119" t="s">
        <v>902</v>
      </c>
      <c r="X635" s="119">
        <v>358549108</v>
      </c>
      <c r="Y635" s="119" t="s">
        <v>1740</v>
      </c>
      <c r="Z635" s="119" t="s">
        <v>1741</v>
      </c>
      <c r="AA635" s="120">
        <v>30000</v>
      </c>
      <c r="AB635" s="119" t="s">
        <v>911</v>
      </c>
      <c r="AC635" s="119">
        <v>18</v>
      </c>
      <c r="AD635" s="119" t="s">
        <v>942</v>
      </c>
      <c r="AE635" s="119" t="s">
        <v>1773</v>
      </c>
      <c r="AF635" s="120">
        <v>1990</v>
      </c>
      <c r="AG635" s="120">
        <v>1990</v>
      </c>
      <c r="AH635" s="119" t="s">
        <v>1882</v>
      </c>
      <c r="AI635" s="120">
        <v>3915.87</v>
      </c>
      <c r="AJ635" s="120">
        <v>2054.13</v>
      </c>
      <c r="AK635" s="120">
        <v>5970</v>
      </c>
      <c r="AL635" s="120">
        <v>26084.13</v>
      </c>
      <c r="AM635" s="120">
        <v>4286.87</v>
      </c>
      <c r="AN635" s="120">
        <v>30371</v>
      </c>
      <c r="AO635" s="120">
        <v>0</v>
      </c>
      <c r="AP635" s="120">
        <v>0</v>
      </c>
      <c r="AQ635" s="120">
        <v>0</v>
      </c>
      <c r="AR635" s="119">
        <v>3</v>
      </c>
      <c r="AS635" s="119">
        <v>0</v>
      </c>
      <c r="AT635" s="119" t="s">
        <v>1961</v>
      </c>
      <c r="AU635" s="119"/>
      <c r="AV635" s="119"/>
      <c r="AW635" s="119"/>
      <c r="AX635" s="119"/>
      <c r="AY635" s="119"/>
      <c r="AZ635" s="119"/>
      <c r="BA635" s="119"/>
      <c r="BB635" s="99"/>
      <c r="BC635" s="99"/>
      <c r="BD635" s="97" t="s">
        <v>2004</v>
      </c>
      <c r="BE635" s="32"/>
      <c r="BF635" s="107"/>
      <c r="BG635" s="65"/>
      <c r="BH635" s="106"/>
      <c r="BI635" s="97"/>
      <c r="BJ635" s="97"/>
      <c r="BK635" s="106"/>
      <c r="BL635" s="97" t="s">
        <v>2016</v>
      </c>
    </row>
    <row r="636" spans="1:64" hidden="1" x14ac:dyDescent="0.3">
      <c r="A636" s="97">
        <v>635</v>
      </c>
      <c r="B636" s="119" t="s">
        <v>183</v>
      </c>
      <c r="C636" s="119" t="s">
        <v>184</v>
      </c>
      <c r="D636" s="119" t="s">
        <v>185</v>
      </c>
      <c r="E636" s="119" t="s">
        <v>186</v>
      </c>
      <c r="F636" s="119" t="s">
        <v>187</v>
      </c>
      <c r="G636" s="119" t="s">
        <v>188</v>
      </c>
      <c r="H636" s="119" t="s">
        <v>187</v>
      </c>
      <c r="I636" s="119">
        <v>133428</v>
      </c>
      <c r="J636" s="119" t="s">
        <v>405</v>
      </c>
      <c r="K636" s="119">
        <v>133428</v>
      </c>
      <c r="L636" s="119" t="s">
        <v>190</v>
      </c>
      <c r="M636" s="119" t="s">
        <v>191</v>
      </c>
      <c r="N636" s="119">
        <v>225234</v>
      </c>
      <c r="O636" s="119" t="s">
        <v>406</v>
      </c>
      <c r="P636" s="119">
        <v>369368</v>
      </c>
      <c r="Q636" s="119" t="s">
        <v>476</v>
      </c>
      <c r="R636" s="119" t="s">
        <v>377</v>
      </c>
      <c r="S636" s="119" t="s">
        <v>887</v>
      </c>
      <c r="T636" s="119" t="s">
        <v>908</v>
      </c>
      <c r="U636" s="119" t="s">
        <v>908</v>
      </c>
      <c r="V636" s="119">
        <v>0</v>
      </c>
      <c r="W636" s="119" t="s">
        <v>1415</v>
      </c>
      <c r="X636" s="119">
        <v>358597172</v>
      </c>
      <c r="Y636" s="119" t="s">
        <v>1742</v>
      </c>
      <c r="Z636" s="119" t="s">
        <v>1716</v>
      </c>
      <c r="AA636" s="120">
        <v>73000</v>
      </c>
      <c r="AB636" s="119" t="s">
        <v>918</v>
      </c>
      <c r="AC636" s="119">
        <v>24</v>
      </c>
      <c r="AD636" s="119" t="s">
        <v>1648</v>
      </c>
      <c r="AE636" s="119" t="s">
        <v>1955</v>
      </c>
      <c r="AF636" s="120">
        <v>3850</v>
      </c>
      <c r="AG636" s="120">
        <v>3850</v>
      </c>
      <c r="AH636" s="119" t="s">
        <v>1936</v>
      </c>
      <c r="AI636" s="120">
        <v>12303.13</v>
      </c>
      <c r="AJ636" s="120">
        <v>6946.87</v>
      </c>
      <c r="AK636" s="120">
        <v>19250</v>
      </c>
      <c r="AL636" s="120">
        <v>60696.87</v>
      </c>
      <c r="AM636" s="120">
        <v>12694.13</v>
      </c>
      <c r="AN636" s="120">
        <v>73391</v>
      </c>
      <c r="AO636" s="120">
        <v>2744.15</v>
      </c>
      <c r="AP636" s="120">
        <v>1105.8499999999999</v>
      </c>
      <c r="AQ636" s="120">
        <v>3850</v>
      </c>
      <c r="AR636" s="119">
        <v>6</v>
      </c>
      <c r="AS636" s="119">
        <v>4</v>
      </c>
      <c r="AT636" s="119" t="s">
        <v>1967</v>
      </c>
      <c r="AU636" s="119"/>
      <c r="AV636" s="119"/>
      <c r="AW636" s="119"/>
      <c r="AX636" s="119"/>
      <c r="AY636" s="119"/>
      <c r="AZ636" s="119"/>
      <c r="BA636" s="119"/>
      <c r="BB636" s="99">
        <v>45754</v>
      </c>
      <c r="BC636" s="99" t="s">
        <v>1970</v>
      </c>
      <c r="BD636" s="97" t="s">
        <v>1971</v>
      </c>
      <c r="BE636" s="32" t="s">
        <v>1972</v>
      </c>
      <c r="BF636" s="107" t="s">
        <v>1973</v>
      </c>
      <c r="BG636" s="65"/>
      <c r="BH636" s="106"/>
      <c r="BI636" s="97" t="s">
        <v>1969</v>
      </c>
      <c r="BJ636" s="97"/>
      <c r="BK636" s="106"/>
      <c r="BL636" s="98"/>
    </row>
    <row r="637" spans="1:64" hidden="1" x14ac:dyDescent="0.3">
      <c r="A637" s="82">
        <v>636</v>
      </c>
      <c r="B637" s="119" t="s">
        <v>183</v>
      </c>
      <c r="C637" s="119" t="s">
        <v>184</v>
      </c>
      <c r="D637" s="119" t="s">
        <v>185</v>
      </c>
      <c r="E637" s="119" t="s">
        <v>186</v>
      </c>
      <c r="F637" s="119" t="s">
        <v>187</v>
      </c>
      <c r="G637" s="119" t="s">
        <v>188</v>
      </c>
      <c r="H637" s="119" t="s">
        <v>187</v>
      </c>
      <c r="I637" s="119">
        <v>133002</v>
      </c>
      <c r="J637" s="119" t="s">
        <v>189</v>
      </c>
      <c r="K637" s="119">
        <v>133002</v>
      </c>
      <c r="L637" s="119" t="s">
        <v>190</v>
      </c>
      <c r="M637" s="119" t="s">
        <v>191</v>
      </c>
      <c r="N637" s="119">
        <v>381416</v>
      </c>
      <c r="O637" s="119" t="s">
        <v>463</v>
      </c>
      <c r="P637" s="119">
        <v>560207</v>
      </c>
      <c r="Q637" s="119" t="s">
        <v>464</v>
      </c>
      <c r="R637" s="119" t="s">
        <v>475</v>
      </c>
      <c r="S637" s="119" t="s">
        <v>713</v>
      </c>
      <c r="T637" s="119" t="s">
        <v>1109</v>
      </c>
      <c r="U637" s="119" t="s">
        <v>908</v>
      </c>
      <c r="V637" s="119">
        <v>0</v>
      </c>
      <c r="W637" s="119" t="s">
        <v>1415</v>
      </c>
      <c r="X637" s="119">
        <v>358600964</v>
      </c>
      <c r="Y637" s="119" t="s">
        <v>1505</v>
      </c>
      <c r="Z637" s="119" t="s">
        <v>1716</v>
      </c>
      <c r="AA637" s="120">
        <v>39000</v>
      </c>
      <c r="AB637" s="119" t="s">
        <v>905</v>
      </c>
      <c r="AC637" s="119">
        <v>18</v>
      </c>
      <c r="AD637" s="119" t="s">
        <v>1644</v>
      </c>
      <c r="AE637" s="119" t="s">
        <v>1943</v>
      </c>
      <c r="AF637" s="120">
        <v>2620</v>
      </c>
      <c r="AG637" s="120">
        <v>2620</v>
      </c>
      <c r="AH637" s="119" t="s">
        <v>1882</v>
      </c>
      <c r="AI637" s="120">
        <v>9125.4599999999991</v>
      </c>
      <c r="AJ637" s="120">
        <v>3974.54</v>
      </c>
      <c r="AK637" s="120">
        <v>13100</v>
      </c>
      <c r="AL637" s="120">
        <v>29874.54</v>
      </c>
      <c r="AM637" s="120">
        <v>4480.46</v>
      </c>
      <c r="AN637" s="120">
        <v>34355</v>
      </c>
      <c r="AO637" s="120">
        <v>0</v>
      </c>
      <c r="AP637" s="120">
        <v>0</v>
      </c>
      <c r="AQ637" s="120">
        <v>0</v>
      </c>
      <c r="AR637" s="119">
        <v>5</v>
      </c>
      <c r="AS637" s="119">
        <v>0</v>
      </c>
      <c r="AT637" s="119" t="s">
        <v>1961</v>
      </c>
      <c r="AU637" s="119"/>
      <c r="AV637" s="119"/>
      <c r="AW637" s="119"/>
      <c r="AX637" s="119"/>
      <c r="AY637" s="119"/>
      <c r="AZ637" s="119"/>
      <c r="BA637" s="119"/>
      <c r="BB637" s="99"/>
      <c r="BC637" s="99"/>
      <c r="BD637" s="97" t="s">
        <v>2004</v>
      </c>
      <c r="BE637" s="32"/>
      <c r="BF637" s="107"/>
      <c r="BG637" s="65"/>
      <c r="BH637" s="106"/>
      <c r="BI637" s="97"/>
      <c r="BJ637" s="97"/>
      <c r="BK637" s="106"/>
      <c r="BL637" s="97" t="s">
        <v>2016</v>
      </c>
    </row>
    <row r="638" spans="1:64" hidden="1" x14ac:dyDescent="0.3">
      <c r="A638" s="97">
        <v>637</v>
      </c>
      <c r="B638" s="119" t="s">
        <v>183</v>
      </c>
      <c r="C638" s="119" t="s">
        <v>184</v>
      </c>
      <c r="D638" s="119" t="s">
        <v>185</v>
      </c>
      <c r="E638" s="119" t="s">
        <v>186</v>
      </c>
      <c r="F638" s="119" t="s">
        <v>187</v>
      </c>
      <c r="G638" s="119" t="s">
        <v>188</v>
      </c>
      <c r="H638" s="119" t="s">
        <v>187</v>
      </c>
      <c r="I638" s="119">
        <v>133002</v>
      </c>
      <c r="J638" s="119" t="s">
        <v>189</v>
      </c>
      <c r="K638" s="119">
        <v>133002</v>
      </c>
      <c r="L638" s="119" t="s">
        <v>190</v>
      </c>
      <c r="M638" s="119" t="s">
        <v>191</v>
      </c>
      <c r="N638" s="119">
        <v>235565</v>
      </c>
      <c r="O638" s="119" t="s">
        <v>276</v>
      </c>
      <c r="P638" s="119">
        <v>367362</v>
      </c>
      <c r="Q638" s="119" t="s">
        <v>402</v>
      </c>
      <c r="R638" s="119" t="s">
        <v>377</v>
      </c>
      <c r="S638" s="119" t="s">
        <v>888</v>
      </c>
      <c r="T638" s="119" t="s">
        <v>1743</v>
      </c>
      <c r="U638" s="119" t="s">
        <v>908</v>
      </c>
      <c r="V638" s="119">
        <v>0</v>
      </c>
      <c r="W638" s="119" t="s">
        <v>1415</v>
      </c>
      <c r="X638" s="119">
        <v>358607387</v>
      </c>
      <c r="Y638" s="119" t="s">
        <v>1744</v>
      </c>
      <c r="Z638" s="119" t="s">
        <v>1716</v>
      </c>
      <c r="AA638" s="120">
        <v>52000</v>
      </c>
      <c r="AB638" s="119" t="s">
        <v>905</v>
      </c>
      <c r="AC638" s="119">
        <v>24</v>
      </c>
      <c r="AD638" s="119" t="s">
        <v>1679</v>
      </c>
      <c r="AE638" s="119" t="s">
        <v>1754</v>
      </c>
      <c r="AF638" s="120">
        <v>2740</v>
      </c>
      <c r="AG638" s="120">
        <v>2740</v>
      </c>
      <c r="AH638" s="119" t="s">
        <v>1812</v>
      </c>
      <c r="AI638" s="120">
        <v>8531.8700000000008</v>
      </c>
      <c r="AJ638" s="120">
        <v>5168.13</v>
      </c>
      <c r="AK638" s="120">
        <v>13700</v>
      </c>
      <c r="AL638" s="120">
        <v>43468.13</v>
      </c>
      <c r="AM638" s="120">
        <v>9201.8700000000008</v>
      </c>
      <c r="AN638" s="120">
        <v>52670</v>
      </c>
      <c r="AO638" s="120">
        <v>0</v>
      </c>
      <c r="AP638" s="120">
        <v>0</v>
      </c>
      <c r="AQ638" s="120">
        <v>0</v>
      </c>
      <c r="AR638" s="119">
        <v>5</v>
      </c>
      <c r="AS638" s="119">
        <v>0</v>
      </c>
      <c r="AT638" s="119" t="s">
        <v>1961</v>
      </c>
      <c r="AU638" s="119"/>
      <c r="AV638" s="119"/>
      <c r="AW638" s="119"/>
      <c r="AX638" s="119"/>
      <c r="AY638" s="119"/>
      <c r="AZ638" s="119"/>
      <c r="BA638" s="119"/>
      <c r="BB638" s="99"/>
      <c r="BC638" s="99"/>
      <c r="BD638" s="97" t="s">
        <v>2004</v>
      </c>
      <c r="BE638" s="32"/>
      <c r="BF638" s="107"/>
      <c r="BG638" s="65"/>
      <c r="BH638" s="106"/>
      <c r="BI638" s="97"/>
      <c r="BJ638" s="97"/>
      <c r="BK638" s="106"/>
      <c r="BL638" s="97" t="s">
        <v>2016</v>
      </c>
    </row>
    <row r="639" spans="1:64" hidden="1" x14ac:dyDescent="0.3">
      <c r="A639" s="82">
        <v>638</v>
      </c>
      <c r="B639" s="119" t="s">
        <v>183</v>
      </c>
      <c r="C639" s="119" t="s">
        <v>184</v>
      </c>
      <c r="D639" s="119" t="s">
        <v>185</v>
      </c>
      <c r="E639" s="119" t="s">
        <v>186</v>
      </c>
      <c r="F639" s="119" t="s">
        <v>187</v>
      </c>
      <c r="G639" s="119" t="s">
        <v>188</v>
      </c>
      <c r="H639" s="119" t="s">
        <v>187</v>
      </c>
      <c r="I639" s="119">
        <v>133002</v>
      </c>
      <c r="J639" s="119" t="s">
        <v>189</v>
      </c>
      <c r="K639" s="119">
        <v>133002</v>
      </c>
      <c r="L639" s="119" t="s">
        <v>190</v>
      </c>
      <c r="M639" s="119" t="s">
        <v>191</v>
      </c>
      <c r="N639" s="119">
        <v>235565</v>
      </c>
      <c r="O639" s="119" t="s">
        <v>276</v>
      </c>
      <c r="P639" s="119">
        <v>355880</v>
      </c>
      <c r="Q639" s="119" t="s">
        <v>326</v>
      </c>
      <c r="R639" s="119" t="s">
        <v>475</v>
      </c>
      <c r="S639" s="119" t="s">
        <v>682</v>
      </c>
      <c r="T639" s="119" t="s">
        <v>1109</v>
      </c>
      <c r="U639" s="119" t="s">
        <v>908</v>
      </c>
      <c r="V639" s="119">
        <v>0</v>
      </c>
      <c r="W639" s="119" t="s">
        <v>1415</v>
      </c>
      <c r="X639" s="119">
        <v>358615689</v>
      </c>
      <c r="Y639" s="119" t="s">
        <v>1463</v>
      </c>
      <c r="Z639" s="119" t="s">
        <v>1745</v>
      </c>
      <c r="AA639" s="120">
        <v>30000</v>
      </c>
      <c r="AB639" s="119" t="s">
        <v>905</v>
      </c>
      <c r="AC639" s="119">
        <v>18</v>
      </c>
      <c r="AD639" s="119" t="s">
        <v>1644</v>
      </c>
      <c r="AE639" s="119" t="s">
        <v>1850</v>
      </c>
      <c r="AF639" s="120">
        <v>2010</v>
      </c>
      <c r="AG639" s="120">
        <v>2010</v>
      </c>
      <c r="AH639" s="119" t="s">
        <v>1848</v>
      </c>
      <c r="AI639" s="120">
        <v>5840.04</v>
      </c>
      <c r="AJ639" s="120">
        <v>2199.96</v>
      </c>
      <c r="AK639" s="120">
        <v>8040</v>
      </c>
      <c r="AL639" s="120">
        <v>24159.96</v>
      </c>
      <c r="AM639" s="120">
        <v>3888.04</v>
      </c>
      <c r="AN639" s="120">
        <v>28048</v>
      </c>
      <c r="AO639" s="120">
        <v>0</v>
      </c>
      <c r="AP639" s="120">
        <v>0</v>
      </c>
      <c r="AQ639" s="120">
        <v>0</v>
      </c>
      <c r="AR639" s="119">
        <v>4</v>
      </c>
      <c r="AS639" s="119">
        <v>0</v>
      </c>
      <c r="AT639" s="119" t="s">
        <v>1961</v>
      </c>
      <c r="AU639" s="119"/>
      <c r="AV639" s="119"/>
      <c r="AW639" s="119"/>
      <c r="AX639" s="119"/>
      <c r="AY639" s="119"/>
      <c r="AZ639" s="119"/>
      <c r="BA639" s="119"/>
      <c r="BB639" s="99"/>
      <c r="BC639" s="99"/>
      <c r="BD639" s="97" t="s">
        <v>2004</v>
      </c>
      <c r="BE639" s="32"/>
      <c r="BF639" s="107"/>
      <c r="BG639" s="65"/>
      <c r="BH639" s="106"/>
      <c r="BI639" s="97"/>
      <c r="BJ639" s="97"/>
      <c r="BK639" s="106"/>
      <c r="BL639" s="97" t="s">
        <v>2016</v>
      </c>
    </row>
    <row r="640" spans="1:64" hidden="1" x14ac:dyDescent="0.3">
      <c r="A640" s="97">
        <v>639</v>
      </c>
      <c r="B640" s="119" t="s">
        <v>183</v>
      </c>
      <c r="C640" s="119" t="s">
        <v>184</v>
      </c>
      <c r="D640" s="119" t="s">
        <v>185</v>
      </c>
      <c r="E640" s="119" t="s">
        <v>186</v>
      </c>
      <c r="F640" s="119" t="s">
        <v>187</v>
      </c>
      <c r="G640" s="119" t="s">
        <v>188</v>
      </c>
      <c r="H640" s="119" t="s">
        <v>187</v>
      </c>
      <c r="I640" s="119">
        <v>136059</v>
      </c>
      <c r="J640" s="119" t="s">
        <v>228</v>
      </c>
      <c r="K640" s="119">
        <v>136059</v>
      </c>
      <c r="L640" s="119" t="s">
        <v>190</v>
      </c>
      <c r="M640" s="119" t="s">
        <v>191</v>
      </c>
      <c r="N640" s="119">
        <v>278434</v>
      </c>
      <c r="O640" s="119" t="s">
        <v>354</v>
      </c>
      <c r="P640" s="119">
        <v>367401</v>
      </c>
      <c r="Q640" s="119" t="s">
        <v>557</v>
      </c>
      <c r="R640" s="119" t="s">
        <v>475</v>
      </c>
      <c r="S640" s="119" t="s">
        <v>761</v>
      </c>
      <c r="T640" s="119" t="s">
        <v>934</v>
      </c>
      <c r="U640" s="119" t="s">
        <v>908</v>
      </c>
      <c r="V640" s="119">
        <v>0</v>
      </c>
      <c r="W640" s="119" t="s">
        <v>902</v>
      </c>
      <c r="X640" s="119">
        <v>358674326</v>
      </c>
      <c r="Y640" s="119" t="s">
        <v>1575</v>
      </c>
      <c r="Z640" s="119" t="s">
        <v>1716</v>
      </c>
      <c r="AA640" s="120">
        <v>30000</v>
      </c>
      <c r="AB640" s="119" t="s">
        <v>911</v>
      </c>
      <c r="AC640" s="119">
        <v>18</v>
      </c>
      <c r="AD640" s="119" t="s">
        <v>1644</v>
      </c>
      <c r="AE640" s="119" t="s">
        <v>1754</v>
      </c>
      <c r="AF640" s="120">
        <v>2010</v>
      </c>
      <c r="AG640" s="120">
        <v>2010</v>
      </c>
      <c r="AH640" s="119" t="s">
        <v>1782</v>
      </c>
      <c r="AI640" s="120">
        <v>7026.46</v>
      </c>
      <c r="AJ640" s="120">
        <v>3023.54</v>
      </c>
      <c r="AK640" s="120">
        <v>10050</v>
      </c>
      <c r="AL640" s="120">
        <v>22973.54</v>
      </c>
      <c r="AM640" s="120">
        <v>3486.46</v>
      </c>
      <c r="AN640" s="120">
        <v>26460</v>
      </c>
      <c r="AO640" s="120">
        <v>0</v>
      </c>
      <c r="AP640" s="120">
        <v>0</v>
      </c>
      <c r="AQ640" s="120">
        <v>0</v>
      </c>
      <c r="AR640" s="119">
        <v>5</v>
      </c>
      <c r="AS640" s="119">
        <v>0</v>
      </c>
      <c r="AT640" s="119" t="s">
        <v>1961</v>
      </c>
      <c r="AU640" s="119"/>
      <c r="AV640" s="119"/>
      <c r="AW640" s="119"/>
      <c r="AX640" s="119"/>
      <c r="AY640" s="119"/>
      <c r="AZ640" s="119"/>
      <c r="BA640" s="119"/>
      <c r="BB640" s="99">
        <v>45756</v>
      </c>
      <c r="BC640" s="99" t="s">
        <v>1970</v>
      </c>
      <c r="BD640" s="97" t="s">
        <v>1971</v>
      </c>
      <c r="BE640" s="32" t="s">
        <v>1972</v>
      </c>
      <c r="BF640" s="107" t="s">
        <v>1977</v>
      </c>
      <c r="BG640" s="65"/>
      <c r="BH640" s="106"/>
      <c r="BI640" s="97" t="s">
        <v>1969</v>
      </c>
      <c r="BJ640" s="97"/>
      <c r="BK640" s="106"/>
      <c r="BL640" s="98"/>
    </row>
    <row r="641" spans="1:64" hidden="1" x14ac:dyDescent="0.3">
      <c r="A641" s="82">
        <v>640</v>
      </c>
      <c r="B641" s="119" t="s">
        <v>183</v>
      </c>
      <c r="C641" s="119" t="s">
        <v>184</v>
      </c>
      <c r="D641" s="119" t="s">
        <v>185</v>
      </c>
      <c r="E641" s="119" t="s">
        <v>186</v>
      </c>
      <c r="F641" s="119" t="s">
        <v>187</v>
      </c>
      <c r="G641" s="119" t="s">
        <v>188</v>
      </c>
      <c r="H641" s="119" t="s">
        <v>187</v>
      </c>
      <c r="I641" s="119">
        <v>133002</v>
      </c>
      <c r="J641" s="119" t="s">
        <v>189</v>
      </c>
      <c r="K641" s="119">
        <v>133002</v>
      </c>
      <c r="L641" s="119" t="s">
        <v>190</v>
      </c>
      <c r="M641" s="119" t="s">
        <v>191</v>
      </c>
      <c r="N641" s="119">
        <v>331196</v>
      </c>
      <c r="O641" s="119" t="s">
        <v>452</v>
      </c>
      <c r="P641" s="119">
        <v>466855</v>
      </c>
      <c r="Q641" s="119" t="s">
        <v>647</v>
      </c>
      <c r="R641" s="119" t="s">
        <v>377</v>
      </c>
      <c r="S641" s="119" t="s">
        <v>889</v>
      </c>
      <c r="T641" s="119" t="s">
        <v>907</v>
      </c>
      <c r="U641" s="119" t="s">
        <v>908</v>
      </c>
      <c r="V641" s="119">
        <v>0</v>
      </c>
      <c r="W641" s="119" t="s">
        <v>1415</v>
      </c>
      <c r="X641" s="119">
        <v>358678396</v>
      </c>
      <c r="Y641" s="119" t="s">
        <v>1746</v>
      </c>
      <c r="Z641" s="119" t="s">
        <v>1747</v>
      </c>
      <c r="AA641" s="120">
        <v>65000</v>
      </c>
      <c r="AB641" s="119" t="s">
        <v>905</v>
      </c>
      <c r="AC641" s="119">
        <v>24</v>
      </c>
      <c r="AD641" s="119" t="s">
        <v>1646</v>
      </c>
      <c r="AE641" s="119" t="s">
        <v>1850</v>
      </c>
      <c r="AF641" s="120">
        <v>3440</v>
      </c>
      <c r="AG641" s="120">
        <v>3440</v>
      </c>
      <c r="AH641" s="119" t="s">
        <v>1879</v>
      </c>
      <c r="AI641" s="120">
        <v>8338.6200000000008</v>
      </c>
      <c r="AJ641" s="120">
        <v>5421.38</v>
      </c>
      <c r="AK641" s="120">
        <v>13760</v>
      </c>
      <c r="AL641" s="120">
        <v>56661.38</v>
      </c>
      <c r="AM641" s="120">
        <v>12910.62</v>
      </c>
      <c r="AN641" s="120">
        <v>69572</v>
      </c>
      <c r="AO641" s="120">
        <v>0</v>
      </c>
      <c r="AP641" s="120">
        <v>0</v>
      </c>
      <c r="AQ641" s="120">
        <v>0</v>
      </c>
      <c r="AR641" s="119">
        <v>4</v>
      </c>
      <c r="AS641" s="119">
        <v>0</v>
      </c>
      <c r="AT641" s="119" t="s">
        <v>1961</v>
      </c>
      <c r="AU641" s="119"/>
      <c r="AV641" s="119"/>
      <c r="AW641" s="119"/>
      <c r="AX641" s="119"/>
      <c r="AY641" s="119"/>
      <c r="AZ641" s="119"/>
      <c r="BA641" s="119"/>
      <c r="BB641" s="99"/>
      <c r="BC641" s="99"/>
      <c r="BD641" s="97" t="s">
        <v>2004</v>
      </c>
      <c r="BE641" s="32"/>
      <c r="BF641" s="107"/>
      <c r="BG641" s="65"/>
      <c r="BH641" s="106"/>
      <c r="BI641" s="97"/>
      <c r="BJ641" s="97"/>
      <c r="BK641" s="106"/>
      <c r="BL641" s="118" t="s">
        <v>2014</v>
      </c>
    </row>
    <row r="642" spans="1:64" hidden="1" x14ac:dyDescent="0.3">
      <c r="A642" s="97">
        <v>641</v>
      </c>
      <c r="B642" s="119" t="s">
        <v>183</v>
      </c>
      <c r="C642" s="119" t="s">
        <v>184</v>
      </c>
      <c r="D642" s="119" t="s">
        <v>185</v>
      </c>
      <c r="E642" s="119" t="s">
        <v>186</v>
      </c>
      <c r="F642" s="119" t="s">
        <v>187</v>
      </c>
      <c r="G642" s="119" t="s">
        <v>188</v>
      </c>
      <c r="H642" s="119" t="s">
        <v>187</v>
      </c>
      <c r="I642" s="119">
        <v>134879</v>
      </c>
      <c r="J642" s="119" t="s">
        <v>272</v>
      </c>
      <c r="K642" s="119">
        <v>134879</v>
      </c>
      <c r="L642" s="119" t="s">
        <v>190</v>
      </c>
      <c r="M642" s="119" t="s">
        <v>191</v>
      </c>
      <c r="N642" s="119">
        <v>233783</v>
      </c>
      <c r="O642" s="119" t="s">
        <v>273</v>
      </c>
      <c r="P642" s="119">
        <v>331888</v>
      </c>
      <c r="Q642" s="119" t="s">
        <v>493</v>
      </c>
      <c r="R642" s="119" t="s">
        <v>475</v>
      </c>
      <c r="S642" s="119" t="s">
        <v>767</v>
      </c>
      <c r="T642" s="119" t="s">
        <v>934</v>
      </c>
      <c r="U642" s="119" t="s">
        <v>908</v>
      </c>
      <c r="V642" s="119">
        <v>0</v>
      </c>
      <c r="W642" s="119" t="s">
        <v>1415</v>
      </c>
      <c r="X642" s="119">
        <v>358699703</v>
      </c>
      <c r="Y642" s="119" t="s">
        <v>1584</v>
      </c>
      <c r="Z642" s="119" t="s">
        <v>1747</v>
      </c>
      <c r="AA642" s="120">
        <v>30000</v>
      </c>
      <c r="AB642" s="119" t="s">
        <v>911</v>
      </c>
      <c r="AC642" s="119">
        <v>18</v>
      </c>
      <c r="AD642" s="119" t="s">
        <v>1644</v>
      </c>
      <c r="AE642" s="119" t="s">
        <v>1850</v>
      </c>
      <c r="AF642" s="120">
        <v>2010</v>
      </c>
      <c r="AG642" s="120">
        <v>2010</v>
      </c>
      <c r="AH642" s="119" t="s">
        <v>1782</v>
      </c>
      <c r="AI642" s="120">
        <v>5537.3</v>
      </c>
      <c r="AJ642" s="120">
        <v>2502.6999999999998</v>
      </c>
      <c r="AK642" s="120">
        <v>8040</v>
      </c>
      <c r="AL642" s="120">
        <v>24462.7</v>
      </c>
      <c r="AM642" s="120">
        <v>3988.3</v>
      </c>
      <c r="AN642" s="120">
        <v>28451</v>
      </c>
      <c r="AO642" s="120">
        <v>0</v>
      </c>
      <c r="AP642" s="120">
        <v>0</v>
      </c>
      <c r="AQ642" s="120">
        <v>0</v>
      </c>
      <c r="AR642" s="119">
        <v>4</v>
      </c>
      <c r="AS642" s="119">
        <v>0</v>
      </c>
      <c r="AT642" s="119" t="s">
        <v>1961</v>
      </c>
      <c r="AU642" s="119"/>
      <c r="AV642" s="119"/>
      <c r="AW642" s="119"/>
      <c r="AX642" s="119"/>
      <c r="AY642" s="119"/>
      <c r="AZ642" s="119"/>
      <c r="BA642" s="119"/>
      <c r="BB642" s="99">
        <v>45754</v>
      </c>
      <c r="BC642" s="99" t="s">
        <v>1970</v>
      </c>
      <c r="BD642" s="97" t="s">
        <v>1971</v>
      </c>
      <c r="BE642" s="32" t="s">
        <v>1979</v>
      </c>
      <c r="BF642" s="107" t="s">
        <v>1977</v>
      </c>
      <c r="BG642" s="65"/>
      <c r="BH642" s="106"/>
      <c r="BI642" s="97" t="s">
        <v>1969</v>
      </c>
      <c r="BJ642" s="97"/>
      <c r="BK642" s="106"/>
      <c r="BL642" s="98"/>
    </row>
    <row r="643" spans="1:64" hidden="1" x14ac:dyDescent="0.3">
      <c r="A643" s="82">
        <v>642</v>
      </c>
      <c r="B643" s="119" t="s">
        <v>183</v>
      </c>
      <c r="C643" s="119" t="s">
        <v>184</v>
      </c>
      <c r="D643" s="119" t="s">
        <v>185</v>
      </c>
      <c r="E643" s="119" t="s">
        <v>186</v>
      </c>
      <c r="F643" s="119" t="s">
        <v>187</v>
      </c>
      <c r="G643" s="119" t="s">
        <v>188</v>
      </c>
      <c r="H643" s="119" t="s">
        <v>187</v>
      </c>
      <c r="I643" s="119">
        <v>133273</v>
      </c>
      <c r="J643" s="119" t="s">
        <v>204</v>
      </c>
      <c r="K643" s="119">
        <v>133273</v>
      </c>
      <c r="L643" s="119" t="s">
        <v>190</v>
      </c>
      <c r="M643" s="119" t="s">
        <v>191</v>
      </c>
      <c r="N643" s="119">
        <v>297587</v>
      </c>
      <c r="O643" s="119" t="s">
        <v>466</v>
      </c>
      <c r="P643" s="119">
        <v>409543</v>
      </c>
      <c r="Q643" s="119" t="s">
        <v>505</v>
      </c>
      <c r="R643" s="119" t="s">
        <v>377</v>
      </c>
      <c r="S643" s="119" t="s">
        <v>555</v>
      </c>
      <c r="T643" s="119" t="s">
        <v>1109</v>
      </c>
      <c r="U643" s="119" t="s">
        <v>908</v>
      </c>
      <c r="V643" s="119">
        <v>0</v>
      </c>
      <c r="W643" s="119" t="s">
        <v>902</v>
      </c>
      <c r="X643" s="119">
        <v>358749045</v>
      </c>
      <c r="Y643" s="119" t="s">
        <v>1748</v>
      </c>
      <c r="Z643" s="119" t="s">
        <v>1749</v>
      </c>
      <c r="AA643" s="120">
        <v>63000</v>
      </c>
      <c r="AB643" s="119" t="s">
        <v>1124</v>
      </c>
      <c r="AC643" s="119">
        <v>24</v>
      </c>
      <c r="AD643" s="119" t="s">
        <v>1667</v>
      </c>
      <c r="AE643" s="119" t="s">
        <v>1956</v>
      </c>
      <c r="AF643" s="120">
        <v>3340</v>
      </c>
      <c r="AG643" s="120">
        <v>3340</v>
      </c>
      <c r="AH643" s="119" t="s">
        <v>1818</v>
      </c>
      <c r="AI643" s="120">
        <v>8979.08</v>
      </c>
      <c r="AJ643" s="120">
        <v>4380.92</v>
      </c>
      <c r="AK643" s="120">
        <v>13360</v>
      </c>
      <c r="AL643" s="120">
        <v>54020.92</v>
      </c>
      <c r="AM643" s="120">
        <v>12159.08</v>
      </c>
      <c r="AN643" s="120">
        <v>66180</v>
      </c>
      <c r="AO643" s="120">
        <v>0</v>
      </c>
      <c r="AP643" s="120">
        <v>0</v>
      </c>
      <c r="AQ643" s="120">
        <v>0</v>
      </c>
      <c r="AR643" s="119">
        <v>4</v>
      </c>
      <c r="AS643" s="119">
        <v>0</v>
      </c>
      <c r="AT643" s="119" t="s">
        <v>1961</v>
      </c>
      <c r="AU643" s="119"/>
      <c r="AV643" s="119"/>
      <c r="AW643" s="119"/>
      <c r="AX643" s="119"/>
      <c r="AY643" s="119"/>
      <c r="AZ643" s="119"/>
      <c r="BA643" s="119"/>
      <c r="BB643" s="99"/>
      <c r="BC643" s="99"/>
      <c r="BD643" s="97" t="s">
        <v>2004</v>
      </c>
      <c r="BE643" s="32"/>
      <c r="BF643" s="107"/>
      <c r="BG643" s="65"/>
      <c r="BH643" s="106"/>
      <c r="BI643" s="97"/>
      <c r="BJ643" s="97"/>
      <c r="BK643" s="106"/>
      <c r="BL643" s="118" t="s">
        <v>2014</v>
      </c>
    </row>
    <row r="644" spans="1:64" hidden="1" x14ac:dyDescent="0.3">
      <c r="A644" s="97">
        <v>643</v>
      </c>
      <c r="B644" s="119" t="s">
        <v>183</v>
      </c>
      <c r="C644" s="119" t="s">
        <v>184</v>
      </c>
      <c r="D644" s="119" t="s">
        <v>185</v>
      </c>
      <c r="E644" s="119" t="s">
        <v>186</v>
      </c>
      <c r="F644" s="119" t="s">
        <v>187</v>
      </c>
      <c r="G644" s="119" t="s">
        <v>188</v>
      </c>
      <c r="H644" s="119" t="s">
        <v>187</v>
      </c>
      <c r="I644" s="119">
        <v>136059</v>
      </c>
      <c r="J644" s="119" t="s">
        <v>228</v>
      </c>
      <c r="K644" s="119">
        <v>136059</v>
      </c>
      <c r="L644" s="119" t="s">
        <v>190</v>
      </c>
      <c r="M644" s="119" t="s">
        <v>191</v>
      </c>
      <c r="N644" s="119">
        <v>278434</v>
      </c>
      <c r="O644" s="119" t="s">
        <v>354</v>
      </c>
      <c r="P644" s="119">
        <v>367401</v>
      </c>
      <c r="Q644" s="119" t="s">
        <v>557</v>
      </c>
      <c r="R644" s="119" t="s">
        <v>475</v>
      </c>
      <c r="S644" s="119" t="s">
        <v>558</v>
      </c>
      <c r="T644" s="119" t="s">
        <v>934</v>
      </c>
      <c r="U644" s="119" t="s">
        <v>908</v>
      </c>
      <c r="V644" s="119">
        <v>0</v>
      </c>
      <c r="W644" s="119" t="s">
        <v>1415</v>
      </c>
      <c r="X644" s="119">
        <v>358762014</v>
      </c>
      <c r="Y644" s="119" t="s">
        <v>1292</v>
      </c>
      <c r="Z644" s="119" t="s">
        <v>1750</v>
      </c>
      <c r="AA644" s="120">
        <v>30000</v>
      </c>
      <c r="AB644" s="119" t="s">
        <v>911</v>
      </c>
      <c r="AC644" s="119">
        <v>18</v>
      </c>
      <c r="AD644" s="119" t="s">
        <v>1644</v>
      </c>
      <c r="AE644" s="119" t="s">
        <v>1850</v>
      </c>
      <c r="AF644" s="120">
        <v>2010</v>
      </c>
      <c r="AG644" s="120">
        <v>2010</v>
      </c>
      <c r="AH644" s="119" t="s">
        <v>1782</v>
      </c>
      <c r="AI644" s="120">
        <v>5580.55</v>
      </c>
      <c r="AJ644" s="120">
        <v>2459.4499999999998</v>
      </c>
      <c r="AK644" s="120">
        <v>8040</v>
      </c>
      <c r="AL644" s="120">
        <v>24419.45</v>
      </c>
      <c r="AM644" s="120">
        <v>3973.55</v>
      </c>
      <c r="AN644" s="120">
        <v>28393</v>
      </c>
      <c r="AO644" s="120">
        <v>0</v>
      </c>
      <c r="AP644" s="120">
        <v>0</v>
      </c>
      <c r="AQ644" s="120">
        <v>0</v>
      </c>
      <c r="AR644" s="119">
        <v>4</v>
      </c>
      <c r="AS644" s="119">
        <v>0</v>
      </c>
      <c r="AT644" s="119" t="s">
        <v>1961</v>
      </c>
      <c r="AU644" s="119"/>
      <c r="AV644" s="119"/>
      <c r="AW644" s="119"/>
      <c r="AX644" s="119"/>
      <c r="AY644" s="119"/>
      <c r="AZ644" s="119"/>
      <c r="BA644" s="119"/>
      <c r="BB644" s="99">
        <v>45756</v>
      </c>
      <c r="BC644" s="99" t="s">
        <v>1970</v>
      </c>
      <c r="BD644" s="97" t="s">
        <v>1971</v>
      </c>
      <c r="BE644" s="32" t="s">
        <v>1972</v>
      </c>
      <c r="BF644" s="107" t="s">
        <v>1977</v>
      </c>
      <c r="BG644" s="65"/>
      <c r="BH644" s="106"/>
      <c r="BI644" s="97" t="s">
        <v>1969</v>
      </c>
      <c r="BJ644" s="97"/>
      <c r="BK644" s="106"/>
      <c r="BL644" s="98"/>
    </row>
    <row r="645" spans="1:64" hidden="1" x14ac:dyDescent="0.3">
      <c r="A645" s="82">
        <v>644</v>
      </c>
      <c r="B645" s="119" t="s">
        <v>183</v>
      </c>
      <c r="C645" s="119" t="s">
        <v>184</v>
      </c>
      <c r="D645" s="119" t="s">
        <v>185</v>
      </c>
      <c r="E645" s="119" t="s">
        <v>186</v>
      </c>
      <c r="F645" s="119" t="s">
        <v>187</v>
      </c>
      <c r="G645" s="119" t="s">
        <v>188</v>
      </c>
      <c r="H645" s="119" t="s">
        <v>187</v>
      </c>
      <c r="I645" s="119">
        <v>133002</v>
      </c>
      <c r="J645" s="119" t="s">
        <v>189</v>
      </c>
      <c r="K645" s="119">
        <v>133002</v>
      </c>
      <c r="L645" s="119" t="s">
        <v>190</v>
      </c>
      <c r="M645" s="119" t="s">
        <v>191</v>
      </c>
      <c r="N645" s="119">
        <v>331196</v>
      </c>
      <c r="O645" s="119" t="s">
        <v>452</v>
      </c>
      <c r="P645" s="119">
        <v>494103</v>
      </c>
      <c r="Q645" s="119" t="s">
        <v>453</v>
      </c>
      <c r="R645" s="119" t="s">
        <v>475</v>
      </c>
      <c r="S645" s="119" t="s">
        <v>802</v>
      </c>
      <c r="T645" s="119" t="s">
        <v>1109</v>
      </c>
      <c r="U645" s="119" t="s">
        <v>908</v>
      </c>
      <c r="V645" s="119">
        <v>0</v>
      </c>
      <c r="W645" s="119" t="s">
        <v>1415</v>
      </c>
      <c r="X645" s="119">
        <v>358768853</v>
      </c>
      <c r="Y645" s="119" t="s">
        <v>1629</v>
      </c>
      <c r="Z645" s="119" t="s">
        <v>1751</v>
      </c>
      <c r="AA645" s="120">
        <v>30000</v>
      </c>
      <c r="AB645" s="119" t="s">
        <v>905</v>
      </c>
      <c r="AC645" s="119">
        <v>18</v>
      </c>
      <c r="AD645" s="119" t="s">
        <v>1644</v>
      </c>
      <c r="AE645" s="119" t="s">
        <v>1850</v>
      </c>
      <c r="AF645" s="120">
        <v>2010</v>
      </c>
      <c r="AG645" s="120">
        <v>2010</v>
      </c>
      <c r="AH645" s="119" t="s">
        <v>1876</v>
      </c>
      <c r="AI645" s="120">
        <v>5710.28</v>
      </c>
      <c r="AJ645" s="120">
        <v>2329.7199999999998</v>
      </c>
      <c r="AK645" s="120">
        <v>8040</v>
      </c>
      <c r="AL645" s="120">
        <v>24289.72</v>
      </c>
      <c r="AM645" s="120">
        <v>3931.28</v>
      </c>
      <c r="AN645" s="120">
        <v>28221</v>
      </c>
      <c r="AO645" s="120">
        <v>0</v>
      </c>
      <c r="AP645" s="120">
        <v>0</v>
      </c>
      <c r="AQ645" s="120">
        <v>0</v>
      </c>
      <c r="AR645" s="119">
        <v>4</v>
      </c>
      <c r="AS645" s="119">
        <v>0</v>
      </c>
      <c r="AT645" s="119" t="s">
        <v>1961</v>
      </c>
      <c r="AU645" s="119"/>
      <c r="AV645" s="119"/>
      <c r="AW645" s="119"/>
      <c r="AX645" s="119"/>
      <c r="AY645" s="119"/>
      <c r="AZ645" s="119"/>
      <c r="BA645" s="119"/>
      <c r="BB645" s="99"/>
      <c r="BC645" s="99"/>
      <c r="BD645" s="97" t="s">
        <v>2004</v>
      </c>
      <c r="BE645" s="32"/>
      <c r="BF645" s="107"/>
      <c r="BG645" s="65"/>
      <c r="BH645" s="106"/>
      <c r="BI645" s="97"/>
      <c r="BJ645" s="97"/>
      <c r="BK645" s="106"/>
      <c r="BL645" s="97" t="s">
        <v>2016</v>
      </c>
    </row>
    <row r="646" spans="1:64" hidden="1" x14ac:dyDescent="0.3">
      <c r="A646" s="97">
        <v>645</v>
      </c>
      <c r="B646" s="119" t="s">
        <v>183</v>
      </c>
      <c r="C646" s="119" t="s">
        <v>184</v>
      </c>
      <c r="D646" s="119" t="s">
        <v>185</v>
      </c>
      <c r="E646" s="119" t="s">
        <v>186</v>
      </c>
      <c r="F646" s="119" t="s">
        <v>187</v>
      </c>
      <c r="G646" s="119" t="s">
        <v>188</v>
      </c>
      <c r="H646" s="119" t="s">
        <v>187</v>
      </c>
      <c r="I646" s="119">
        <v>140733</v>
      </c>
      <c r="J646" s="119" t="s">
        <v>302</v>
      </c>
      <c r="K646" s="119">
        <v>140733</v>
      </c>
      <c r="L646" s="119" t="s">
        <v>190</v>
      </c>
      <c r="M646" s="119" t="s">
        <v>191</v>
      </c>
      <c r="N646" s="119">
        <v>245685</v>
      </c>
      <c r="O646" s="119" t="s">
        <v>303</v>
      </c>
      <c r="P646" s="119">
        <v>322830</v>
      </c>
      <c r="Q646" s="119" t="s">
        <v>304</v>
      </c>
      <c r="R646" s="119" t="s">
        <v>870</v>
      </c>
      <c r="S646" s="119" t="s">
        <v>442</v>
      </c>
      <c r="T646" s="119" t="s">
        <v>1109</v>
      </c>
      <c r="U646" s="119" t="s">
        <v>908</v>
      </c>
      <c r="V646" s="119">
        <v>0</v>
      </c>
      <c r="W646" s="119" t="s">
        <v>1752</v>
      </c>
      <c r="X646" s="119">
        <v>358806727</v>
      </c>
      <c r="Y646" s="119" t="s">
        <v>1146</v>
      </c>
      <c r="Z646" s="119" t="s">
        <v>1753</v>
      </c>
      <c r="AA646" s="120">
        <v>16800</v>
      </c>
      <c r="AB646" s="119" t="s">
        <v>956</v>
      </c>
      <c r="AC646" s="119">
        <v>12</v>
      </c>
      <c r="AD646" s="119" t="s">
        <v>1721</v>
      </c>
      <c r="AE646" s="119" t="s">
        <v>1765</v>
      </c>
      <c r="AF646" s="120">
        <v>1590</v>
      </c>
      <c r="AG646" s="120">
        <v>1590</v>
      </c>
      <c r="AH646" s="119" t="s">
        <v>1840</v>
      </c>
      <c r="AI646" s="120">
        <v>5049.96</v>
      </c>
      <c r="AJ646" s="120">
        <v>1310.04</v>
      </c>
      <c r="AK646" s="120">
        <v>6360</v>
      </c>
      <c r="AL646" s="120">
        <v>11750.04</v>
      </c>
      <c r="AM646" s="120">
        <v>1155.96</v>
      </c>
      <c r="AN646" s="120">
        <v>12906</v>
      </c>
      <c r="AO646" s="120">
        <v>0</v>
      </c>
      <c r="AP646" s="120">
        <v>0</v>
      </c>
      <c r="AQ646" s="120">
        <v>0</v>
      </c>
      <c r="AR646" s="119">
        <v>4</v>
      </c>
      <c r="AS646" s="119">
        <v>0</v>
      </c>
      <c r="AT646" s="119" t="s">
        <v>1967</v>
      </c>
      <c r="AU646" s="119"/>
      <c r="AV646" s="119"/>
      <c r="AW646" s="119"/>
      <c r="AX646" s="119"/>
      <c r="AY646" s="119"/>
      <c r="AZ646" s="119"/>
      <c r="BA646" s="119"/>
      <c r="BB646" s="99">
        <v>45755</v>
      </c>
      <c r="BC646" s="99" t="s">
        <v>1970</v>
      </c>
      <c r="BD646" s="97" t="s">
        <v>1971</v>
      </c>
      <c r="BE646" s="32" t="s">
        <v>1972</v>
      </c>
      <c r="BF646" s="107" t="s">
        <v>1977</v>
      </c>
      <c r="BG646" s="65"/>
      <c r="BH646" s="106"/>
      <c r="BI646" s="97" t="s">
        <v>1969</v>
      </c>
      <c r="BJ646" s="97"/>
      <c r="BK646" s="106"/>
      <c r="BL646" s="98"/>
    </row>
    <row r="647" spans="1:64" hidden="1" x14ac:dyDescent="0.3">
      <c r="A647" s="82">
        <v>646</v>
      </c>
      <c r="B647" s="119" t="s">
        <v>183</v>
      </c>
      <c r="C647" s="119" t="s">
        <v>184</v>
      </c>
      <c r="D647" s="119" t="s">
        <v>185</v>
      </c>
      <c r="E647" s="119" t="s">
        <v>186</v>
      </c>
      <c r="F647" s="119" t="s">
        <v>187</v>
      </c>
      <c r="G647" s="119" t="s">
        <v>188</v>
      </c>
      <c r="H647" s="119" t="s">
        <v>187</v>
      </c>
      <c r="I647" s="119">
        <v>133422</v>
      </c>
      <c r="J647" s="119" t="s">
        <v>315</v>
      </c>
      <c r="K647" s="119">
        <v>133422</v>
      </c>
      <c r="L647" s="119" t="s">
        <v>190</v>
      </c>
      <c r="M647" s="119" t="s">
        <v>191</v>
      </c>
      <c r="N647" s="119">
        <v>253598</v>
      </c>
      <c r="O647" s="119" t="s">
        <v>316</v>
      </c>
      <c r="P647" s="119">
        <v>333087</v>
      </c>
      <c r="Q647" s="119" t="s">
        <v>317</v>
      </c>
      <c r="R647" s="119" t="s">
        <v>870</v>
      </c>
      <c r="S647" s="119" t="s">
        <v>643</v>
      </c>
      <c r="T647" s="119" t="s">
        <v>934</v>
      </c>
      <c r="U647" s="119" t="s">
        <v>908</v>
      </c>
      <c r="V647" s="119">
        <v>0</v>
      </c>
      <c r="W647" s="119" t="s">
        <v>1720</v>
      </c>
      <c r="X647" s="119">
        <v>358806729</v>
      </c>
      <c r="Y647" s="119" t="s">
        <v>1413</v>
      </c>
      <c r="Z647" s="119" t="s">
        <v>1754</v>
      </c>
      <c r="AA647" s="120">
        <v>14999</v>
      </c>
      <c r="AB647" s="119" t="s">
        <v>911</v>
      </c>
      <c r="AC647" s="119">
        <v>12</v>
      </c>
      <c r="AD647" s="119" t="s">
        <v>1721</v>
      </c>
      <c r="AE647" s="119" t="s">
        <v>1957</v>
      </c>
      <c r="AF647" s="120">
        <v>1420</v>
      </c>
      <c r="AG647" s="120">
        <v>1420</v>
      </c>
      <c r="AH647" s="119" t="s">
        <v>1838</v>
      </c>
      <c r="AI647" s="120">
        <v>5910.29</v>
      </c>
      <c r="AJ647" s="120">
        <v>1189.71</v>
      </c>
      <c r="AK647" s="120">
        <v>7100</v>
      </c>
      <c r="AL647" s="120">
        <v>9088.7099999999991</v>
      </c>
      <c r="AM647" s="120">
        <v>776.29</v>
      </c>
      <c r="AN647" s="120">
        <v>9865</v>
      </c>
      <c r="AO647" s="120">
        <v>0</v>
      </c>
      <c r="AP647" s="120">
        <v>0</v>
      </c>
      <c r="AQ647" s="120">
        <v>0</v>
      </c>
      <c r="AR647" s="119">
        <v>5</v>
      </c>
      <c r="AS647" s="119">
        <v>0</v>
      </c>
      <c r="AT647" s="119" t="s">
        <v>1961</v>
      </c>
      <c r="AU647" s="119"/>
      <c r="AV647" s="119"/>
      <c r="AW647" s="119"/>
      <c r="AX647" s="119"/>
      <c r="AY647" s="119"/>
      <c r="AZ647" s="119"/>
      <c r="BA647" s="119"/>
      <c r="BB647" s="99"/>
      <c r="BC647" s="99"/>
      <c r="BD647" s="97" t="s">
        <v>2004</v>
      </c>
      <c r="BE647" s="32"/>
      <c r="BF647" s="107"/>
      <c r="BG647" s="65"/>
      <c r="BH647" s="106"/>
      <c r="BI647" s="97"/>
      <c r="BJ647" s="97"/>
      <c r="BK647" s="106"/>
      <c r="BL647" s="97" t="s">
        <v>2016</v>
      </c>
    </row>
    <row r="648" spans="1:64" hidden="1" x14ac:dyDescent="0.3">
      <c r="A648" s="97">
        <v>647</v>
      </c>
      <c r="B648" s="119" t="s">
        <v>183</v>
      </c>
      <c r="C648" s="119" t="s">
        <v>184</v>
      </c>
      <c r="D648" s="119" t="s">
        <v>185</v>
      </c>
      <c r="E648" s="119" t="s">
        <v>186</v>
      </c>
      <c r="F648" s="119" t="s">
        <v>187</v>
      </c>
      <c r="G648" s="119" t="s">
        <v>188</v>
      </c>
      <c r="H648" s="119" t="s">
        <v>187</v>
      </c>
      <c r="I648" s="119">
        <v>132839</v>
      </c>
      <c r="J648" s="119" t="s">
        <v>187</v>
      </c>
      <c r="K648" s="119">
        <v>132839</v>
      </c>
      <c r="L648" s="119" t="s">
        <v>190</v>
      </c>
      <c r="M648" s="119" t="s">
        <v>191</v>
      </c>
      <c r="N648" s="119">
        <v>229544</v>
      </c>
      <c r="O648" s="119" t="s">
        <v>225</v>
      </c>
      <c r="P648" s="119">
        <v>309753</v>
      </c>
      <c r="Q648" s="119" t="s">
        <v>417</v>
      </c>
      <c r="R648" s="119" t="s">
        <v>377</v>
      </c>
      <c r="S648" s="119" t="s">
        <v>890</v>
      </c>
      <c r="T648" s="119" t="s">
        <v>1109</v>
      </c>
      <c r="U648" s="119" t="s">
        <v>901</v>
      </c>
      <c r="V648" s="119">
        <v>0</v>
      </c>
      <c r="W648" s="119" t="s">
        <v>1415</v>
      </c>
      <c r="X648" s="119">
        <v>358866924</v>
      </c>
      <c r="Y648" s="119" t="s">
        <v>1755</v>
      </c>
      <c r="Z648" s="119" t="s">
        <v>1756</v>
      </c>
      <c r="AA648" s="120">
        <v>75000</v>
      </c>
      <c r="AB648" s="119" t="s">
        <v>911</v>
      </c>
      <c r="AC648" s="119">
        <v>24</v>
      </c>
      <c r="AD648" s="119" t="s">
        <v>942</v>
      </c>
      <c r="AE648" s="119" t="s">
        <v>1773</v>
      </c>
      <c r="AF648" s="120">
        <v>3940</v>
      </c>
      <c r="AG648" s="120">
        <v>3940</v>
      </c>
      <c r="AH648" s="119" t="s">
        <v>1882</v>
      </c>
      <c r="AI648" s="120">
        <v>6723.71</v>
      </c>
      <c r="AJ648" s="120">
        <v>5096.29</v>
      </c>
      <c r="AK648" s="120">
        <v>11820</v>
      </c>
      <c r="AL648" s="120">
        <v>68276.289999999994</v>
      </c>
      <c r="AM648" s="120">
        <v>15683.71</v>
      </c>
      <c r="AN648" s="120">
        <v>83960</v>
      </c>
      <c r="AO648" s="120">
        <v>0</v>
      </c>
      <c r="AP648" s="120">
        <v>0</v>
      </c>
      <c r="AQ648" s="120">
        <v>0</v>
      </c>
      <c r="AR648" s="119">
        <v>3</v>
      </c>
      <c r="AS648" s="119">
        <v>0</v>
      </c>
      <c r="AT648" s="119" t="s">
        <v>1961</v>
      </c>
      <c r="AU648" s="119"/>
      <c r="AV648" s="119"/>
      <c r="AW648" s="119"/>
      <c r="AX648" s="119"/>
      <c r="AY648" s="119"/>
      <c r="AZ648" s="119"/>
      <c r="BA648" s="119"/>
      <c r="BB648" s="99"/>
      <c r="BC648" s="99"/>
      <c r="BD648" s="97" t="s">
        <v>2004</v>
      </c>
      <c r="BE648" s="32"/>
      <c r="BF648" s="107"/>
      <c r="BG648" s="65"/>
      <c r="BH648" s="106"/>
      <c r="BI648" s="97"/>
      <c r="BJ648" s="97"/>
      <c r="BK648" s="106"/>
      <c r="BL648" s="118" t="s">
        <v>2014</v>
      </c>
    </row>
    <row r="649" spans="1:64" hidden="1" x14ac:dyDescent="0.3">
      <c r="A649" s="82">
        <v>648</v>
      </c>
      <c r="B649" s="119" t="s">
        <v>183</v>
      </c>
      <c r="C649" s="119" t="s">
        <v>184</v>
      </c>
      <c r="D649" s="119" t="s">
        <v>185</v>
      </c>
      <c r="E649" s="119" t="s">
        <v>186</v>
      </c>
      <c r="F649" s="119" t="s">
        <v>187</v>
      </c>
      <c r="G649" s="119" t="s">
        <v>188</v>
      </c>
      <c r="H649" s="119" t="s">
        <v>187</v>
      </c>
      <c r="I649" s="119">
        <v>132839</v>
      </c>
      <c r="J649" s="119" t="s">
        <v>187</v>
      </c>
      <c r="K649" s="119">
        <v>132839</v>
      </c>
      <c r="L649" s="119" t="s">
        <v>190</v>
      </c>
      <c r="M649" s="119" t="s">
        <v>191</v>
      </c>
      <c r="N649" s="119">
        <v>229544</v>
      </c>
      <c r="O649" s="119" t="s">
        <v>225</v>
      </c>
      <c r="P649" s="119">
        <v>309753</v>
      </c>
      <c r="Q649" s="119" t="s">
        <v>417</v>
      </c>
      <c r="R649" s="119" t="s">
        <v>377</v>
      </c>
      <c r="S649" s="119" t="s">
        <v>891</v>
      </c>
      <c r="T649" s="119" t="s">
        <v>1109</v>
      </c>
      <c r="U649" s="119" t="s">
        <v>908</v>
      </c>
      <c r="V649" s="119">
        <v>0</v>
      </c>
      <c r="W649" s="119" t="s">
        <v>1415</v>
      </c>
      <c r="X649" s="119">
        <v>358866926</v>
      </c>
      <c r="Y649" s="119" t="s">
        <v>1757</v>
      </c>
      <c r="Z649" s="119" t="s">
        <v>1756</v>
      </c>
      <c r="AA649" s="120">
        <v>59000</v>
      </c>
      <c r="AB649" s="119" t="s">
        <v>911</v>
      </c>
      <c r="AC649" s="119">
        <v>24</v>
      </c>
      <c r="AD649" s="119" t="s">
        <v>1660</v>
      </c>
      <c r="AE649" s="119" t="s">
        <v>1773</v>
      </c>
      <c r="AF649" s="120">
        <v>3140</v>
      </c>
      <c r="AG649" s="120">
        <v>3140</v>
      </c>
      <c r="AH649" s="119" t="s">
        <v>1864</v>
      </c>
      <c r="AI649" s="120">
        <v>5148.3900000000003</v>
      </c>
      <c r="AJ649" s="120">
        <v>4271.6099999999997</v>
      </c>
      <c r="AK649" s="120">
        <v>9420</v>
      </c>
      <c r="AL649" s="120">
        <v>53851.61</v>
      </c>
      <c r="AM649" s="120">
        <v>13255.39</v>
      </c>
      <c r="AN649" s="120">
        <v>67107</v>
      </c>
      <c r="AO649" s="120">
        <v>0</v>
      </c>
      <c r="AP649" s="120">
        <v>0</v>
      </c>
      <c r="AQ649" s="120">
        <v>0</v>
      </c>
      <c r="AR649" s="119">
        <v>3</v>
      </c>
      <c r="AS649" s="119">
        <v>0</v>
      </c>
      <c r="AT649" s="119" t="s">
        <v>1961</v>
      </c>
      <c r="AU649" s="119"/>
      <c r="AV649" s="119"/>
      <c r="AW649" s="119"/>
      <c r="AX649" s="119"/>
      <c r="AY649" s="119"/>
      <c r="AZ649" s="119"/>
      <c r="BA649" s="119"/>
      <c r="BB649" s="99"/>
      <c r="BC649" s="99"/>
      <c r="BD649" s="97" t="s">
        <v>2004</v>
      </c>
      <c r="BE649" s="32"/>
      <c r="BF649" s="107"/>
      <c r="BG649" s="65"/>
      <c r="BH649" s="106"/>
      <c r="BI649" s="97"/>
      <c r="BJ649" s="97"/>
      <c r="BK649" s="106"/>
      <c r="BL649" s="97" t="s">
        <v>2016</v>
      </c>
    </row>
    <row r="650" spans="1:64" hidden="1" x14ac:dyDescent="0.3">
      <c r="A650" s="97">
        <v>649</v>
      </c>
      <c r="B650" s="119" t="s">
        <v>183</v>
      </c>
      <c r="C650" s="119" t="s">
        <v>184</v>
      </c>
      <c r="D650" s="119" t="s">
        <v>185</v>
      </c>
      <c r="E650" s="119" t="s">
        <v>186</v>
      </c>
      <c r="F650" s="119" t="s">
        <v>187</v>
      </c>
      <c r="G650" s="119" t="s">
        <v>188</v>
      </c>
      <c r="H650" s="119" t="s">
        <v>187</v>
      </c>
      <c r="I650" s="119">
        <v>133002</v>
      </c>
      <c r="J650" s="119" t="s">
        <v>189</v>
      </c>
      <c r="K650" s="119">
        <v>133002</v>
      </c>
      <c r="L650" s="119" t="s">
        <v>190</v>
      </c>
      <c r="M650" s="119" t="s">
        <v>191</v>
      </c>
      <c r="N650" s="119">
        <v>237908</v>
      </c>
      <c r="O650" s="119" t="s">
        <v>369</v>
      </c>
      <c r="P650" s="119">
        <v>312955</v>
      </c>
      <c r="Q650" s="119" t="s">
        <v>370</v>
      </c>
      <c r="R650" s="119" t="s">
        <v>377</v>
      </c>
      <c r="S650" s="119" t="s">
        <v>892</v>
      </c>
      <c r="T650" s="119" t="s">
        <v>1109</v>
      </c>
      <c r="U650" s="119" t="s">
        <v>908</v>
      </c>
      <c r="V650" s="119">
        <v>0</v>
      </c>
      <c r="W650" s="119" t="s">
        <v>902</v>
      </c>
      <c r="X650" s="119">
        <v>358866945</v>
      </c>
      <c r="Y650" s="119" t="s">
        <v>1758</v>
      </c>
      <c r="Z650" s="119" t="s">
        <v>1759</v>
      </c>
      <c r="AA650" s="120">
        <v>43000</v>
      </c>
      <c r="AB650" s="119" t="s">
        <v>979</v>
      </c>
      <c r="AC650" s="119">
        <v>24</v>
      </c>
      <c r="AD650" s="119" t="s">
        <v>947</v>
      </c>
      <c r="AE650" s="119" t="s">
        <v>1823</v>
      </c>
      <c r="AF650" s="120">
        <v>2270</v>
      </c>
      <c r="AG650" s="120">
        <v>2270</v>
      </c>
      <c r="AH650" s="119" t="s">
        <v>1859</v>
      </c>
      <c r="AI650" s="120">
        <v>3853.59</v>
      </c>
      <c r="AJ650" s="120">
        <v>2956.41</v>
      </c>
      <c r="AK650" s="120">
        <v>6810</v>
      </c>
      <c r="AL650" s="120">
        <v>39146.410000000003</v>
      </c>
      <c r="AM650" s="120">
        <v>9128.59</v>
      </c>
      <c r="AN650" s="120">
        <v>48275</v>
      </c>
      <c r="AO650" s="120">
        <v>0</v>
      </c>
      <c r="AP650" s="120">
        <v>0</v>
      </c>
      <c r="AQ650" s="120">
        <v>0</v>
      </c>
      <c r="AR650" s="119">
        <v>3</v>
      </c>
      <c r="AS650" s="119">
        <v>0</v>
      </c>
      <c r="AT650" s="119" t="s">
        <v>1961</v>
      </c>
      <c r="AU650" s="119"/>
      <c r="AV650" s="119"/>
      <c r="AW650" s="119"/>
      <c r="AX650" s="119"/>
      <c r="AY650" s="119"/>
      <c r="AZ650" s="119"/>
      <c r="BA650" s="119"/>
      <c r="BB650" s="99"/>
      <c r="BC650" s="99"/>
      <c r="BD650" s="97" t="s">
        <v>2004</v>
      </c>
      <c r="BE650" s="32"/>
      <c r="BF650" s="107"/>
      <c r="BG650" s="65"/>
      <c r="BH650" s="106"/>
      <c r="BI650" s="97"/>
      <c r="BJ650" s="97"/>
      <c r="BK650" s="106"/>
      <c r="BL650" s="118" t="s">
        <v>2014</v>
      </c>
    </row>
    <row r="651" spans="1:64" hidden="1" x14ac:dyDescent="0.3">
      <c r="A651" s="82">
        <v>650</v>
      </c>
      <c r="B651" s="119" t="s">
        <v>183</v>
      </c>
      <c r="C651" s="119" t="s">
        <v>184</v>
      </c>
      <c r="D651" s="119" t="s">
        <v>185</v>
      </c>
      <c r="E651" s="119" t="s">
        <v>186</v>
      </c>
      <c r="F651" s="119" t="s">
        <v>187</v>
      </c>
      <c r="G651" s="119" t="s">
        <v>188</v>
      </c>
      <c r="H651" s="119" t="s">
        <v>187</v>
      </c>
      <c r="I651" s="119">
        <v>133428</v>
      </c>
      <c r="J651" s="119" t="s">
        <v>405</v>
      </c>
      <c r="K651" s="119">
        <v>133428</v>
      </c>
      <c r="L651" s="119" t="s">
        <v>190</v>
      </c>
      <c r="M651" s="119" t="s">
        <v>191</v>
      </c>
      <c r="N651" s="119">
        <v>225234</v>
      </c>
      <c r="O651" s="119" t="s">
        <v>406</v>
      </c>
      <c r="P651" s="119">
        <v>369368</v>
      </c>
      <c r="Q651" s="119" t="s">
        <v>476</v>
      </c>
      <c r="R651" s="119" t="s">
        <v>377</v>
      </c>
      <c r="S651" s="119" t="s">
        <v>893</v>
      </c>
      <c r="T651" s="119" t="s">
        <v>1109</v>
      </c>
      <c r="U651" s="119" t="s">
        <v>908</v>
      </c>
      <c r="V651" s="119">
        <v>0</v>
      </c>
      <c r="W651" s="119" t="s">
        <v>902</v>
      </c>
      <c r="X651" s="119">
        <v>358866956</v>
      </c>
      <c r="Y651" s="119" t="s">
        <v>1760</v>
      </c>
      <c r="Z651" s="119" t="s">
        <v>1761</v>
      </c>
      <c r="AA651" s="120">
        <v>79000</v>
      </c>
      <c r="AB651" s="119" t="s">
        <v>918</v>
      </c>
      <c r="AC651" s="119">
        <v>24</v>
      </c>
      <c r="AD651" s="119" t="s">
        <v>942</v>
      </c>
      <c r="AE651" s="119" t="s">
        <v>1913</v>
      </c>
      <c r="AF651" s="120">
        <v>4170</v>
      </c>
      <c r="AG651" s="120">
        <v>4170</v>
      </c>
      <c r="AH651" s="119" t="s">
        <v>1853</v>
      </c>
      <c r="AI651" s="120">
        <v>7560.23</v>
      </c>
      <c r="AJ651" s="120">
        <v>4949.7700000000004</v>
      </c>
      <c r="AK651" s="120">
        <v>12510</v>
      </c>
      <c r="AL651" s="120">
        <v>71439.77</v>
      </c>
      <c r="AM651" s="120">
        <v>16575.23</v>
      </c>
      <c r="AN651" s="120">
        <v>88015</v>
      </c>
      <c r="AO651" s="120">
        <v>2868.43</v>
      </c>
      <c r="AP651" s="120">
        <v>1301.57</v>
      </c>
      <c r="AQ651" s="120">
        <v>4170</v>
      </c>
      <c r="AR651" s="119">
        <v>4</v>
      </c>
      <c r="AS651" s="119">
        <v>4</v>
      </c>
      <c r="AT651" s="119" t="s">
        <v>1967</v>
      </c>
      <c r="AU651" s="119"/>
      <c r="AV651" s="119"/>
      <c r="AW651" s="119"/>
      <c r="AX651" s="119"/>
      <c r="AY651" s="119"/>
      <c r="AZ651" s="119"/>
      <c r="BA651" s="119"/>
      <c r="BB651" s="99">
        <v>45754</v>
      </c>
      <c r="BC651" s="99" t="s">
        <v>1970</v>
      </c>
      <c r="BD651" s="97" t="s">
        <v>1971</v>
      </c>
      <c r="BE651" s="32" t="s">
        <v>1972</v>
      </c>
      <c r="BF651" s="107" t="s">
        <v>1977</v>
      </c>
      <c r="BG651" s="65"/>
      <c r="BH651" s="106"/>
      <c r="BI651" s="97" t="s">
        <v>1969</v>
      </c>
      <c r="BJ651" s="97"/>
      <c r="BK651" s="106"/>
      <c r="BL651" s="98"/>
    </row>
    <row r="652" spans="1:64" hidden="1" x14ac:dyDescent="0.3">
      <c r="A652" s="97">
        <v>651</v>
      </c>
      <c r="B652" s="119" t="s">
        <v>183</v>
      </c>
      <c r="C652" s="119" t="s">
        <v>184</v>
      </c>
      <c r="D652" s="119" t="s">
        <v>185</v>
      </c>
      <c r="E652" s="119" t="s">
        <v>186</v>
      </c>
      <c r="F652" s="119" t="s">
        <v>187</v>
      </c>
      <c r="G652" s="119" t="s">
        <v>188</v>
      </c>
      <c r="H652" s="119" t="s">
        <v>187</v>
      </c>
      <c r="I652" s="119">
        <v>140733</v>
      </c>
      <c r="J652" s="119" t="s">
        <v>302</v>
      </c>
      <c r="K652" s="119">
        <v>140733</v>
      </c>
      <c r="L652" s="119" t="s">
        <v>190</v>
      </c>
      <c r="M652" s="119" t="s">
        <v>191</v>
      </c>
      <c r="N652" s="119">
        <v>245685</v>
      </c>
      <c r="O652" s="119" t="s">
        <v>303</v>
      </c>
      <c r="P652" s="119">
        <v>332165</v>
      </c>
      <c r="Q652" s="119" t="s">
        <v>313</v>
      </c>
      <c r="R652" s="119" t="s">
        <v>377</v>
      </c>
      <c r="S652" s="119" t="s">
        <v>894</v>
      </c>
      <c r="T652" s="119" t="s">
        <v>1109</v>
      </c>
      <c r="U652" s="119" t="s">
        <v>908</v>
      </c>
      <c r="V652" s="119">
        <v>0</v>
      </c>
      <c r="W652" s="119" t="s">
        <v>902</v>
      </c>
      <c r="X652" s="119">
        <v>358866976</v>
      </c>
      <c r="Y652" s="119" t="s">
        <v>1762</v>
      </c>
      <c r="Z652" s="119" t="s">
        <v>1759</v>
      </c>
      <c r="AA652" s="120">
        <v>30000</v>
      </c>
      <c r="AB652" s="119" t="s">
        <v>956</v>
      </c>
      <c r="AC652" s="119">
        <v>18</v>
      </c>
      <c r="AD652" s="119" t="s">
        <v>947</v>
      </c>
      <c r="AE652" s="119" t="s">
        <v>1765</v>
      </c>
      <c r="AF652" s="120">
        <v>2010</v>
      </c>
      <c r="AG652" s="120">
        <v>2010</v>
      </c>
      <c r="AH652" s="119" t="s">
        <v>1840</v>
      </c>
      <c r="AI652" s="120">
        <v>5626.5</v>
      </c>
      <c r="AJ652" s="120">
        <v>2413.5</v>
      </c>
      <c r="AK652" s="120">
        <v>8040</v>
      </c>
      <c r="AL652" s="120">
        <v>24373.5</v>
      </c>
      <c r="AM652" s="120">
        <v>4033.5</v>
      </c>
      <c r="AN652" s="120">
        <v>28407</v>
      </c>
      <c r="AO652" s="120">
        <v>0</v>
      </c>
      <c r="AP652" s="120">
        <v>0</v>
      </c>
      <c r="AQ652" s="120">
        <v>0</v>
      </c>
      <c r="AR652" s="119">
        <v>4</v>
      </c>
      <c r="AS652" s="119">
        <v>0</v>
      </c>
      <c r="AT652" s="119" t="s">
        <v>1961</v>
      </c>
      <c r="AU652" s="119"/>
      <c r="AV652" s="119"/>
      <c r="AW652" s="119"/>
      <c r="AX652" s="119"/>
      <c r="AY652" s="119"/>
      <c r="AZ652" s="119"/>
      <c r="BA652" s="119"/>
      <c r="BB652" s="99"/>
      <c r="BC652" s="99"/>
      <c r="BD652" s="97" t="s">
        <v>2004</v>
      </c>
      <c r="BE652" s="32"/>
      <c r="BF652" s="107"/>
      <c r="BG652" s="65"/>
      <c r="BH652" s="106"/>
      <c r="BI652" s="97"/>
      <c r="BJ652" s="97"/>
      <c r="BK652" s="106"/>
      <c r="BL652" s="118" t="s">
        <v>2015</v>
      </c>
    </row>
    <row r="653" spans="1:64" hidden="1" x14ac:dyDescent="0.3">
      <c r="A653" s="82">
        <v>652</v>
      </c>
      <c r="B653" s="119" t="s">
        <v>183</v>
      </c>
      <c r="C653" s="119" t="s">
        <v>184</v>
      </c>
      <c r="D653" s="119" t="s">
        <v>185</v>
      </c>
      <c r="E653" s="119" t="s">
        <v>186</v>
      </c>
      <c r="F653" s="119" t="s">
        <v>187</v>
      </c>
      <c r="G653" s="119" t="s">
        <v>188</v>
      </c>
      <c r="H653" s="119" t="s">
        <v>187</v>
      </c>
      <c r="I653" s="119">
        <v>132839</v>
      </c>
      <c r="J653" s="119" t="s">
        <v>187</v>
      </c>
      <c r="K653" s="119">
        <v>132839</v>
      </c>
      <c r="L653" s="119" t="s">
        <v>190</v>
      </c>
      <c r="M653" s="119" t="s">
        <v>191</v>
      </c>
      <c r="N653" s="119">
        <v>255174</v>
      </c>
      <c r="O653" s="119" t="s">
        <v>319</v>
      </c>
      <c r="P653" s="119">
        <v>344315</v>
      </c>
      <c r="Q653" s="119" t="s">
        <v>332</v>
      </c>
      <c r="R653" s="119" t="s">
        <v>377</v>
      </c>
      <c r="S653" s="119" t="s">
        <v>705</v>
      </c>
      <c r="T653" s="119" t="s">
        <v>1109</v>
      </c>
      <c r="U653" s="119" t="s">
        <v>908</v>
      </c>
      <c r="V653" s="119">
        <v>0</v>
      </c>
      <c r="W653" s="119" t="s">
        <v>902</v>
      </c>
      <c r="X653" s="119">
        <v>358914330</v>
      </c>
      <c r="Y653" s="119" t="s">
        <v>1763</v>
      </c>
      <c r="Z653" s="119" t="s">
        <v>1749</v>
      </c>
      <c r="AA653" s="120">
        <v>42000</v>
      </c>
      <c r="AB653" s="119" t="s">
        <v>911</v>
      </c>
      <c r="AC653" s="119">
        <v>30</v>
      </c>
      <c r="AD653" s="119" t="s">
        <v>1679</v>
      </c>
      <c r="AE653" s="119" t="s">
        <v>1850</v>
      </c>
      <c r="AF653" s="120">
        <v>1870</v>
      </c>
      <c r="AG653" s="120">
        <v>1870</v>
      </c>
      <c r="AH653" s="119" t="s">
        <v>1831</v>
      </c>
      <c r="AI653" s="120">
        <v>4328.01</v>
      </c>
      <c r="AJ653" s="120">
        <v>3151.99</v>
      </c>
      <c r="AK653" s="120">
        <v>7480</v>
      </c>
      <c r="AL653" s="120">
        <v>37671.99</v>
      </c>
      <c r="AM653" s="120">
        <v>10860.01</v>
      </c>
      <c r="AN653" s="120">
        <v>48532</v>
      </c>
      <c r="AO653" s="120">
        <v>0</v>
      </c>
      <c r="AP653" s="120">
        <v>0</v>
      </c>
      <c r="AQ653" s="120">
        <v>0</v>
      </c>
      <c r="AR653" s="119">
        <v>4</v>
      </c>
      <c r="AS653" s="119">
        <v>0</v>
      </c>
      <c r="AT653" s="119" t="s">
        <v>1961</v>
      </c>
      <c r="AU653" s="119"/>
      <c r="AV653" s="119"/>
      <c r="AW653" s="119"/>
      <c r="AX653" s="119"/>
      <c r="AY653" s="119"/>
      <c r="AZ653" s="119"/>
      <c r="BA653" s="119"/>
      <c r="BB653" s="99"/>
      <c r="BC653" s="99"/>
      <c r="BD653" s="97" t="s">
        <v>2004</v>
      </c>
      <c r="BE653" s="32"/>
      <c r="BF653" s="107"/>
      <c r="BG653" s="65"/>
      <c r="BH653" s="106"/>
      <c r="BI653" s="97"/>
      <c r="BJ653" s="97"/>
      <c r="BK653" s="106"/>
      <c r="BL653" s="97" t="s">
        <v>2016</v>
      </c>
    </row>
    <row r="654" spans="1:64" hidden="1" x14ac:dyDescent="0.3">
      <c r="A654" s="97">
        <v>653</v>
      </c>
      <c r="B654" s="119" t="s">
        <v>183</v>
      </c>
      <c r="C654" s="119" t="s">
        <v>184</v>
      </c>
      <c r="D654" s="119" t="s">
        <v>185</v>
      </c>
      <c r="E654" s="119" t="s">
        <v>186</v>
      </c>
      <c r="F654" s="119" t="s">
        <v>187</v>
      </c>
      <c r="G654" s="119" t="s">
        <v>188</v>
      </c>
      <c r="H654" s="119" t="s">
        <v>187</v>
      </c>
      <c r="I654" s="119">
        <v>139017</v>
      </c>
      <c r="J654" s="119" t="s">
        <v>279</v>
      </c>
      <c r="K654" s="119">
        <v>139017</v>
      </c>
      <c r="L654" s="119" t="s">
        <v>190</v>
      </c>
      <c r="M654" s="119" t="s">
        <v>191</v>
      </c>
      <c r="N654" s="119">
        <v>478059</v>
      </c>
      <c r="O654" s="119" t="s">
        <v>657</v>
      </c>
      <c r="P654" s="119">
        <v>748497</v>
      </c>
      <c r="Q654" s="119" t="s">
        <v>658</v>
      </c>
      <c r="R654" s="119" t="s">
        <v>475</v>
      </c>
      <c r="S654" s="119" t="s">
        <v>659</v>
      </c>
      <c r="T654" s="119" t="s">
        <v>1010</v>
      </c>
      <c r="U654" s="119" t="s">
        <v>908</v>
      </c>
      <c r="V654" s="119">
        <v>0</v>
      </c>
      <c r="W654" s="119" t="s">
        <v>1415</v>
      </c>
      <c r="X654" s="119">
        <v>358922275</v>
      </c>
      <c r="Y654" s="119" t="s">
        <v>1433</v>
      </c>
      <c r="Z654" s="119" t="s">
        <v>1741</v>
      </c>
      <c r="AA654" s="120">
        <v>20000</v>
      </c>
      <c r="AB654" s="119" t="s">
        <v>979</v>
      </c>
      <c r="AC654" s="119">
        <v>12</v>
      </c>
      <c r="AD654" s="119" t="s">
        <v>1644</v>
      </c>
      <c r="AE654" s="119" t="s">
        <v>1930</v>
      </c>
      <c r="AF654" s="120">
        <v>1900</v>
      </c>
      <c r="AG654" s="120">
        <v>1900</v>
      </c>
      <c r="AH654" s="119" t="s">
        <v>1905</v>
      </c>
      <c r="AI654" s="120">
        <v>2796.43</v>
      </c>
      <c r="AJ654" s="120">
        <v>1003.57</v>
      </c>
      <c r="AK654" s="120">
        <v>3800</v>
      </c>
      <c r="AL654" s="120">
        <v>17203.57</v>
      </c>
      <c r="AM654" s="120">
        <v>2010.43</v>
      </c>
      <c r="AN654" s="120">
        <v>19214</v>
      </c>
      <c r="AO654" s="120">
        <v>1573.37</v>
      </c>
      <c r="AP654" s="120">
        <v>326.63</v>
      </c>
      <c r="AQ654" s="120">
        <v>1900</v>
      </c>
      <c r="AR654" s="119">
        <v>3</v>
      </c>
      <c r="AS654" s="119">
        <v>24</v>
      </c>
      <c r="AT654" s="119" t="s">
        <v>1967</v>
      </c>
      <c r="AU654" s="119"/>
      <c r="AV654" s="119"/>
      <c r="AW654" s="119"/>
      <c r="AX654" s="119"/>
      <c r="AY654" s="119"/>
      <c r="AZ654" s="119"/>
      <c r="BA654" s="119"/>
      <c r="BB654" s="99">
        <v>45756</v>
      </c>
      <c r="BC654" s="99" t="s">
        <v>1970</v>
      </c>
      <c r="BD654" s="97" t="s">
        <v>1971</v>
      </c>
      <c r="BE654" s="32" t="s">
        <v>1972</v>
      </c>
      <c r="BF654" s="107" t="s">
        <v>1973</v>
      </c>
      <c r="BG654" s="65"/>
      <c r="BH654" s="106"/>
      <c r="BI654" s="97" t="s">
        <v>1969</v>
      </c>
      <c r="BJ654" s="97"/>
      <c r="BK654" s="106"/>
      <c r="BL654" s="98"/>
    </row>
    <row r="655" spans="1:64" hidden="1" x14ac:dyDescent="0.3">
      <c r="A655" s="82">
        <v>654</v>
      </c>
      <c r="B655" s="119" t="s">
        <v>183</v>
      </c>
      <c r="C655" s="119" t="s">
        <v>184</v>
      </c>
      <c r="D655" s="119" t="s">
        <v>185</v>
      </c>
      <c r="E655" s="119" t="s">
        <v>186</v>
      </c>
      <c r="F655" s="119" t="s">
        <v>187</v>
      </c>
      <c r="G655" s="119" t="s">
        <v>188</v>
      </c>
      <c r="H655" s="119" t="s">
        <v>187</v>
      </c>
      <c r="I655" s="119">
        <v>132839</v>
      </c>
      <c r="J655" s="119" t="s">
        <v>187</v>
      </c>
      <c r="K655" s="119">
        <v>132839</v>
      </c>
      <c r="L655" s="119" t="s">
        <v>190</v>
      </c>
      <c r="M655" s="119" t="s">
        <v>191</v>
      </c>
      <c r="N655" s="119">
        <v>255174</v>
      </c>
      <c r="O655" s="119" t="s">
        <v>319</v>
      </c>
      <c r="P655" s="119">
        <v>335144</v>
      </c>
      <c r="Q655" s="119" t="s">
        <v>320</v>
      </c>
      <c r="R655" s="119" t="s">
        <v>475</v>
      </c>
      <c r="S655" s="119" t="s">
        <v>807</v>
      </c>
      <c r="T655" s="119" t="s">
        <v>1109</v>
      </c>
      <c r="U655" s="119" t="s">
        <v>908</v>
      </c>
      <c r="V655" s="119">
        <v>0</v>
      </c>
      <c r="W655" s="119" t="s">
        <v>1415</v>
      </c>
      <c r="X655" s="119">
        <v>358956488</v>
      </c>
      <c r="Y655" s="119" t="s">
        <v>1635</v>
      </c>
      <c r="Z655" s="119" t="s">
        <v>1735</v>
      </c>
      <c r="AA655" s="120">
        <v>40000</v>
      </c>
      <c r="AB655" s="119" t="s">
        <v>911</v>
      </c>
      <c r="AC655" s="119">
        <v>18</v>
      </c>
      <c r="AD655" s="119" t="s">
        <v>1644</v>
      </c>
      <c r="AE655" s="119" t="s">
        <v>1773</v>
      </c>
      <c r="AF655" s="120">
        <v>2680</v>
      </c>
      <c r="AG655" s="120">
        <v>2680</v>
      </c>
      <c r="AH655" s="119" t="s">
        <v>1829</v>
      </c>
      <c r="AI655" s="120">
        <v>5036.78</v>
      </c>
      <c r="AJ655" s="120">
        <v>3003.22</v>
      </c>
      <c r="AK655" s="120">
        <v>8040</v>
      </c>
      <c r="AL655" s="120">
        <v>34963.22</v>
      </c>
      <c r="AM655" s="120">
        <v>6163.78</v>
      </c>
      <c r="AN655" s="120">
        <v>41127</v>
      </c>
      <c r="AO655" s="120">
        <v>0</v>
      </c>
      <c r="AP655" s="120">
        <v>0</v>
      </c>
      <c r="AQ655" s="120">
        <v>0</v>
      </c>
      <c r="AR655" s="119">
        <v>3</v>
      </c>
      <c r="AS655" s="119">
        <v>0</v>
      </c>
      <c r="AT655" s="119" t="s">
        <v>1961</v>
      </c>
      <c r="AU655" s="119"/>
      <c r="AV655" s="119"/>
      <c r="AW655" s="119"/>
      <c r="AX655" s="119"/>
      <c r="AY655" s="119"/>
      <c r="AZ655" s="119"/>
      <c r="BA655" s="119"/>
      <c r="BB655" s="99"/>
      <c r="BC655" s="99"/>
      <c r="BD655" s="97" t="s">
        <v>2004</v>
      </c>
      <c r="BE655" s="32"/>
      <c r="BF655" s="107"/>
      <c r="BG655" s="65"/>
      <c r="BH655" s="106"/>
      <c r="BI655" s="97"/>
      <c r="BJ655" s="97"/>
      <c r="BK655" s="106"/>
      <c r="BL655" s="97" t="s">
        <v>2016</v>
      </c>
    </row>
    <row r="656" spans="1:64" hidden="1" x14ac:dyDescent="0.3">
      <c r="A656" s="97">
        <v>655</v>
      </c>
      <c r="B656" s="119" t="s">
        <v>183</v>
      </c>
      <c r="C656" s="119" t="s">
        <v>184</v>
      </c>
      <c r="D656" s="119" t="s">
        <v>185</v>
      </c>
      <c r="E656" s="119" t="s">
        <v>186</v>
      </c>
      <c r="F656" s="119" t="s">
        <v>187</v>
      </c>
      <c r="G656" s="119" t="s">
        <v>188</v>
      </c>
      <c r="H656" s="119" t="s">
        <v>187</v>
      </c>
      <c r="I656" s="119">
        <v>140733</v>
      </c>
      <c r="J656" s="119" t="s">
        <v>302</v>
      </c>
      <c r="K656" s="119">
        <v>140733</v>
      </c>
      <c r="L656" s="119" t="s">
        <v>190</v>
      </c>
      <c r="M656" s="119" t="s">
        <v>191</v>
      </c>
      <c r="N656" s="119">
        <v>245685</v>
      </c>
      <c r="O656" s="119" t="s">
        <v>303</v>
      </c>
      <c r="P656" s="119">
        <v>332165</v>
      </c>
      <c r="Q656" s="119" t="s">
        <v>313</v>
      </c>
      <c r="R656" s="119" t="s">
        <v>377</v>
      </c>
      <c r="S656" s="119" t="s">
        <v>895</v>
      </c>
      <c r="T656" s="119" t="s">
        <v>1109</v>
      </c>
      <c r="U656" s="119" t="s">
        <v>908</v>
      </c>
      <c r="V656" s="119">
        <v>0</v>
      </c>
      <c r="W656" s="119" t="s">
        <v>902</v>
      </c>
      <c r="X656" s="119">
        <v>358987200</v>
      </c>
      <c r="Y656" s="119" t="s">
        <v>1764</v>
      </c>
      <c r="Z656" s="119" t="s">
        <v>1756</v>
      </c>
      <c r="AA656" s="120">
        <v>36000</v>
      </c>
      <c r="AB656" s="119" t="s">
        <v>956</v>
      </c>
      <c r="AC656" s="119">
        <v>24</v>
      </c>
      <c r="AD656" s="119" t="s">
        <v>942</v>
      </c>
      <c r="AE656" s="119" t="s">
        <v>1765</v>
      </c>
      <c r="AF656" s="120">
        <v>1900</v>
      </c>
      <c r="AG656" s="120">
        <v>1900</v>
      </c>
      <c r="AH656" s="119" t="s">
        <v>1825</v>
      </c>
      <c r="AI656" s="120">
        <v>4693.71</v>
      </c>
      <c r="AJ656" s="120">
        <v>2906.29</v>
      </c>
      <c r="AK656" s="120">
        <v>7600</v>
      </c>
      <c r="AL656" s="120">
        <v>31306.29</v>
      </c>
      <c r="AM656" s="120">
        <v>7051.71</v>
      </c>
      <c r="AN656" s="120">
        <v>38358</v>
      </c>
      <c r="AO656" s="120">
        <v>0</v>
      </c>
      <c r="AP656" s="120">
        <v>0</v>
      </c>
      <c r="AQ656" s="120">
        <v>0</v>
      </c>
      <c r="AR656" s="119">
        <v>4</v>
      </c>
      <c r="AS656" s="119">
        <v>0</v>
      </c>
      <c r="AT656" s="119" t="s">
        <v>1961</v>
      </c>
      <c r="AU656" s="119"/>
      <c r="AV656" s="119"/>
      <c r="AW656" s="119"/>
      <c r="AX656" s="119"/>
      <c r="AY656" s="119"/>
      <c r="AZ656" s="119"/>
      <c r="BA656" s="119"/>
      <c r="BB656" s="99"/>
      <c r="BC656" s="99"/>
      <c r="BD656" s="97" t="s">
        <v>2004</v>
      </c>
      <c r="BE656" s="32"/>
      <c r="BF656" s="107"/>
      <c r="BG656" s="65"/>
      <c r="BH656" s="106"/>
      <c r="BI656" s="97"/>
      <c r="BJ656" s="97"/>
      <c r="BK656" s="106"/>
      <c r="BL656" s="97" t="s">
        <v>2016</v>
      </c>
    </row>
    <row r="657" spans="1:64" hidden="1" x14ac:dyDescent="0.3">
      <c r="A657" s="82">
        <v>656</v>
      </c>
      <c r="B657" s="119" t="s">
        <v>183</v>
      </c>
      <c r="C657" s="119" t="s">
        <v>184</v>
      </c>
      <c r="D657" s="119" t="s">
        <v>185</v>
      </c>
      <c r="E657" s="119" t="s">
        <v>186</v>
      </c>
      <c r="F657" s="119" t="s">
        <v>187</v>
      </c>
      <c r="G657" s="119" t="s">
        <v>188</v>
      </c>
      <c r="H657" s="119" t="s">
        <v>187</v>
      </c>
      <c r="I657" s="119">
        <v>133428</v>
      </c>
      <c r="J657" s="119" t="s">
        <v>405</v>
      </c>
      <c r="K657" s="119">
        <v>133428</v>
      </c>
      <c r="L657" s="119" t="s">
        <v>190</v>
      </c>
      <c r="M657" s="119" t="s">
        <v>191</v>
      </c>
      <c r="N657" s="119">
        <v>258585</v>
      </c>
      <c r="O657" s="119" t="s">
        <v>430</v>
      </c>
      <c r="P657" s="119">
        <v>496913</v>
      </c>
      <c r="Q657" s="119" t="s">
        <v>431</v>
      </c>
      <c r="R657" s="119" t="s">
        <v>475</v>
      </c>
      <c r="S657" s="119" t="s">
        <v>677</v>
      </c>
      <c r="T657" s="119" t="s">
        <v>900</v>
      </c>
      <c r="U657" s="119" t="s">
        <v>908</v>
      </c>
      <c r="V657" s="119">
        <v>0</v>
      </c>
      <c r="W657" s="119" t="s">
        <v>1415</v>
      </c>
      <c r="X657" s="119">
        <v>359086622</v>
      </c>
      <c r="Y657" s="119" t="s">
        <v>1457</v>
      </c>
      <c r="Z657" s="119" t="s">
        <v>1765</v>
      </c>
      <c r="AA657" s="120">
        <v>17000</v>
      </c>
      <c r="AB657" s="119" t="s">
        <v>918</v>
      </c>
      <c r="AC657" s="119">
        <v>18</v>
      </c>
      <c r="AD657" s="119" t="s">
        <v>1644</v>
      </c>
      <c r="AE657" s="119" t="s">
        <v>1871</v>
      </c>
      <c r="AF657" s="120">
        <v>1140</v>
      </c>
      <c r="AG657" s="120">
        <v>1140</v>
      </c>
      <c r="AH657" s="119" t="s">
        <v>1833</v>
      </c>
      <c r="AI657" s="120">
        <v>2474.6</v>
      </c>
      <c r="AJ657" s="120">
        <v>945.4</v>
      </c>
      <c r="AK657" s="120">
        <v>3420</v>
      </c>
      <c r="AL657" s="120">
        <v>14525.4</v>
      </c>
      <c r="AM657" s="120">
        <v>2516.6</v>
      </c>
      <c r="AN657" s="120">
        <v>17042</v>
      </c>
      <c r="AO657" s="120">
        <v>0</v>
      </c>
      <c r="AP657" s="120">
        <v>0</v>
      </c>
      <c r="AQ657" s="120">
        <v>0</v>
      </c>
      <c r="AR657" s="119">
        <v>3</v>
      </c>
      <c r="AS657" s="119">
        <v>0</v>
      </c>
      <c r="AT657" s="119" t="s">
        <v>1961</v>
      </c>
      <c r="AU657" s="119"/>
      <c r="AV657" s="119"/>
      <c r="AW657" s="119"/>
      <c r="AX657" s="119"/>
      <c r="AY657" s="119"/>
      <c r="AZ657" s="119"/>
      <c r="BA657" s="119"/>
      <c r="BB657" s="99"/>
      <c r="BC657" s="99"/>
      <c r="BD657" s="97" t="s">
        <v>2004</v>
      </c>
      <c r="BE657" s="32"/>
      <c r="BF657" s="107"/>
      <c r="BG657" s="65"/>
      <c r="BH657" s="106"/>
      <c r="BI657" s="97"/>
      <c r="BJ657" s="97"/>
      <c r="BK657" s="106"/>
      <c r="BL657" s="97" t="s">
        <v>2016</v>
      </c>
    </row>
    <row r="658" spans="1:64" hidden="1" x14ac:dyDescent="0.3">
      <c r="A658" s="97">
        <v>657</v>
      </c>
      <c r="B658" s="119" t="s">
        <v>183</v>
      </c>
      <c r="C658" s="119" t="s">
        <v>184</v>
      </c>
      <c r="D658" s="119" t="s">
        <v>185</v>
      </c>
      <c r="E658" s="119" t="s">
        <v>186</v>
      </c>
      <c r="F658" s="119" t="s">
        <v>187</v>
      </c>
      <c r="G658" s="119" t="s">
        <v>188</v>
      </c>
      <c r="H658" s="119" t="s">
        <v>187</v>
      </c>
      <c r="I658" s="119">
        <v>133428</v>
      </c>
      <c r="J658" s="119" t="s">
        <v>405</v>
      </c>
      <c r="K658" s="119">
        <v>133428</v>
      </c>
      <c r="L658" s="119" t="s">
        <v>190</v>
      </c>
      <c r="M658" s="119" t="s">
        <v>191</v>
      </c>
      <c r="N658" s="119">
        <v>491540</v>
      </c>
      <c r="O658" s="119" t="s">
        <v>551</v>
      </c>
      <c r="P658" s="119">
        <v>784580</v>
      </c>
      <c r="Q658" s="119" t="s">
        <v>552</v>
      </c>
      <c r="R658" s="119" t="s">
        <v>475</v>
      </c>
      <c r="S658" s="119" t="s">
        <v>719</v>
      </c>
      <c r="T658" s="119" t="s">
        <v>900</v>
      </c>
      <c r="U658" s="119" t="s">
        <v>908</v>
      </c>
      <c r="V658" s="119">
        <v>0</v>
      </c>
      <c r="W658" s="119" t="s">
        <v>1415</v>
      </c>
      <c r="X658" s="119">
        <v>359098754</v>
      </c>
      <c r="Y658" s="119" t="s">
        <v>1515</v>
      </c>
      <c r="Z658" s="119" t="s">
        <v>1766</v>
      </c>
      <c r="AA658" s="120">
        <v>27000</v>
      </c>
      <c r="AB658" s="119" t="s">
        <v>918</v>
      </c>
      <c r="AC658" s="119">
        <v>18</v>
      </c>
      <c r="AD658" s="119" t="s">
        <v>1644</v>
      </c>
      <c r="AE658" s="119" t="s">
        <v>1812</v>
      </c>
      <c r="AF658" s="120">
        <v>1810</v>
      </c>
      <c r="AG658" s="120">
        <v>1810</v>
      </c>
      <c r="AH658" s="119" t="s">
        <v>1812</v>
      </c>
      <c r="AI658" s="120">
        <v>857.97</v>
      </c>
      <c r="AJ658" s="120">
        <v>952.03</v>
      </c>
      <c r="AK658" s="120">
        <v>1810</v>
      </c>
      <c r="AL658" s="120">
        <v>26142.03</v>
      </c>
      <c r="AM658" s="120">
        <v>5176.97</v>
      </c>
      <c r="AN658" s="120">
        <v>31319</v>
      </c>
      <c r="AO658" s="120">
        <v>0</v>
      </c>
      <c r="AP658" s="120">
        <v>0</v>
      </c>
      <c r="AQ658" s="120">
        <v>0</v>
      </c>
      <c r="AR658" s="119">
        <v>1</v>
      </c>
      <c r="AS658" s="119">
        <v>0</v>
      </c>
      <c r="AT658" s="119" t="s">
        <v>1961</v>
      </c>
      <c r="AU658" s="119"/>
      <c r="AV658" s="119"/>
      <c r="AW658" s="119"/>
      <c r="AX658" s="119"/>
      <c r="AY658" s="119"/>
      <c r="AZ658" s="119"/>
      <c r="BA658" s="119"/>
      <c r="BB658" s="99"/>
      <c r="BC658" s="99"/>
      <c r="BD658" s="97" t="s">
        <v>2004</v>
      </c>
      <c r="BE658" s="32"/>
      <c r="BF658" s="107"/>
      <c r="BG658" s="65"/>
      <c r="BH658" s="106"/>
      <c r="BI658" s="97"/>
      <c r="BJ658" s="97"/>
      <c r="BK658" s="106"/>
      <c r="BL658" s="97" t="s">
        <v>2016</v>
      </c>
    </row>
    <row r="659" spans="1:64" hidden="1" x14ac:dyDescent="0.3">
      <c r="A659" s="82">
        <v>658</v>
      </c>
      <c r="B659" s="119" t="s">
        <v>183</v>
      </c>
      <c r="C659" s="119" t="s">
        <v>184</v>
      </c>
      <c r="D659" s="119" t="s">
        <v>185</v>
      </c>
      <c r="E659" s="119" t="s">
        <v>186</v>
      </c>
      <c r="F659" s="119" t="s">
        <v>187</v>
      </c>
      <c r="G659" s="119" t="s">
        <v>188</v>
      </c>
      <c r="H659" s="119" t="s">
        <v>187</v>
      </c>
      <c r="I659" s="119">
        <v>133002</v>
      </c>
      <c r="J659" s="119" t="s">
        <v>189</v>
      </c>
      <c r="K659" s="119">
        <v>133002</v>
      </c>
      <c r="L659" s="119" t="s">
        <v>190</v>
      </c>
      <c r="M659" s="119" t="s">
        <v>191</v>
      </c>
      <c r="N659" s="119">
        <v>237908</v>
      </c>
      <c r="O659" s="119" t="s">
        <v>369</v>
      </c>
      <c r="P659" s="119">
        <v>312955</v>
      </c>
      <c r="Q659" s="119" t="s">
        <v>370</v>
      </c>
      <c r="R659" s="119" t="s">
        <v>377</v>
      </c>
      <c r="S659" s="119" t="s">
        <v>662</v>
      </c>
      <c r="T659" s="119" t="s">
        <v>1109</v>
      </c>
      <c r="U659" s="119" t="s">
        <v>908</v>
      </c>
      <c r="V659" s="119">
        <v>0</v>
      </c>
      <c r="W659" s="119" t="s">
        <v>1415</v>
      </c>
      <c r="X659" s="119">
        <v>359099057</v>
      </c>
      <c r="Y659" s="119" t="s">
        <v>1436</v>
      </c>
      <c r="Z659" s="119" t="s">
        <v>1767</v>
      </c>
      <c r="AA659" s="120">
        <v>52000</v>
      </c>
      <c r="AB659" s="119" t="s">
        <v>979</v>
      </c>
      <c r="AC659" s="119">
        <v>24</v>
      </c>
      <c r="AD659" s="119" t="s">
        <v>1646</v>
      </c>
      <c r="AE659" s="119" t="s">
        <v>1860</v>
      </c>
      <c r="AF659" s="120">
        <v>2770</v>
      </c>
      <c r="AG659" s="120">
        <v>2770</v>
      </c>
      <c r="AH659" s="119" t="s">
        <v>1879</v>
      </c>
      <c r="AI659" s="120">
        <v>3204.05</v>
      </c>
      <c r="AJ659" s="120">
        <v>2335.9499999999998</v>
      </c>
      <c r="AK659" s="120">
        <v>5540</v>
      </c>
      <c r="AL659" s="120">
        <v>48795.95</v>
      </c>
      <c r="AM659" s="120">
        <v>12356.05</v>
      </c>
      <c r="AN659" s="120">
        <v>61152</v>
      </c>
      <c r="AO659" s="120">
        <v>0</v>
      </c>
      <c r="AP659" s="120">
        <v>0</v>
      </c>
      <c r="AQ659" s="120">
        <v>0</v>
      </c>
      <c r="AR659" s="119">
        <v>2</v>
      </c>
      <c r="AS659" s="119">
        <v>0</v>
      </c>
      <c r="AT659" s="119" t="s">
        <v>1961</v>
      </c>
      <c r="AU659" s="119"/>
      <c r="AV659" s="119"/>
      <c r="AW659" s="119"/>
      <c r="AX659" s="119"/>
      <c r="AY659" s="119"/>
      <c r="AZ659" s="119"/>
      <c r="BA659" s="119"/>
      <c r="BB659" s="99"/>
      <c r="BC659" s="99"/>
      <c r="BD659" s="97" t="s">
        <v>2004</v>
      </c>
      <c r="BE659" s="32"/>
      <c r="BF659" s="107"/>
      <c r="BG659" s="65"/>
      <c r="BH659" s="106"/>
      <c r="BI659" s="97"/>
      <c r="BJ659" s="97"/>
      <c r="BK659" s="106"/>
      <c r="BL659" s="97" t="s">
        <v>2016</v>
      </c>
    </row>
    <row r="660" spans="1:64" hidden="1" x14ac:dyDescent="0.3">
      <c r="A660" s="97">
        <v>659</v>
      </c>
      <c r="B660" s="119" t="s">
        <v>183</v>
      </c>
      <c r="C660" s="119" t="s">
        <v>184</v>
      </c>
      <c r="D660" s="119" t="s">
        <v>185</v>
      </c>
      <c r="E660" s="119" t="s">
        <v>186</v>
      </c>
      <c r="F660" s="119" t="s">
        <v>187</v>
      </c>
      <c r="G660" s="119" t="s">
        <v>188</v>
      </c>
      <c r="H660" s="119" t="s">
        <v>187</v>
      </c>
      <c r="I660" s="119">
        <v>133273</v>
      </c>
      <c r="J660" s="119" t="s">
        <v>204</v>
      </c>
      <c r="K660" s="119">
        <v>133273</v>
      </c>
      <c r="L660" s="119" t="s">
        <v>190</v>
      </c>
      <c r="M660" s="119" t="s">
        <v>191</v>
      </c>
      <c r="N660" s="119">
        <v>391798</v>
      </c>
      <c r="O660" s="119" t="s">
        <v>419</v>
      </c>
      <c r="P660" s="119">
        <v>580628</v>
      </c>
      <c r="Q660" s="119" t="s">
        <v>420</v>
      </c>
      <c r="R660" s="119" t="s">
        <v>377</v>
      </c>
      <c r="S660" s="119" t="s">
        <v>896</v>
      </c>
      <c r="T660" s="119" t="s">
        <v>900</v>
      </c>
      <c r="U660" s="119" t="s">
        <v>908</v>
      </c>
      <c r="V660" s="119">
        <v>0</v>
      </c>
      <c r="W660" s="119" t="s">
        <v>1415</v>
      </c>
      <c r="X660" s="119">
        <v>359100150</v>
      </c>
      <c r="Y660" s="119" t="s">
        <v>1768</v>
      </c>
      <c r="Z660" s="119" t="s">
        <v>1767</v>
      </c>
      <c r="AA660" s="120">
        <v>65000</v>
      </c>
      <c r="AB660" s="119" t="s">
        <v>1124</v>
      </c>
      <c r="AC660" s="119">
        <v>24</v>
      </c>
      <c r="AD660" s="119" t="s">
        <v>1646</v>
      </c>
      <c r="AE660" s="119" t="s">
        <v>1958</v>
      </c>
      <c r="AF660" s="120">
        <v>3460</v>
      </c>
      <c r="AG660" s="120">
        <v>3460</v>
      </c>
      <c r="AH660" s="119" t="s">
        <v>1818</v>
      </c>
      <c r="AI660" s="120">
        <v>4494.04</v>
      </c>
      <c r="AJ660" s="120">
        <v>2425.96</v>
      </c>
      <c r="AK660" s="120">
        <v>6920</v>
      </c>
      <c r="AL660" s="120">
        <v>60505.96</v>
      </c>
      <c r="AM660" s="120">
        <v>15443.04</v>
      </c>
      <c r="AN660" s="120">
        <v>75949</v>
      </c>
      <c r="AO660" s="120">
        <v>0</v>
      </c>
      <c r="AP660" s="120">
        <v>0</v>
      </c>
      <c r="AQ660" s="120">
        <v>0</v>
      </c>
      <c r="AR660" s="119">
        <v>2</v>
      </c>
      <c r="AS660" s="119">
        <v>0</v>
      </c>
      <c r="AT660" s="119" t="s">
        <v>1961</v>
      </c>
      <c r="AU660" s="119"/>
      <c r="AV660" s="119"/>
      <c r="AW660" s="119"/>
      <c r="AX660" s="119"/>
      <c r="AY660" s="119"/>
      <c r="AZ660" s="119"/>
      <c r="BA660" s="119"/>
      <c r="BB660" s="99"/>
      <c r="BC660" s="99"/>
      <c r="BD660" s="97" t="s">
        <v>2004</v>
      </c>
      <c r="BE660" s="32"/>
      <c r="BF660" s="107"/>
      <c r="BG660" s="65"/>
      <c r="BH660" s="106"/>
      <c r="BI660" s="97"/>
      <c r="BJ660" s="97"/>
      <c r="BK660" s="106"/>
      <c r="BL660" s="118" t="s">
        <v>2014</v>
      </c>
    </row>
    <row r="661" spans="1:64" hidden="1" x14ac:dyDescent="0.3">
      <c r="A661" s="82">
        <v>660</v>
      </c>
      <c r="B661" s="119" t="s">
        <v>183</v>
      </c>
      <c r="C661" s="119" t="s">
        <v>184</v>
      </c>
      <c r="D661" s="119" t="s">
        <v>185</v>
      </c>
      <c r="E661" s="119" t="s">
        <v>186</v>
      </c>
      <c r="F661" s="119" t="s">
        <v>187</v>
      </c>
      <c r="G661" s="119" t="s">
        <v>188</v>
      </c>
      <c r="H661" s="119" t="s">
        <v>187</v>
      </c>
      <c r="I661" s="119">
        <v>136059</v>
      </c>
      <c r="J661" s="119" t="s">
        <v>228</v>
      </c>
      <c r="K661" s="119">
        <v>136059</v>
      </c>
      <c r="L661" s="119" t="s">
        <v>190</v>
      </c>
      <c r="M661" s="119" t="s">
        <v>191</v>
      </c>
      <c r="N661" s="119">
        <v>278434</v>
      </c>
      <c r="O661" s="119" t="s">
        <v>354</v>
      </c>
      <c r="P661" s="119">
        <v>367401</v>
      </c>
      <c r="Q661" s="119" t="s">
        <v>557</v>
      </c>
      <c r="R661" s="119" t="s">
        <v>377</v>
      </c>
      <c r="S661" s="119" t="s">
        <v>897</v>
      </c>
      <c r="T661" s="119" t="s">
        <v>1010</v>
      </c>
      <c r="U661" s="119" t="s">
        <v>908</v>
      </c>
      <c r="V661" s="119">
        <v>0</v>
      </c>
      <c r="W661" s="119" t="s">
        <v>1415</v>
      </c>
      <c r="X661" s="119">
        <v>359109173</v>
      </c>
      <c r="Y661" s="119" t="s">
        <v>1769</v>
      </c>
      <c r="Z661" s="119" t="s">
        <v>1767</v>
      </c>
      <c r="AA661" s="120">
        <v>52000</v>
      </c>
      <c r="AB661" s="119" t="s">
        <v>911</v>
      </c>
      <c r="AC661" s="119">
        <v>24</v>
      </c>
      <c r="AD661" s="119" t="s">
        <v>1648</v>
      </c>
      <c r="AE661" s="119" t="s">
        <v>1959</v>
      </c>
      <c r="AF661" s="120">
        <v>2740</v>
      </c>
      <c r="AG661" s="120">
        <v>2740</v>
      </c>
      <c r="AH661" s="119" t="s">
        <v>1782</v>
      </c>
      <c r="AI661" s="120">
        <v>3307.79</v>
      </c>
      <c r="AJ661" s="120">
        <v>2172.21</v>
      </c>
      <c r="AK661" s="120">
        <v>5480</v>
      </c>
      <c r="AL661" s="120">
        <v>48692.21</v>
      </c>
      <c r="AM661" s="120">
        <v>11892.79</v>
      </c>
      <c r="AN661" s="120">
        <v>60585</v>
      </c>
      <c r="AO661" s="120">
        <v>0</v>
      </c>
      <c r="AP661" s="120">
        <v>0</v>
      </c>
      <c r="AQ661" s="120">
        <v>0</v>
      </c>
      <c r="AR661" s="119">
        <v>2</v>
      </c>
      <c r="AS661" s="119">
        <v>0</v>
      </c>
      <c r="AT661" s="119" t="s">
        <v>1961</v>
      </c>
      <c r="AU661" s="119"/>
      <c r="AV661" s="119"/>
      <c r="AW661" s="119"/>
      <c r="AX661" s="119"/>
      <c r="AY661" s="119"/>
      <c r="AZ661" s="119"/>
      <c r="BA661" s="119"/>
      <c r="BB661" s="99">
        <v>45756</v>
      </c>
      <c r="BC661" s="99" t="s">
        <v>1970</v>
      </c>
      <c r="BD661" s="97" t="s">
        <v>1971</v>
      </c>
      <c r="BE661" s="32" t="s">
        <v>1972</v>
      </c>
      <c r="BF661" s="107" t="s">
        <v>1977</v>
      </c>
      <c r="BG661" s="65"/>
      <c r="BH661" s="106"/>
      <c r="BI661" s="97" t="s">
        <v>1969</v>
      </c>
      <c r="BJ661" s="97"/>
      <c r="BK661" s="106"/>
      <c r="BL661" s="98"/>
    </row>
    <row r="662" spans="1:64" hidden="1" x14ac:dyDescent="0.3">
      <c r="A662" s="97">
        <v>661</v>
      </c>
      <c r="B662" s="119" t="s">
        <v>183</v>
      </c>
      <c r="C662" s="119" t="s">
        <v>184</v>
      </c>
      <c r="D662" s="119" t="s">
        <v>185</v>
      </c>
      <c r="E662" s="119" t="s">
        <v>186</v>
      </c>
      <c r="F662" s="119" t="s">
        <v>187</v>
      </c>
      <c r="G662" s="119" t="s">
        <v>188</v>
      </c>
      <c r="H662" s="119" t="s">
        <v>187</v>
      </c>
      <c r="I662" s="119">
        <v>136059</v>
      </c>
      <c r="J662" s="119" t="s">
        <v>228</v>
      </c>
      <c r="K662" s="119">
        <v>136059</v>
      </c>
      <c r="L662" s="119" t="s">
        <v>190</v>
      </c>
      <c r="M662" s="119" t="s">
        <v>191</v>
      </c>
      <c r="N662" s="119">
        <v>278434</v>
      </c>
      <c r="O662" s="119" t="s">
        <v>354</v>
      </c>
      <c r="P662" s="119">
        <v>367401</v>
      </c>
      <c r="Q662" s="119" t="s">
        <v>557</v>
      </c>
      <c r="R662" s="119" t="s">
        <v>377</v>
      </c>
      <c r="S662" s="119" t="s">
        <v>898</v>
      </c>
      <c r="T662" s="119" t="s">
        <v>900</v>
      </c>
      <c r="U662" s="119" t="s">
        <v>908</v>
      </c>
      <c r="V662" s="119">
        <v>0</v>
      </c>
      <c r="W662" s="119" t="s">
        <v>1415</v>
      </c>
      <c r="X662" s="119">
        <v>359109250</v>
      </c>
      <c r="Y662" s="119" t="s">
        <v>1770</v>
      </c>
      <c r="Z662" s="119" t="s">
        <v>1767</v>
      </c>
      <c r="AA662" s="120">
        <v>52000</v>
      </c>
      <c r="AB662" s="119" t="s">
        <v>911</v>
      </c>
      <c r="AC662" s="119">
        <v>24</v>
      </c>
      <c r="AD662" s="119" t="s">
        <v>1648</v>
      </c>
      <c r="AE662" s="119" t="s">
        <v>1959</v>
      </c>
      <c r="AF662" s="120">
        <v>2740</v>
      </c>
      <c r="AG662" s="120">
        <v>2740</v>
      </c>
      <c r="AH662" s="119" t="s">
        <v>1782</v>
      </c>
      <c r="AI662" s="120">
        <v>3307.79</v>
      </c>
      <c r="AJ662" s="120">
        <v>2172.21</v>
      </c>
      <c r="AK662" s="120">
        <v>5480</v>
      </c>
      <c r="AL662" s="120">
        <v>48692.21</v>
      </c>
      <c r="AM662" s="120">
        <v>11892.79</v>
      </c>
      <c r="AN662" s="120">
        <v>60585</v>
      </c>
      <c r="AO662" s="120">
        <v>0</v>
      </c>
      <c r="AP662" s="120">
        <v>0</v>
      </c>
      <c r="AQ662" s="120">
        <v>0</v>
      </c>
      <c r="AR662" s="119">
        <v>2</v>
      </c>
      <c r="AS662" s="119">
        <v>0</v>
      </c>
      <c r="AT662" s="119" t="s">
        <v>1961</v>
      </c>
      <c r="AU662" s="119"/>
      <c r="AV662" s="119"/>
      <c r="AW662" s="119"/>
      <c r="AX662" s="119"/>
      <c r="AY662" s="119"/>
      <c r="AZ662" s="119"/>
      <c r="BA662" s="119"/>
      <c r="BB662" s="99">
        <v>45756</v>
      </c>
      <c r="BC662" s="99" t="s">
        <v>1970</v>
      </c>
      <c r="BD662" s="97" t="s">
        <v>1971</v>
      </c>
      <c r="BE662" s="32" t="s">
        <v>1972</v>
      </c>
      <c r="BF662" s="107" t="s">
        <v>1973</v>
      </c>
      <c r="BG662" s="65"/>
      <c r="BH662" s="106"/>
      <c r="BI662" s="97" t="s">
        <v>1969</v>
      </c>
      <c r="BJ662" s="97"/>
      <c r="BK662" s="106"/>
      <c r="BL662" s="98"/>
    </row>
    <row r="663" spans="1:64" hidden="1" x14ac:dyDescent="0.3">
      <c r="A663" s="82">
        <v>662</v>
      </c>
      <c r="B663" s="119" t="s">
        <v>183</v>
      </c>
      <c r="C663" s="119" t="s">
        <v>184</v>
      </c>
      <c r="D663" s="119" t="s">
        <v>185</v>
      </c>
      <c r="E663" s="119" t="s">
        <v>186</v>
      </c>
      <c r="F663" s="119" t="s">
        <v>187</v>
      </c>
      <c r="G663" s="119" t="s">
        <v>188</v>
      </c>
      <c r="H663" s="119" t="s">
        <v>187</v>
      </c>
      <c r="I663" s="119">
        <v>133273</v>
      </c>
      <c r="J663" s="119" t="s">
        <v>204</v>
      </c>
      <c r="K663" s="119">
        <v>133273</v>
      </c>
      <c r="L663" s="119" t="s">
        <v>190</v>
      </c>
      <c r="M663" s="119" t="s">
        <v>191</v>
      </c>
      <c r="N663" s="119">
        <v>288118</v>
      </c>
      <c r="O663" s="119" t="s">
        <v>447</v>
      </c>
      <c r="P663" s="119">
        <v>378936</v>
      </c>
      <c r="Q663" s="119" t="s">
        <v>450</v>
      </c>
      <c r="R663" s="119" t="s">
        <v>377</v>
      </c>
      <c r="S663" s="119" t="s">
        <v>899</v>
      </c>
      <c r="T663" s="119" t="s">
        <v>1010</v>
      </c>
      <c r="U663" s="119" t="s">
        <v>908</v>
      </c>
      <c r="V663" s="119">
        <v>0</v>
      </c>
      <c r="W663" s="119" t="s">
        <v>1415</v>
      </c>
      <c r="X663" s="119">
        <v>359127622</v>
      </c>
      <c r="Y663" s="119" t="s">
        <v>1771</v>
      </c>
      <c r="Z663" s="119" t="s">
        <v>1765</v>
      </c>
      <c r="AA663" s="120">
        <v>72000</v>
      </c>
      <c r="AB663" s="119" t="s">
        <v>1124</v>
      </c>
      <c r="AC663" s="119">
        <v>24</v>
      </c>
      <c r="AD663" s="119" t="s">
        <v>1667</v>
      </c>
      <c r="AE663" s="119" t="s">
        <v>1958</v>
      </c>
      <c r="AF663" s="120">
        <v>3820</v>
      </c>
      <c r="AG663" s="120">
        <v>3820</v>
      </c>
      <c r="AH663" s="119" t="s">
        <v>1818</v>
      </c>
      <c r="AI663" s="120">
        <v>5056.08</v>
      </c>
      <c r="AJ663" s="120">
        <v>2583.92</v>
      </c>
      <c r="AK663" s="120">
        <v>7640</v>
      </c>
      <c r="AL663" s="120">
        <v>66943.92</v>
      </c>
      <c r="AM663" s="120">
        <v>16672.080000000002</v>
      </c>
      <c r="AN663" s="120">
        <v>83616</v>
      </c>
      <c r="AO663" s="120">
        <v>0</v>
      </c>
      <c r="AP663" s="120">
        <v>0</v>
      </c>
      <c r="AQ663" s="120">
        <v>0</v>
      </c>
      <c r="AR663" s="119">
        <v>2</v>
      </c>
      <c r="AS663" s="119">
        <v>0</v>
      </c>
      <c r="AT663" s="119" t="s">
        <v>1961</v>
      </c>
      <c r="AU663" s="119"/>
      <c r="AV663" s="119"/>
      <c r="AW663" s="119"/>
      <c r="AX663" s="119"/>
      <c r="AY663" s="119"/>
      <c r="AZ663" s="119"/>
      <c r="BA663" s="119"/>
      <c r="BB663" s="99"/>
      <c r="BC663" s="99"/>
      <c r="BD663" s="97" t="s">
        <v>2004</v>
      </c>
      <c r="BE663" s="32"/>
      <c r="BF663" s="107"/>
      <c r="BG663" s="65"/>
      <c r="BH663" s="106"/>
      <c r="BI663" s="97"/>
      <c r="BJ663" s="97"/>
      <c r="BK663" s="106"/>
      <c r="BL663" s="97" t="s">
        <v>2016</v>
      </c>
    </row>
    <row r="664" spans="1:64" hidden="1" x14ac:dyDescent="0.3">
      <c r="A664" s="97">
        <v>663</v>
      </c>
      <c r="B664" s="119" t="s">
        <v>183</v>
      </c>
      <c r="C664" s="119" t="s">
        <v>184</v>
      </c>
      <c r="D664" s="119" t="s">
        <v>185</v>
      </c>
      <c r="E664" s="119" t="s">
        <v>186</v>
      </c>
      <c r="F664" s="119" t="s">
        <v>187</v>
      </c>
      <c r="G664" s="119" t="s">
        <v>188</v>
      </c>
      <c r="H664" s="119" t="s">
        <v>187</v>
      </c>
      <c r="I664" s="119">
        <v>133273</v>
      </c>
      <c r="J664" s="119" t="s">
        <v>204</v>
      </c>
      <c r="K664" s="119">
        <v>133273</v>
      </c>
      <c r="L664" s="119" t="s">
        <v>190</v>
      </c>
      <c r="M664" s="119" t="s">
        <v>191</v>
      </c>
      <c r="N664" s="119">
        <v>303760</v>
      </c>
      <c r="O664" s="119" t="s">
        <v>422</v>
      </c>
      <c r="P664" s="119">
        <v>412253</v>
      </c>
      <c r="Q664" s="119" t="s">
        <v>478</v>
      </c>
      <c r="R664" s="119" t="s">
        <v>377</v>
      </c>
      <c r="S664" s="119" t="s">
        <v>701</v>
      </c>
      <c r="T664" s="119" t="s">
        <v>934</v>
      </c>
      <c r="U664" s="119" t="s">
        <v>908</v>
      </c>
      <c r="V664" s="119">
        <v>0</v>
      </c>
      <c r="W664" s="119" t="s">
        <v>1415</v>
      </c>
      <c r="X664" s="119">
        <v>359128732</v>
      </c>
      <c r="Y664" s="119" t="s">
        <v>1772</v>
      </c>
      <c r="Z664" s="119" t="s">
        <v>1765</v>
      </c>
      <c r="AA664" s="120">
        <v>65000</v>
      </c>
      <c r="AB664" s="119" t="s">
        <v>1124</v>
      </c>
      <c r="AC664" s="119">
        <v>24</v>
      </c>
      <c r="AD664" s="119" t="s">
        <v>1646</v>
      </c>
      <c r="AE664" s="119" t="s">
        <v>1958</v>
      </c>
      <c r="AF664" s="120">
        <v>3460</v>
      </c>
      <c r="AG664" s="120">
        <v>3460</v>
      </c>
      <c r="AH664" s="119" t="s">
        <v>1818</v>
      </c>
      <c r="AI664" s="120">
        <v>4538.96</v>
      </c>
      <c r="AJ664" s="120">
        <v>2381.04</v>
      </c>
      <c r="AK664" s="120">
        <v>6920</v>
      </c>
      <c r="AL664" s="120">
        <v>60461.04</v>
      </c>
      <c r="AM664" s="120">
        <v>15416.96</v>
      </c>
      <c r="AN664" s="120">
        <v>75878</v>
      </c>
      <c r="AO664" s="120">
        <v>0</v>
      </c>
      <c r="AP664" s="120">
        <v>0</v>
      </c>
      <c r="AQ664" s="120">
        <v>0</v>
      </c>
      <c r="AR664" s="119">
        <v>2</v>
      </c>
      <c r="AS664" s="119">
        <v>0</v>
      </c>
      <c r="AT664" s="119" t="s">
        <v>1961</v>
      </c>
      <c r="AU664" s="119"/>
      <c r="AV664" s="119"/>
      <c r="AW664" s="119"/>
      <c r="AX664" s="119"/>
      <c r="AY664" s="119"/>
      <c r="AZ664" s="119"/>
      <c r="BA664" s="119"/>
      <c r="BB664" s="99"/>
      <c r="BC664" s="99"/>
      <c r="BD664" s="97" t="s">
        <v>2004</v>
      </c>
      <c r="BE664" s="32"/>
      <c r="BF664" s="107"/>
      <c r="BG664" s="65"/>
      <c r="BH664" s="106"/>
      <c r="BI664" s="97"/>
      <c r="BJ664" s="97"/>
      <c r="BK664" s="106"/>
      <c r="BL664" s="97" t="s">
        <v>2016</v>
      </c>
    </row>
    <row r="665" spans="1:64" hidden="1" x14ac:dyDescent="0.3">
      <c r="A665" s="82">
        <v>664</v>
      </c>
      <c r="B665" s="119" t="s">
        <v>183</v>
      </c>
      <c r="C665" s="119" t="s">
        <v>184</v>
      </c>
      <c r="D665" s="119" t="s">
        <v>185</v>
      </c>
      <c r="E665" s="119" t="s">
        <v>186</v>
      </c>
      <c r="F665" s="119" t="s">
        <v>187</v>
      </c>
      <c r="G665" s="119" t="s">
        <v>188</v>
      </c>
      <c r="H665" s="119" t="s">
        <v>187</v>
      </c>
      <c r="I665" s="119">
        <v>132839</v>
      </c>
      <c r="J665" s="119" t="s">
        <v>187</v>
      </c>
      <c r="K665" s="119">
        <v>132839</v>
      </c>
      <c r="L665" s="119" t="s">
        <v>190</v>
      </c>
      <c r="M665" s="119" t="s">
        <v>191</v>
      </c>
      <c r="N665" s="119">
        <v>254061</v>
      </c>
      <c r="O665" s="119" t="s">
        <v>625</v>
      </c>
      <c r="P665" s="119">
        <v>333704</v>
      </c>
      <c r="Q665" s="119" t="s">
        <v>626</v>
      </c>
      <c r="R665" s="119" t="s">
        <v>475</v>
      </c>
      <c r="S665" s="119" t="s">
        <v>627</v>
      </c>
      <c r="T665" s="119" t="s">
        <v>1010</v>
      </c>
      <c r="U665" s="119" t="s">
        <v>908</v>
      </c>
      <c r="V665" s="119">
        <v>0</v>
      </c>
      <c r="W665" s="119" t="s">
        <v>1415</v>
      </c>
      <c r="X665" s="119">
        <v>359142978</v>
      </c>
      <c r="Y665" s="119" t="s">
        <v>1390</v>
      </c>
      <c r="Z665" s="119" t="s">
        <v>1773</v>
      </c>
      <c r="AA665" s="120">
        <v>40000</v>
      </c>
      <c r="AB665" s="119" t="s">
        <v>911</v>
      </c>
      <c r="AC665" s="119">
        <v>18</v>
      </c>
      <c r="AD665" s="119" t="s">
        <v>1644</v>
      </c>
      <c r="AE665" s="119" t="s">
        <v>1959</v>
      </c>
      <c r="AF665" s="120">
        <v>2660</v>
      </c>
      <c r="AG665" s="120">
        <v>2660</v>
      </c>
      <c r="AH665" s="119" t="s">
        <v>1782</v>
      </c>
      <c r="AI665" s="120">
        <v>3712.14</v>
      </c>
      <c r="AJ665" s="120">
        <v>1607.86</v>
      </c>
      <c r="AK665" s="120">
        <v>5320</v>
      </c>
      <c r="AL665" s="120">
        <v>36287.86</v>
      </c>
      <c r="AM665" s="120">
        <v>6411.14</v>
      </c>
      <c r="AN665" s="120">
        <v>42699</v>
      </c>
      <c r="AO665" s="120">
        <v>0</v>
      </c>
      <c r="AP665" s="120">
        <v>0</v>
      </c>
      <c r="AQ665" s="120">
        <v>0</v>
      </c>
      <c r="AR665" s="119">
        <v>2</v>
      </c>
      <c r="AS665" s="119">
        <v>0</v>
      </c>
      <c r="AT665" s="119" t="s">
        <v>1961</v>
      </c>
      <c r="AU665" s="119"/>
      <c r="AV665" s="119"/>
      <c r="AW665" s="119"/>
      <c r="AX665" s="119"/>
      <c r="AY665" s="119"/>
      <c r="AZ665" s="119"/>
      <c r="BA665" s="119"/>
      <c r="BB665" s="99"/>
      <c r="BC665" s="99"/>
      <c r="BD665" s="97" t="s">
        <v>2004</v>
      </c>
      <c r="BE665" s="32"/>
      <c r="BF665" s="107"/>
      <c r="BG665" s="65"/>
      <c r="BH665" s="106"/>
      <c r="BI665" s="97"/>
      <c r="BJ665" s="97"/>
      <c r="BK665" s="106"/>
      <c r="BL665" s="97" t="s">
        <v>2016</v>
      </c>
    </row>
  </sheetData>
  <autoFilter ref="A1:BL665" xr:uid="{0739AAAC-89A0-4907-B1C9-C9A11AC67F15}">
    <filterColumn colId="60">
      <filters>
        <filter val="Yes"/>
      </filters>
    </filterColumn>
  </autoFilter>
  <dataValidations count="5">
    <dataValidation type="list" allowBlank="1" showInputMessage="1" showErrorMessage="1" sqref="BI2:BI665" xr:uid="{397AEF20-539F-495D-9959-D5A621024D50}">
      <formula1>"Yes,No,NA"</formula1>
    </dataValidation>
    <dataValidation type="list" allowBlank="1" showInputMessage="1" showErrorMessage="1" sqref="BD2:BD665" xr:uid="{F030BC52-3C1A-40BB-A75B-95D9751284BF}">
      <formula1>"Visited,Not Visited"</formula1>
    </dataValidation>
    <dataValidation type="list" allowBlank="1" showInputMessage="1" showErrorMessage="1" sqref="BE2:BE665" xr:uid="{453790B9-7B1D-4ADC-BACF-01326174E963}">
      <formula1>"Borrower,Borrower Not Available,Borrower Migrated,Borrower Family Member"</formula1>
    </dataValidation>
    <dataValidation type="list" allowBlank="1" showInputMessage="1" showErrorMessage="1" sqref="BG2:BG665" xr:uid="{2428DE8E-F978-4F3E-B695-AC4F4D61E7C5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BF2:BF665" xr:uid="{9D8D8A18-7C0A-47E3-9417-8FF661E104EB}">
      <formula1>"Available,Not Available"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dimension ref="A1:A11"/>
  <sheetViews>
    <sheetView workbookViewId="0">
      <selection activeCell="A10" sqref="A10"/>
    </sheetView>
  </sheetViews>
  <sheetFormatPr defaultRowHeight="14.4" x14ac:dyDescent="0.3"/>
  <cols>
    <col min="1" max="1" width="40.44140625" customWidth="1"/>
  </cols>
  <sheetData>
    <row r="1" spans="1:1" ht="27.6" x14ac:dyDescent="0.3">
      <c r="A1" s="18" t="s">
        <v>90</v>
      </c>
    </row>
    <row r="2" spans="1:1" x14ac:dyDescent="0.3">
      <c r="A2" s="32" t="s">
        <v>92</v>
      </c>
    </row>
    <row r="3" spans="1:1" x14ac:dyDescent="0.3">
      <c r="A3" s="32" t="s">
        <v>93</v>
      </c>
    </row>
    <row r="4" spans="1:1" x14ac:dyDescent="0.3">
      <c r="A4" s="32" t="s">
        <v>99</v>
      </c>
    </row>
    <row r="5" spans="1:1" x14ac:dyDescent="0.3">
      <c r="A5" s="32" t="s">
        <v>100</v>
      </c>
    </row>
    <row r="6" spans="1:1" x14ac:dyDescent="0.3">
      <c r="A6" s="32" t="s">
        <v>94</v>
      </c>
    </row>
    <row r="7" spans="1:1" x14ac:dyDescent="0.3">
      <c r="A7" s="32" t="s">
        <v>95</v>
      </c>
    </row>
    <row r="8" spans="1:1" x14ac:dyDescent="0.3">
      <c r="A8" s="32" t="s">
        <v>96</v>
      </c>
    </row>
    <row r="9" spans="1:1" x14ac:dyDescent="0.3">
      <c r="A9" s="32" t="s">
        <v>97</v>
      </c>
    </row>
    <row r="10" spans="1:1" x14ac:dyDescent="0.3">
      <c r="A10" s="32" t="s">
        <v>98</v>
      </c>
    </row>
    <row r="11" spans="1:1" x14ac:dyDescent="0.3">
      <c r="A11" s="32" t="s">
        <v>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Fraud Investigation Report</vt:lpstr>
      <vt:lpstr>Physical Cash</vt:lpstr>
      <vt:lpstr>Staff Cash Embezzlement</vt:lpstr>
      <vt:lpstr>Borrower Wise Details</vt:lpstr>
      <vt:lpstr>Loan Outstanding ReportDetailed</vt:lpstr>
      <vt:lpstr>Bakup sheet</vt:lpstr>
      <vt:lpstr>'Physical Cash'!Print_Area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deepak kothavade</cp:lastModifiedBy>
  <cp:lastPrinted>2023-06-09T13:28:17Z</cp:lastPrinted>
  <dcterms:created xsi:type="dcterms:W3CDTF">2023-04-07T11:05:50Z</dcterms:created>
  <dcterms:modified xsi:type="dcterms:W3CDTF">2025-04-22T05:50:12Z</dcterms:modified>
</cp:coreProperties>
</file>