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rharwa\Re_ EMI Misappropriation of Barharwa Branch_JH2700_Ram Kumar Dutta\"/>
    </mc:Choice>
  </mc:AlternateContent>
  <xr:revisionPtr revIDLastSave="0" documentId="13_ncr:1_{035B47AC-D002-492C-8F26-F0C2C095B68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<sst xmlns="http://schemas.openxmlformats.org/spreadsheetml/2006/main" count="4716" uniqueCount="826">
  <si>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</si>
  <si>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</si>
  <si>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</si>
  <si>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</si>
  <si>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</si>
  <si>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</si>
  <si>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</si>
  <si>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</si>
  <si>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</si>
  <si>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</si>
  <si>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</si>
  <si>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</si>
  <si>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</si>
  <si>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</si>
  <si>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</si>
  <si>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</si>
  <si>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</si>
  <si>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</si>
  <si>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</si>
  <si>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</si>
  <si>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</si>
  <si>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</si>
  <si>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</si>
  <si>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</si>
  <si>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</si>
  <si>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</si>
  <si>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</si>
  <si>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</si>
  <si>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</si>
  <si>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</si>
  <si>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</si>
  <si>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</si>
  <si>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</si>
  <si>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</si>
  <si>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</si>
  <si>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</si>
  <si>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</si>
  <si>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</si>
  <si>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</si>
  <si>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</si>
  <si>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</si>
  <si>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</si>
  <si>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</si>
  <si>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</si>
  <si>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</si>
  <si>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</si>
  <si>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</si>
  <si>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</si>
  <si>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</si>
  <si>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</si>
  <si>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</si>
  <si>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</si>
  <si>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</si>
  <si>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</si>
  <si>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</si>
  <si>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</si>
  <si>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</si>
  <si>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</si>
  <si>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</si>
  <si>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</si>
  <si>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</si>
  <si>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</si>
  <si>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</si>
  <si>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</si>
  <si>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</si>
  <si>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</si>
  <si>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</si>
  <si>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</si>
  <si>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</si>
  <si>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</si>
  <si>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</si>
  <si>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</si>
  <si>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</si>
  <si>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</si>
  <si>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</si>
  <si>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</si>
  <si>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</si>
  <si>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</si>
  <si>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</si>
  <si>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</si>
  <si>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</si>
  <si>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</si>
  <si>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</si>
  <si>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</si>
  <si>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</si>
  <si>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</si>
  <si>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</si>
  <si>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</si>
  <si>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</si>
  <si>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</si>
  <si>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</si>
  <si>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</si>
  <si>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</si>
  <si>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</si>
  <si>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</si>
  <si>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</si>
  <si>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</si>
  <si>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</si>
  <si>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</si>
  <si>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</si>
  <si>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</si>
  <si>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</si>
  <si>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</si>
  <si>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</si>
  <si>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</si>
  <si>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</si>
  <si>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</si>
  <si>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</si>
  <si>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</si>
  <si>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</si>
  <si>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</si>
  <si>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</si>
  <si>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</si>
  <si>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</si>
  <si>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</si>
  <si>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</si>
  <si>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</si>
  <si>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</si>
  <si>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</si>
  <si>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</si>
  <si>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</si>
  <si>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</si>
  <si>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</si>
  <si>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</si>
  <si>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</si>
  <si>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</si>
  <si>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</si>
  <si>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</si>
  <si>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</si>
  <si>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</si>
  <si>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</si>
  <si>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</si>
  <si>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</si>
  <si>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</si>
  <si>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</si>
  <si>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</si>
  <si>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</si>
  <si>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</si>
  <si>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</si>
  <si>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</si>
  <si>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</si>
  <si>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</si>
  <si>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</si>
  <si>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</si>
  <si>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</si>
  <si>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</si>
  <si>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</si>
  <si>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</si>
  <si>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</si>
  <si>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</si>
  <si>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</si>
  <si>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</si>
  <si>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</si>
  <si>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</si>
  <si>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</si>
  <si>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</si>
  <si>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</si>
  <si>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</si>
  <si>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</si>
  <si>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</si>
  <si>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</si>
  <si>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</si>
  <si>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</si>
  <si>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</si>
  <si>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</si>
  <si>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</si>
  <si>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</si>
  <si>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</si>
  <si>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</si>
  <si>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</si>
  <si>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</si>
  <si>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</si>
  <si>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</si>
  <si>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</si>
  <si>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</si>
  <si>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</si>
  <si>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</si>
  <si>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</si>
  <si>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</si>
  <si>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</si>
  <si>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</si>
  <si>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</si>
  <si>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</si>
  <si>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</si>
  <si>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</si>
  <si>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</si>
  <si>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</si>
  <si>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</si>
  <si>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</si>
  <si>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</si>
  <si>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</si>
  <si>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</si>
  <si>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</si>
  <si>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</si>
  <si>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</si>
  <si>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</si>
  <si>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</si>
  <si>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</si>
  <si>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</si>
  <si>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</si>
  <si>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</si>
  <si>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</si>
  <si>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</si>
  <si>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</si>
  <si>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</si>
  <si>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</si>
  <si>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</si>
  <si>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</si>
  <si>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</si>
  <si>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</si>
  <si>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</si>
  <si>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</si>
  <si>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</si>
  <si>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</si>
  <si>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</si>
  <si>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</si>
  <si>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</si>
  <si>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</si>
  <si>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</si>
  <si>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</si>
  <si>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</si>
  <si>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</si>
  <si>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</si>
  <si>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</si>
  <si>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</si>
  <si>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</si>
  <si>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</si>
  <si>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</si>
  <si>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</si>
  <si>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</si>
  <si>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</si>
  <si>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</si>
  <si>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</si>
  <si>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</si>
  <si>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</si>
  <si>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</si>
  <si>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</si>
  <si>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</si>
  <si>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</si>
  <si>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</si>
  <si>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</si>
  <si>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</si>
  <si>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</si>
  <si>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</si>
  <si>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</si>
  <si>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</si>
  <si>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</si>
  <si>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</si>
  <si>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</si>
  <si>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Mahagama</t>
  </si>
  <si>
    <t>Maheshpur</t>
  </si>
  <si>
    <t>JH1057</t>
  </si>
  <si>
    <t>Barharwa</t>
  </si>
  <si>
    <t>Jampur</t>
  </si>
  <si>
    <t>SF0072193</t>
  </si>
  <si>
    <t>Ram Kumar Mandal</t>
  </si>
  <si>
    <t>Jampur C1</t>
  </si>
  <si>
    <t>Jampur Risor 2 C1 G3</t>
  </si>
  <si>
    <t>Chetana</t>
  </si>
  <si>
    <t>SSF3308498</t>
  </si>
  <si>
    <t>OBC</t>
  </si>
  <si>
    <t>HINDU</t>
  </si>
  <si>
    <t>Agriculture &amp; Farming</t>
  </si>
  <si>
    <t>RAKHI SARKAR</t>
  </si>
  <si>
    <t>01-Feb-2023</t>
  </si>
  <si>
    <t>07</t>
  </si>
  <si>
    <t>1</t>
  </si>
  <si>
    <t>2 Yrs</t>
  </si>
  <si>
    <t>01 Feb 2023</t>
  </si>
  <si>
    <t>&lt;= 2 Years</t>
  </si>
  <si>
    <t>07-Mar-2023</t>
  </si>
  <si>
    <t>05-Jan-2025</t>
  </si>
  <si>
    <t>Sub</t>
  </si>
  <si>
    <t>Open</t>
  </si>
  <si>
    <t>Akhilesh Yadav/SF0087030</t>
  </si>
  <si>
    <t>Binodpur</t>
  </si>
  <si>
    <t>363072</t>
  </si>
  <si>
    <t>Binodpur Priya 2 363072 G2</t>
  </si>
  <si>
    <t>SSF3875738</t>
  </si>
  <si>
    <t>SUMITRA TURIN</t>
  </si>
  <si>
    <t>01-Jul-2024</t>
  </si>
  <si>
    <t>03</t>
  </si>
  <si>
    <t>GL-2</t>
  </si>
  <si>
    <t>1 Yrs</t>
  </si>
  <si>
    <t>30 May 2023</t>
  </si>
  <si>
    <t>03-Aug-2024</t>
  </si>
  <si>
    <t>03-Jan-2025</t>
  </si>
  <si>
    <t>SSF3308432</t>
  </si>
  <si>
    <t>MOUSUMI DAS</t>
  </si>
  <si>
    <t>07-Sep-2024</t>
  </si>
  <si>
    <t>Loan card available but Borrower not available during verification</t>
  </si>
  <si>
    <t>Ganga C1 G6</t>
  </si>
  <si>
    <t>SSF3364387</t>
  </si>
  <si>
    <t>SHANKORI SARKAR</t>
  </si>
  <si>
    <t>13-Feb-2023</t>
  </si>
  <si>
    <t>13 Feb 2023</t>
  </si>
  <si>
    <t>07-Apr-2023</t>
  </si>
  <si>
    <t>Loan card and borrower not available during verification.</t>
  </si>
  <si>
    <t>Jampur Risor C1 G2</t>
  </si>
  <si>
    <t>SSF3455835</t>
  </si>
  <si>
    <t>PRAMILA SARKAR</t>
  </si>
  <si>
    <t>25-Feb-2023</t>
  </si>
  <si>
    <t>25 Feb 2023</t>
  </si>
  <si>
    <t>31-Mar-2025</t>
  </si>
  <si>
    <t>Harispur</t>
  </si>
  <si>
    <t>524059</t>
  </si>
  <si>
    <t>Harispur Soniya 3 524059 G10</t>
  </si>
  <si>
    <t>SSF3846283</t>
  </si>
  <si>
    <t>MUSLIM</t>
  </si>
  <si>
    <t>AAISSA BIBI</t>
  </si>
  <si>
    <t>19-May-2023</t>
  </si>
  <si>
    <t>04</t>
  </si>
  <si>
    <t>19 May 2023</t>
  </si>
  <si>
    <t>04-Jul-2023</t>
  </si>
  <si>
    <t>04-May-2025</t>
  </si>
  <si>
    <t>Standard</t>
  </si>
  <si>
    <t>Bindupara</t>
  </si>
  <si>
    <t>464754</t>
  </si>
  <si>
    <t>Rabha</t>
  </si>
  <si>
    <t>SID951372920497</t>
  </si>
  <si>
    <t>KALYANI SARDAR</t>
  </si>
  <si>
    <t>09-May-2023</t>
  </si>
  <si>
    <t>02</t>
  </si>
  <si>
    <t>4</t>
  </si>
  <si>
    <t>25 Dec 2019</t>
  </si>
  <si>
    <t>02-Jul-2023</t>
  </si>
  <si>
    <t>02-May-2025</t>
  </si>
  <si>
    <t>Confirmation with the  borrower indicates no deviations have been observed.</t>
  </si>
  <si>
    <t>SSF3847822</t>
  </si>
  <si>
    <t>RUKSANA BIBI</t>
  </si>
  <si>
    <t>09 May 2023</t>
  </si>
  <si>
    <t>464155</t>
  </si>
  <si>
    <t>Shree Krishna 464155 G1</t>
  </si>
  <si>
    <t>SID951375219498</t>
  </si>
  <si>
    <t>CHANDANA SAHA</t>
  </si>
  <si>
    <t>15-May-2023</t>
  </si>
  <si>
    <t>3</t>
  </si>
  <si>
    <t>5 Yrs</t>
  </si>
  <si>
    <t>26 Sep 2021</t>
  </si>
  <si>
    <t>&gt; 4 to 6 Years</t>
  </si>
  <si>
    <t>03-Jul-2023</t>
  </si>
  <si>
    <t>03-May-2025</t>
  </si>
  <si>
    <t>Loan card tallied with LMS and no deviation observed</t>
  </si>
  <si>
    <t>Mohabatpur</t>
  </si>
  <si>
    <t>327358</t>
  </si>
  <si>
    <t>Nischintpur 327358 G2</t>
  </si>
  <si>
    <t>SSF2525225</t>
  </si>
  <si>
    <t>ST</t>
  </si>
  <si>
    <t>KANDOLI DEVI</t>
  </si>
  <si>
    <t>17-May-2023</t>
  </si>
  <si>
    <t>08</t>
  </si>
  <si>
    <t>2</t>
  </si>
  <si>
    <t>3 Yrs</t>
  </si>
  <si>
    <t>30 Mar 2022</t>
  </si>
  <si>
    <t>&gt; 2 to 4 Years</t>
  </si>
  <si>
    <t>08-Jul-2023</t>
  </si>
  <si>
    <t>08-May-2025</t>
  </si>
  <si>
    <t>The borrower did not answer the call.</t>
  </si>
  <si>
    <t>Batail</t>
  </si>
  <si>
    <t>426500</t>
  </si>
  <si>
    <t>Tejo</t>
  </si>
  <si>
    <t>SSF2498913</t>
  </si>
  <si>
    <t>PUJA DEVI</t>
  </si>
  <si>
    <t>23-May-2023</t>
  </si>
  <si>
    <t>14 Mar 2022</t>
  </si>
  <si>
    <t>The borrower's phone is currently out of coverage area.</t>
  </si>
  <si>
    <t>Harispur Soniya 2 524059 G9</t>
  </si>
  <si>
    <t>SID951375838139</t>
  </si>
  <si>
    <t>ELINA BIBI</t>
  </si>
  <si>
    <t>22-May-2023</t>
  </si>
  <si>
    <t>20 Sep 2021</t>
  </si>
  <si>
    <t>Bishanpur</t>
  </si>
  <si>
    <t>Bishanpur C11</t>
  </si>
  <si>
    <t>Bishanpur C11 Athgawa1</t>
  </si>
  <si>
    <t>SSF3914402</t>
  </si>
  <si>
    <t>CHANDANA DEVI</t>
  </si>
  <si>
    <t>30-May-2023</t>
  </si>
  <si>
    <t>05</t>
  </si>
  <si>
    <t>05-Jul-2023</t>
  </si>
  <si>
    <t>05-May-2025</t>
  </si>
  <si>
    <t>The borrower's phone number is currently switched off.</t>
  </si>
  <si>
    <t>350683</t>
  </si>
  <si>
    <t>Rana 3 350683 G2</t>
  </si>
  <si>
    <t>SSF3919124</t>
  </si>
  <si>
    <t>FIRDOUSHI BIBI</t>
  </si>
  <si>
    <t>09-Jun-2023</t>
  </si>
  <si>
    <t>09 Jun 2023</t>
  </si>
  <si>
    <t>02-Aug-2023</t>
  </si>
  <si>
    <t>13-May-2025</t>
  </si>
  <si>
    <t>SSF3831442</t>
  </si>
  <si>
    <t>MAMTA SRAKAR</t>
  </si>
  <si>
    <t>07-Aug-2023</t>
  </si>
  <si>
    <t>01-Jun-2025</t>
  </si>
  <si>
    <t>SMA 1</t>
  </si>
  <si>
    <t>SID951372853397</t>
  </si>
  <si>
    <t>RASIDA BIBI</t>
  </si>
  <si>
    <t>06-Jun-2023</t>
  </si>
  <si>
    <t>7 Yrs</t>
  </si>
  <si>
    <t>10 Jan 2020</t>
  </si>
  <si>
    <t>&gt; 6 to 10 Years</t>
  </si>
  <si>
    <t>04-Aug-2023</t>
  </si>
  <si>
    <t>Chandijhopadiya</t>
  </si>
  <si>
    <t>355826</t>
  </si>
  <si>
    <t>komal</t>
  </si>
  <si>
    <t>SSF3929664</t>
  </si>
  <si>
    <t>DHANI DEVI</t>
  </si>
  <si>
    <t>15-Jun-2023</t>
  </si>
  <si>
    <t>15 Jun 2023</t>
  </si>
  <si>
    <t>SSF3831502</t>
  </si>
  <si>
    <t>BIBI SARKAR</t>
  </si>
  <si>
    <t>Tejo 2 426500 G1</t>
  </si>
  <si>
    <t>SID951375720241</t>
  </si>
  <si>
    <t>SANGITA DEBI</t>
  </si>
  <si>
    <t>13-Jun-2023</t>
  </si>
  <si>
    <t>19 Feb 2020</t>
  </si>
  <si>
    <t>SSF3934575</t>
  </si>
  <si>
    <t>SUMITRA RAJAK</t>
  </si>
  <si>
    <t>16-Jun-2023</t>
  </si>
  <si>
    <t>16 Jun 2023</t>
  </si>
  <si>
    <t>349718</t>
  </si>
  <si>
    <t>roshani</t>
  </si>
  <si>
    <t>SSF3968982</t>
  </si>
  <si>
    <t>NARO BIBI</t>
  </si>
  <si>
    <t>19-Jun-2023</t>
  </si>
  <si>
    <t>19 Jun 2023</t>
  </si>
  <si>
    <t>08-Aug-2023</t>
  </si>
  <si>
    <t>SSF3969056</t>
  </si>
  <si>
    <t>ELI BIBI</t>
  </si>
  <si>
    <t>Other member number update.</t>
  </si>
  <si>
    <t>Batail Gangiya 2 426500 G3</t>
  </si>
  <si>
    <t>SSF2499083</t>
  </si>
  <si>
    <t>BAHA TUDU</t>
  </si>
  <si>
    <t>21-Jun-2023</t>
  </si>
  <si>
    <t>Rana 2 350683 G1</t>
  </si>
  <si>
    <t>SSF3991236</t>
  </si>
  <si>
    <t>GURIYA KUMARI</t>
  </si>
  <si>
    <t>20-Jun-2023</t>
  </si>
  <si>
    <t>20 Jun 2023</t>
  </si>
  <si>
    <t>Confirmation with the  borrower's husband  indicates no deviations have been observed.</t>
  </si>
  <si>
    <t>SSF2499084</t>
  </si>
  <si>
    <t>JASAMI MURMU</t>
  </si>
  <si>
    <t>Harispur Soniya 5 524059 G10</t>
  </si>
  <si>
    <t>SSF4003800</t>
  </si>
  <si>
    <t>TANZILA BIBI</t>
  </si>
  <si>
    <t>21 Jun 2023</t>
  </si>
  <si>
    <t>06-May-2025</t>
  </si>
  <si>
    <t>521121</t>
  </si>
  <si>
    <t>soni</t>
  </si>
  <si>
    <t>SSF4005681</t>
  </si>
  <si>
    <t>GAURI DEVI</t>
  </si>
  <si>
    <t>22-Jun-2023</t>
  </si>
  <si>
    <t>22 Jun 2023</t>
  </si>
  <si>
    <t>Rana</t>
  </si>
  <si>
    <t>SSF4049650</t>
  </si>
  <si>
    <t>SABITRI DEVI</t>
  </si>
  <si>
    <t>27-Jun-2023</t>
  </si>
  <si>
    <t>27 Jun 2023</t>
  </si>
  <si>
    <t>Mirjapur</t>
  </si>
  <si>
    <t>683530</t>
  </si>
  <si>
    <t>683530 King1</t>
  </si>
  <si>
    <t>SSF4054673</t>
  </si>
  <si>
    <t>Irrigation</t>
  </si>
  <si>
    <t>INDU DEVI</t>
  </si>
  <si>
    <t>28-Jun-2023</t>
  </si>
  <si>
    <t>06</t>
  </si>
  <si>
    <t>28 Jun 2023</t>
  </si>
  <si>
    <t>06-Aug-2023</t>
  </si>
  <si>
    <t>19-May-2025</t>
  </si>
  <si>
    <t>Maheshghati</t>
  </si>
  <si>
    <t>656719</t>
  </si>
  <si>
    <t>Puja</t>
  </si>
  <si>
    <t>SSF4088450</t>
  </si>
  <si>
    <t>MARJIYA BIBI</t>
  </si>
  <si>
    <t>08 Jul 2023</t>
  </si>
  <si>
    <t>04-Sep-2023</t>
  </si>
  <si>
    <t>SSF4102551</t>
  </si>
  <si>
    <t>GAYATRI SARAKAR</t>
  </si>
  <si>
    <t>09-Jul-2023</t>
  </si>
  <si>
    <t>09 Jul 2023</t>
  </si>
  <si>
    <t>07-Sep-2023</t>
  </si>
  <si>
    <t>07-May-2025</t>
  </si>
  <si>
    <t>Harispur Soniya 4 524059 G10</t>
  </si>
  <si>
    <t>SID2125538901</t>
  </si>
  <si>
    <t>AFTIMA BIBI</t>
  </si>
  <si>
    <t>Bishanpur C3</t>
  </si>
  <si>
    <t>Manjhaladih 3 C3 G4</t>
  </si>
  <si>
    <t>SSF4106432</t>
  </si>
  <si>
    <t>LALITA DEVI</t>
  </si>
  <si>
    <t>SSF4106473</t>
  </si>
  <si>
    <t>MAIKO HANSDA</t>
  </si>
  <si>
    <t>SSF4106763</t>
  </si>
  <si>
    <t>KAPURMUNI HANSADA</t>
  </si>
  <si>
    <t>The borrower's phone nuber is invalid.</t>
  </si>
  <si>
    <t>SSF4110135</t>
  </si>
  <si>
    <t>BHAGOMATI MARANDI</t>
  </si>
  <si>
    <t>10-Jul-2023</t>
  </si>
  <si>
    <t>10 Jul 2023</t>
  </si>
  <si>
    <t>02-Sep-2023</t>
  </si>
  <si>
    <t>The borrower's phone number is currently incoming facility barred.</t>
  </si>
  <si>
    <t>SID2125128940</t>
  </si>
  <si>
    <t>MURSIDA BIBI</t>
  </si>
  <si>
    <t>13-Jul-2023</t>
  </si>
  <si>
    <t>30 Jan 2020</t>
  </si>
  <si>
    <t>Shree Balram 464155 G2</t>
  </si>
  <si>
    <t>SID2125559006</t>
  </si>
  <si>
    <t>PRAMILA DEVI</t>
  </si>
  <si>
    <t>19-Jul-2023</t>
  </si>
  <si>
    <t>6</t>
  </si>
  <si>
    <t>12 Mar 2021</t>
  </si>
  <si>
    <t>03-Sep-2023</t>
  </si>
  <si>
    <t>360291</t>
  </si>
  <si>
    <t>Bindupara Moti  360291 G7</t>
  </si>
  <si>
    <t>SSF4180707</t>
  </si>
  <si>
    <t>MEMERA KHATUN</t>
  </si>
  <si>
    <t>23-Jul-2023</t>
  </si>
  <si>
    <t>23 Jul 2023</t>
  </si>
  <si>
    <t>SID2125536929</t>
  </si>
  <si>
    <t>MANJU DEVI</t>
  </si>
  <si>
    <t>25-Jul-2023</t>
  </si>
  <si>
    <t>5</t>
  </si>
  <si>
    <t>8 Yrs</t>
  </si>
  <si>
    <t>655545</t>
  </si>
  <si>
    <t>Hina 2 655545 G1</t>
  </si>
  <si>
    <t>SID951372938925</t>
  </si>
  <si>
    <t>SULTANA BIBI</t>
  </si>
  <si>
    <t>28 Apr 2021</t>
  </si>
  <si>
    <t>08-Sep-2023</t>
  </si>
  <si>
    <t>22-May-2025</t>
  </si>
  <si>
    <t>Raaj 2 327358 G3</t>
  </si>
  <si>
    <t>SID2125210219</t>
  </si>
  <si>
    <t>NAZMA BIBI</t>
  </si>
  <si>
    <t>7</t>
  </si>
  <si>
    <t>9 Yrs</t>
  </si>
  <si>
    <t>06 Mar 2021</t>
  </si>
  <si>
    <t>Rana 4 350683 G3</t>
  </si>
  <si>
    <t>SID2125685313</t>
  </si>
  <si>
    <t>SAVITA MANDAL</t>
  </si>
  <si>
    <t>28-Jul-2023</t>
  </si>
  <si>
    <t>30 Aug 2021</t>
  </si>
  <si>
    <t>SSF4290923</t>
  </si>
  <si>
    <t>ANVARA BIBI</t>
  </si>
  <si>
    <t>10-Aug-2023</t>
  </si>
  <si>
    <t>10 Aug 2023</t>
  </si>
  <si>
    <t>Ladhopara</t>
  </si>
  <si>
    <t>Ladhopara C2</t>
  </si>
  <si>
    <t>Ladhopara C2 LOVELY1</t>
  </si>
  <si>
    <t>SSF4305634</t>
  </si>
  <si>
    <t>SAHEBA KHATUN</t>
  </si>
  <si>
    <t>12-Aug-2023</t>
  </si>
  <si>
    <t>09</t>
  </si>
  <si>
    <t>12 Aug 2023</t>
  </si>
  <si>
    <t>09-Sep-2023</t>
  </si>
  <si>
    <t>09-May-2025</t>
  </si>
  <si>
    <t>SID951375838208</t>
  </si>
  <si>
    <t>AJMINA BIBI</t>
  </si>
  <si>
    <t>16-Aug-2023</t>
  </si>
  <si>
    <t>4 Yrs</t>
  </si>
  <si>
    <t>19 Mar 2020</t>
  </si>
  <si>
    <t>04-Oct-2023</t>
  </si>
  <si>
    <t>SSF2696005</t>
  </si>
  <si>
    <t>JOMNA SARDAR</t>
  </si>
  <si>
    <t>30-Aug-2023</t>
  </si>
  <si>
    <t>26 Aug 2022</t>
  </si>
  <si>
    <t>03-Oct-2023</t>
  </si>
  <si>
    <t>Subhadra 464155 G3</t>
  </si>
  <si>
    <t>SSF4427948</t>
  </si>
  <si>
    <t>CHAMPA KUNAI</t>
  </si>
  <si>
    <t>31-Aug-2023</t>
  </si>
  <si>
    <t>31 Aug 2023</t>
  </si>
  <si>
    <t>SSF4428010</t>
  </si>
  <si>
    <t>SUMITRA KUNAI</t>
  </si>
  <si>
    <t>SSF4532278</t>
  </si>
  <si>
    <t>RATNI KUMARI</t>
  </si>
  <si>
    <t>16-Sep-2023</t>
  </si>
  <si>
    <t>16 Sep 2023</t>
  </si>
  <si>
    <t>07-Nov-2023</t>
  </si>
  <si>
    <t>Unnati</t>
  </si>
  <si>
    <t>09-Oct-2023</t>
  </si>
  <si>
    <t>0</t>
  </si>
  <si>
    <t>Jampur C1 Rosor1</t>
  </si>
  <si>
    <t>SSF4683757</t>
  </si>
  <si>
    <t>SUPRIYA SARAKAR</t>
  </si>
  <si>
    <t>13-Oct-2023</t>
  </si>
  <si>
    <t>13 Oct 2023</t>
  </si>
  <si>
    <t>10-May-2025</t>
  </si>
  <si>
    <t>SSF2736602</t>
  </si>
  <si>
    <t>TAJMIRA BIBI</t>
  </si>
  <si>
    <t>30-Nov-2023</t>
  </si>
  <si>
    <t>07 Sep 2022</t>
  </si>
  <si>
    <t>04-Jan-2024</t>
  </si>
  <si>
    <t>SSF3054154</t>
  </si>
  <si>
    <t>MARIYAM SOREN</t>
  </si>
  <si>
    <t>11-Dec-2023</t>
  </si>
  <si>
    <t>11 Dec 2023</t>
  </si>
  <si>
    <t>07-Jan-2024</t>
  </si>
  <si>
    <t>12-May-2025</t>
  </si>
  <si>
    <t>341949</t>
  </si>
  <si>
    <t>Rahul</t>
  </si>
  <si>
    <t>SID2125389217</t>
  </si>
  <si>
    <t>SC</t>
  </si>
  <si>
    <t xml:space="preserve">Tractor Business &amp; Repair Work </t>
  </si>
  <si>
    <t>KHALEDA BIBI</t>
  </si>
  <si>
    <t>14-Dec-2023</t>
  </si>
  <si>
    <t>15 Oct 2020</t>
  </si>
  <si>
    <t>03-Jan-2024</t>
  </si>
  <si>
    <t>SSF2524901</t>
  </si>
  <si>
    <t>BELI BIBI</t>
  </si>
  <si>
    <t>SSF5109026</t>
  </si>
  <si>
    <t>BHARATI SAHA</t>
  </si>
  <si>
    <t>18-Dec-2023</t>
  </si>
  <si>
    <t>18 Dec 2023</t>
  </si>
  <si>
    <t>07-Feb-2024</t>
  </si>
  <si>
    <t>20-Dec-2023</t>
  </si>
  <si>
    <t>SSF3344161</t>
  </si>
  <si>
    <t>AMINA SRAKAR</t>
  </si>
  <si>
    <t>08 Feb 2023</t>
  </si>
  <si>
    <t>30-Dec-2023</t>
  </si>
  <si>
    <t>Jampur C1 Thopgram 11</t>
  </si>
  <si>
    <t>SSF3113459</t>
  </si>
  <si>
    <t>PURNIMA DEVI</t>
  </si>
  <si>
    <t>26 Dec 2022</t>
  </si>
  <si>
    <t>SSF3113445</t>
  </si>
  <si>
    <t>PRATIMA DEVI</t>
  </si>
  <si>
    <t>30 Dec 2022</t>
  </si>
  <si>
    <t>Dev C1 G5</t>
  </si>
  <si>
    <t>SSF4731986</t>
  </si>
  <si>
    <t>BEAUTY SARKAR</t>
  </si>
  <si>
    <t>05-Jan-2024</t>
  </si>
  <si>
    <t>05 Jan 2024</t>
  </si>
  <si>
    <t>07-Oct-2024</t>
  </si>
  <si>
    <t>SSF5346765</t>
  </si>
  <si>
    <t>BULO SRAKAR</t>
  </si>
  <si>
    <t>22-Jan-2024</t>
  </si>
  <si>
    <t>22 Jan 2024</t>
  </si>
  <si>
    <t>07-Mar-2024</t>
  </si>
  <si>
    <t>SMA 0</t>
  </si>
  <si>
    <t>Binodpur Priya 1 363072 G3</t>
  </si>
  <si>
    <t>SSF3974385</t>
  </si>
  <si>
    <t>DIPALI TURI</t>
  </si>
  <si>
    <t>24-Jan-2024</t>
  </si>
  <si>
    <t>03-Mar-2024</t>
  </si>
  <si>
    <t>25-Mar-2025</t>
  </si>
  <si>
    <t>Rupa</t>
  </si>
  <si>
    <t>SID2125560796</t>
  </si>
  <si>
    <t>HAJERA BIBI</t>
  </si>
  <si>
    <t>02-Feb-2024</t>
  </si>
  <si>
    <t>28 Aug 2020</t>
  </si>
  <si>
    <t>SSF5556697</t>
  </si>
  <si>
    <t>JHUMA KACHCHHAP</t>
  </si>
  <si>
    <t>10-Feb-2024</t>
  </si>
  <si>
    <t>10 Feb 2024</t>
  </si>
  <si>
    <t>SSF5557512</t>
  </si>
  <si>
    <t>MANASI SARKAR</t>
  </si>
  <si>
    <t>SSF5229499</t>
  </si>
  <si>
    <t>RUBINA BIBI</t>
  </si>
  <si>
    <t>04-Mar-2024</t>
  </si>
  <si>
    <t>04 Mar 2024</t>
  </si>
  <si>
    <t>04-Apr-2024</t>
  </si>
  <si>
    <t>SID951374783278</t>
  </si>
  <si>
    <t>BC</t>
  </si>
  <si>
    <t>HANIFA BIBI</t>
  </si>
  <si>
    <t>SSF3315361</t>
  </si>
  <si>
    <t>ROBINA BIBI</t>
  </si>
  <si>
    <t>06-Mar-2024</t>
  </si>
  <si>
    <t>03 Feb 2023</t>
  </si>
  <si>
    <t>07-Apr-2024</t>
  </si>
  <si>
    <t>SSF5787222</t>
  </si>
  <si>
    <t>BANDANA MANDAL</t>
  </si>
  <si>
    <t>12-Mar-2024</t>
  </si>
  <si>
    <t>12 Mar 2024</t>
  </si>
  <si>
    <t>14-Mar-2024</t>
  </si>
  <si>
    <t>07-Apr-2025</t>
  </si>
  <si>
    <t>SSF5811114</t>
  </si>
  <si>
    <t>NIYATI SARDAR</t>
  </si>
  <si>
    <t>14 Mar 2024</t>
  </si>
  <si>
    <t>SSF4653462</t>
  </si>
  <si>
    <t>MAGARO URAV</t>
  </si>
  <si>
    <t>18-Mar-2024</t>
  </si>
  <si>
    <t>30 Sep 2023</t>
  </si>
  <si>
    <t>07-May-2024</t>
  </si>
  <si>
    <t>27-Nov-2024</t>
  </si>
  <si>
    <t>360292</t>
  </si>
  <si>
    <t>Binodpur Ramu 360292 G1</t>
  </si>
  <si>
    <t>SSF3545378</t>
  </si>
  <si>
    <t>CHAMPA TURI</t>
  </si>
  <si>
    <t>21-Mar-2024</t>
  </si>
  <si>
    <t>14 Mar 2023</t>
  </si>
  <si>
    <t>03-May-2024</t>
  </si>
  <si>
    <t>SSF5558359</t>
  </si>
  <si>
    <t>LILYA SARKAR</t>
  </si>
  <si>
    <t>29-Mar-2024</t>
  </si>
  <si>
    <t>29 Mar 2024</t>
  </si>
  <si>
    <t>17-Apr-2025</t>
  </si>
  <si>
    <t>SMA 2</t>
  </si>
  <si>
    <t>SSF3300979</t>
  </si>
  <si>
    <t>PINKI BIBI</t>
  </si>
  <si>
    <t>30 Jan 2023</t>
  </si>
  <si>
    <t>08-Apr-2024</t>
  </si>
  <si>
    <t>20-May-2025</t>
  </si>
  <si>
    <t>26-Apr-2024</t>
  </si>
  <si>
    <t>07-Jun-2024</t>
  </si>
  <si>
    <t>SSF6111878</t>
  </si>
  <si>
    <t>GL-1</t>
  </si>
  <si>
    <t>0 Yrs</t>
  </si>
  <si>
    <t>07 May 2024</t>
  </si>
  <si>
    <t>SSF6146395</t>
  </si>
  <si>
    <t>RACHANA DEVI</t>
  </si>
  <si>
    <t>SID2125602798</t>
  </si>
  <si>
    <t>GENERAL</t>
  </si>
  <si>
    <t>ANGURA BIBI</t>
  </si>
  <si>
    <t>21-May-2024</t>
  </si>
  <si>
    <t>GL-5</t>
  </si>
  <si>
    <t>25 Aug 2020</t>
  </si>
  <si>
    <t>03-Jul-2024</t>
  </si>
  <si>
    <t>SID2125559436</t>
  </si>
  <si>
    <t>RAKHI DEVI</t>
  </si>
  <si>
    <t>23-May-2024</t>
  </si>
  <si>
    <t>GL-6</t>
  </si>
  <si>
    <t>SSF6199416</t>
  </si>
  <si>
    <t>SARASWATI DEVI</t>
  </si>
  <si>
    <t>28-May-2024</t>
  </si>
  <si>
    <t>28 May 2024</t>
  </si>
  <si>
    <t>07-Jul-2024</t>
  </si>
  <si>
    <t>SSF6209260</t>
  </si>
  <si>
    <t>AANIMA DASI</t>
  </si>
  <si>
    <t>29-May-2024</t>
  </si>
  <si>
    <t>29 May 2024</t>
  </si>
  <si>
    <t>SSF2697607</t>
  </si>
  <si>
    <t>SEFALI RAVIDAS</t>
  </si>
  <si>
    <t>04-Jun-2024</t>
  </si>
  <si>
    <t>SSF2502919</t>
  </si>
  <si>
    <t>ITI GHOSH</t>
  </si>
  <si>
    <t>05-Jun-2024</t>
  </si>
  <si>
    <t>05 Feb 2023</t>
  </si>
  <si>
    <t>SID2125295217</t>
  </si>
  <si>
    <t>MMETAJ BIBI</t>
  </si>
  <si>
    <t>GL-7</t>
  </si>
  <si>
    <t>04-Jul-2024</t>
  </si>
  <si>
    <t>SSF3346898</t>
  </si>
  <si>
    <t>ANJALI DEVI</t>
  </si>
  <si>
    <t>15-May-2025</t>
  </si>
  <si>
    <t>Thopgram 2 C1 G4</t>
  </si>
  <si>
    <t>SSF3113352</t>
  </si>
  <si>
    <t>NAYAMA BIBI</t>
  </si>
  <si>
    <t>Consumer Durable</t>
  </si>
  <si>
    <t>Mobile</t>
  </si>
  <si>
    <t>26-Jun-2024</t>
  </si>
  <si>
    <t>CDL-1</t>
  </si>
  <si>
    <t>07-Aug-2024</t>
  </si>
  <si>
    <t>22-Jan-2025</t>
  </si>
  <si>
    <t>SSF2713075</t>
  </si>
  <si>
    <t>ARATI KUNAI</t>
  </si>
  <si>
    <t>21-Jun-2024</t>
  </si>
  <si>
    <t>SSF3344162</t>
  </si>
  <si>
    <t>CHANDONA SARKAR</t>
  </si>
  <si>
    <t>IL-1</t>
  </si>
  <si>
    <t>SSF3950217</t>
  </si>
  <si>
    <t>MANO TURIN</t>
  </si>
  <si>
    <t>05-Aug-2024</t>
  </si>
  <si>
    <t>SSF6377894</t>
  </si>
  <si>
    <t>RAJO URANV</t>
  </si>
  <si>
    <t>11-Jul-2024</t>
  </si>
  <si>
    <t>11 Jul 2024</t>
  </si>
  <si>
    <t>SSF3493443</t>
  </si>
  <si>
    <t xml:space="preserve">PRITI SARAKAR </t>
  </si>
  <si>
    <t>18-Jul-2024</t>
  </si>
  <si>
    <t>03 Mar 2023</t>
  </si>
  <si>
    <t>23-Jul-2024</t>
  </si>
  <si>
    <t>24-May-2025</t>
  </si>
  <si>
    <t>SID2125603166</t>
  </si>
  <si>
    <t>JOLEKHA BIBI</t>
  </si>
  <si>
    <t>09-Aug-2024</t>
  </si>
  <si>
    <t>IL-2</t>
  </si>
  <si>
    <t>03-Sep-2024</t>
  </si>
  <si>
    <t>02-Sep-2024</t>
  </si>
  <si>
    <t>07-Mar-2025</t>
  </si>
  <si>
    <t>SSF4062485</t>
  </si>
  <si>
    <t>NAMITA SARKAR</t>
  </si>
  <si>
    <t>01-Oct-2024</t>
  </si>
  <si>
    <t>07-Nov-2024</t>
  </si>
  <si>
    <t>SSF3319704</t>
  </si>
  <si>
    <t>JAYANTI KUNAI</t>
  </si>
  <si>
    <t>01-Nov-2024</t>
  </si>
  <si>
    <t>02 Feb 2023</t>
  </si>
  <si>
    <t>03-Dec-2024</t>
  </si>
  <si>
    <t>SSF3934542</t>
  </si>
  <si>
    <t>SAMATA DEVI</t>
  </si>
  <si>
    <t>17-Nov-2024</t>
  </si>
  <si>
    <t>07-Jan-2025</t>
  </si>
  <si>
    <t>SSF3308469</t>
  </si>
  <si>
    <t>BEUTY PANDAY</t>
  </si>
  <si>
    <t>27-Apr-2025</t>
  </si>
  <si>
    <t>SSF3322525</t>
  </si>
  <si>
    <t>SHULEKHA KUMARI</t>
  </si>
  <si>
    <t>16-Jan-2025</t>
  </si>
  <si>
    <t>Binodpur Ramu 2 360292 G3</t>
  </si>
  <si>
    <t>SSF3364160</t>
  </si>
  <si>
    <t xml:space="preserve">MEDIYA TURIN </t>
  </si>
  <si>
    <t>03-Apr-2023</t>
  </si>
  <si>
    <t>15-Nov-2024</t>
  </si>
  <si>
    <t>Close</t>
  </si>
  <si>
    <t>FN25-26-00910</t>
  </si>
  <si>
    <t>Ram Kumar Dutta</t>
  </si>
  <si>
    <t>SF0062910</t>
  </si>
  <si>
    <t>Loan office</t>
  </si>
  <si>
    <t>As per Loan Card Lo- Ram Kumar Dutta/SF0062290 collected installment  of Rs.2,250 on 07-11-2024 from Rakhi Sarkar but not posted in FIMO .</t>
  </si>
  <si>
    <t>As per Loan Card Lo- Ram Kumar Dutta/SF0062290 Collected installment of Rs.3470 on dated 03-12-2024  from Sumitra Turin  but not posted in FIMO.</t>
  </si>
  <si>
    <t>As per Loan Card Lo- Ram Kumar Dutta/SF0062290 Collected installment of Rs.3470 on dated 03-02-2025 from Sumitra Turin  but not posted in FIMO.</t>
  </si>
  <si>
    <t>No Action Taken</t>
  </si>
  <si>
    <t>IA</t>
  </si>
  <si>
    <t>Rakesh Das/SF0041341</t>
  </si>
  <si>
    <t>Abhisek Kumar/SF0028675</t>
  </si>
  <si>
    <t>Rajib Bhadra/SF0082840</t>
  </si>
  <si>
    <t>Rohan Mukherjee/SF0074701</t>
  </si>
  <si>
    <t>Completed-Report Submitted</t>
  </si>
  <si>
    <t>As per Loan Card Loan officer Ram Kumar Dutta/SF0062290 collected installment amount of Rs.2000 on dated 03-10-2024 Mediya Turin, but not posted in FIMO and this loan Convert into Vishwas Loan ( Loan Id-358833338).</t>
  </si>
  <si>
    <t>As per Loan Card Loan officer Ram Kumar Dutta/SF0062290 collected installment amount of Rs.2000 on dated 03-11-2024 Mediya Turin, but not posted in FIMO and this loan Convert into Vishwas Loan ( Loan Id-358833338).</t>
  </si>
  <si>
    <t>As per Loan Card Loan officer Ram Kumar Dutta/SF0062290 collected two installment amount of Rs.4000 (2000*2) on dated 03-10-2024 of Rs.2000, 03-11-2024 of Rs.2000 but not posted in FIMO and this loan Convert into Vishwas Loan ( Loan Id-358833338).</t>
  </si>
  <si>
    <t>As per Loan Card Lo- Ram Kumar Dutta/SF0062290 collected installment  of Rs.2,250 on 07-10-2024 from Rakhi Sarkar but not posted in FIMO .</t>
  </si>
  <si>
    <t>As per Loan Card Lo- Ram Kumar Dutta/SF0062290 Collected installment of Rs 3470 on dated 03-11-2024 from Sumitra Turin  but not posted in FIMO.</t>
  </si>
  <si>
    <t>As per Loan Card LO- Ram Kumar Dutta/SF0062290 Collected installment of Rs 3470 on Dated 03-11-2024,Rs.3470 on Dated 03-12-2024 &amp; Rs.3470 on dated 03-02-2025 from Sumitra Turin (Loan No. 357630252) but not posted in FIMO.</t>
  </si>
  <si>
    <t>As per Loan Card LO- Ram Kumar Dutta/SF0062290 collected installment  of Rs.2,250 on 07-10-2024, Rs.2,250 on 07-11-2024 from Rakhi Sarkar but not posted in FIMO.</t>
  </si>
  <si>
    <t>To Date : 01-Jun-2025</t>
  </si>
  <si>
    <t>Reporting Time : Monday, June 2, 2025 9:21 AM</t>
  </si>
  <si>
    <t>During field verification, it was observed that the loan officer Ram Kumar Dutta/SF0062910 had embezzled the collection amount of Rs. 18,910/- from 03 borrowers but not accounted in FIMO and now total fraudulent amount of Rs. 18,910/- yet to be recovered from the alleged staff.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</si>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</sst>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JH1057</v>
      </c>
      <c r="D5" s="63" t="str">
        <f>IF('Physical Cash at Safe'!D28="Yes", 'Physical Cash at Safe'!A4, 'Borrower Wise Details'!C5)</f>
        <v>Barharwa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45812</v>
      </c>
      <c r="H5" s="107" t="s">
        <v>809</v>
      </c>
      <c r="I5" s="61">
        <v>45814</v>
      </c>
      <c r="J5" s="74" t="str">
        <f>IF('Physical Cash at Safe'!D28="Yes",'Physical Cash at Safe'!E28,IF('Borrower Wise Details'!D5&lt;&gt;"",'Borrower Wise Details'!D5,""))</f>
        <v>FN25-26-00910</v>
      </c>
      <c r="K5" s="81">
        <v>2</v>
      </c>
      <c r="L5" s="82">
        <v>14910</v>
      </c>
      <c r="M5" s="82">
        <v>0</v>
      </c>
      <c r="N5" s="82" t="s">
        <v>810</v>
      </c>
      <c r="O5" s="82" t="s">
        <v>811</v>
      </c>
      <c r="P5" s="82" t="s">
        <v>812</v>
      </c>
      <c r="Q5" s="82" t="s">
        <v>813</v>
      </c>
      <c r="R5" s="75" t="str">
        <f>IF('Physical Cash at Safe'!$D$28="Yes", 'Physical Cash at Safe'!$A$28, IF('Borrower Wise Details'!F5&lt;&gt;"", 'Borrower Wise Details'!F5, ""))</f>
        <v>Ram Kumar Dutta</v>
      </c>
      <c r="S5" s="74" t="str">
        <f>IF('Physical Cash at Safe'!$D$28="Yes", 'Physical Cash at Safe'!$C$28, IF('Borrower Wise Details'!H5&lt;&gt;"", 'Borrower Wise Details'!H5, ""))</f>
        <v>Loan office</v>
      </c>
      <c r="T5" s="74" t="str">
        <f>IF('Physical Cash at Safe'!$D$28="Yes", 'Physical Cash at Safe'!$B$28, IF('Borrower Wise Details'!G5&lt;&gt;"", 'Borrower Wise Details'!G5, ""))</f>
        <v>SF0062910</v>
      </c>
      <c r="U5" s="77" t="s">
        <v>825</v>
      </c>
      <c r="V5" s="61">
        <v>45814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814</v>
      </c>
      <c r="Z5" s="61">
        <v>45823</v>
      </c>
      <c r="AA5" s="61">
        <v>45829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18910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18910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45831</v>
      </c>
      <c r="AH5" s="70" t="s">
        <v>824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JH1057</v>
      </c>
      <c r="C5" s="50" t="str">
        <f>IF('Fraud Investigation Report'!D5="", "", 'Fraud Investigation Report'!D5)</f>
        <v>Barharwa</v>
      </c>
      <c r="D5" s="68" t="str">
        <f>IF(OR('Fraud Investigation Report'!R5="", 'Fraud Investigation Report'!R5=0), "", 'Fraud Investigation Report'!R5)</f>
        <v>Ram Kumar Dutta</v>
      </c>
      <c r="E5" s="68" t="str">
        <f>IF(OR('Fraud Investigation Report'!T5="", 'Fraud Investigation Report'!T5=0), "", 'Fraud Investigation Report'!T5)</f>
        <v>SF0062910</v>
      </c>
      <c r="F5" s="68" t="str">
        <f>IF(OR('Fraud Investigation Report'!S5="", 'Fraud Investigation Report'!S5=0), "", 'Fraud Investigation Report'!S5)</f>
        <v>Loan office</v>
      </c>
      <c r="G5" s="50" t="str">
        <f>IF('Fraud Investigation Report'!J5="", "", 'Fraud Investigation Report'!J5)</f>
        <v>FN25-26-00910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18910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18910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18910</v>
      </c>
      <c r="Q5" s="49"/>
      <c r="R5" s="84" t="s">
        <v>808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219</v>
      </c>
      <c r="B34" s="38"/>
      <c r="C34" s="39" t="s">
        <v>220</v>
      </c>
      <c r="D34" s="132"/>
      <c r="E34" s="133"/>
    </row>
    <row r="35" spans="1:5" ht="26" x14ac:dyDescent="0.3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3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JH1057</v>
      </c>
      <c r="C5" s="119" t="str">
        <f>IF('Loan Outstanding Report'!$H$5="", "", 'Loan Outstanding Report'!$H$5)</f>
        <v>Barharwa</v>
      </c>
      <c r="D5" s="41" t="s">
        <v>801</v>
      </c>
      <c r="E5" s="65">
        <v>45812</v>
      </c>
      <c r="F5" s="38" t="s">
        <v>802</v>
      </c>
      <c r="G5" s="49" t="s">
        <v>803</v>
      </c>
      <c r="H5" s="49" t="s">
        <v>804</v>
      </c>
      <c r="I5" s="120" t="s">
        <v>256</v>
      </c>
      <c r="J5" s="120" t="s">
        <v>259</v>
      </c>
      <c r="K5" s="120" t="s">
        <v>263</v>
      </c>
      <c r="L5" s="11">
        <v>350466505</v>
      </c>
      <c r="M5" s="65">
        <v>44958</v>
      </c>
      <c r="N5" s="124">
        <v>41952</v>
      </c>
      <c r="O5" s="124">
        <v>2250</v>
      </c>
      <c r="P5" s="121" t="s">
        <v>139</v>
      </c>
      <c r="Q5" s="80">
        <v>45572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818</v>
      </c>
    </row>
    <row r="6" spans="1:23" ht="25" customHeight="1" x14ac:dyDescent="0.3">
      <c r="A6" s="64">
        <v>2</v>
      </c>
      <c r="B6" s="60" t="str">
        <f>IF(J6&lt;&gt;"", $B$5, "")</f>
        <v>JH1057</v>
      </c>
      <c r="C6" s="119" t="str">
        <f>IF(J6&lt;&gt;"", $C$5, "")</f>
        <v>Barharwa</v>
      </c>
      <c r="D6" s="41" t="str">
        <f>IF(J6&lt;&gt;"", $D$5, "")</f>
        <v>FN25-26-00910</v>
      </c>
      <c r="E6" s="65">
        <v>45812</v>
      </c>
      <c r="F6" s="38" t="str">
        <f>IF(J6&lt;&gt;"", $F$5, "")</f>
        <v>Ram Kumar Dutta</v>
      </c>
      <c r="G6" s="49" t="str">
        <f>IF(J6&lt;&gt;"", $G$5, "")</f>
        <v>SF0062910</v>
      </c>
      <c r="H6" s="49" t="str">
        <f>IF(J6&lt;&gt;"", $H$5, "")</f>
        <v>Loan office</v>
      </c>
      <c r="I6" s="120" t="s">
        <v>256</v>
      </c>
      <c r="J6" s="120" t="s">
        <v>259</v>
      </c>
      <c r="K6" s="120" t="s">
        <v>263</v>
      </c>
      <c r="L6" s="11">
        <v>350466505</v>
      </c>
      <c r="M6" s="65">
        <v>44958</v>
      </c>
      <c r="N6" s="124">
        <v>41952</v>
      </c>
      <c r="O6" s="124">
        <v>2250</v>
      </c>
      <c r="P6" s="121" t="s">
        <v>139</v>
      </c>
      <c r="Q6" s="80">
        <v>45603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805</v>
      </c>
    </row>
    <row r="7" spans="1:23" ht="25" customHeight="1" x14ac:dyDescent="0.3">
      <c r="A7" s="64">
        <v>3</v>
      </c>
      <c r="B7" s="60" t="str">
        <f t="shared" ref="B7:B70" si="2">IF(J7&lt;&gt;"", $B$5, "")</f>
        <v>JH1057</v>
      </c>
      <c r="C7" s="119" t="str">
        <f t="shared" ref="C7:C70" si="3">IF(J7&lt;&gt;"", $C$5, "")</f>
        <v>Barharwa</v>
      </c>
      <c r="D7" s="41" t="str">
        <f t="shared" ref="D7:D70" si="4">IF(J7&lt;&gt;"", $D$5, "")</f>
        <v>FN25-26-00910</v>
      </c>
      <c r="E7" s="65">
        <v>45812</v>
      </c>
      <c r="F7" s="38" t="str">
        <f t="shared" ref="F7:F70" si="5">IF(J7&lt;&gt;"", $F$5, "")</f>
        <v>Ram Kumar Dutta</v>
      </c>
      <c r="G7" s="49" t="str">
        <f t="shared" ref="G7:G70" si="6">IF(J7&lt;&gt;"", $G$5, "")</f>
        <v>SF0062910</v>
      </c>
      <c r="H7" s="49" t="str">
        <f t="shared" ref="H7:H70" si="7">IF(J7&lt;&gt;"", $H$5, "")</f>
        <v>Loan office</v>
      </c>
      <c r="I7" s="120" t="s">
        <v>276</v>
      </c>
      <c r="J7" s="120" t="s">
        <v>278</v>
      </c>
      <c r="K7" s="120" t="s">
        <v>279</v>
      </c>
      <c r="L7" s="11">
        <v>357630252</v>
      </c>
      <c r="M7" s="65">
        <v>45474</v>
      </c>
      <c r="N7" s="124">
        <v>65000</v>
      </c>
      <c r="O7" s="124">
        <v>3470</v>
      </c>
      <c r="P7" s="121" t="s">
        <v>139</v>
      </c>
      <c r="Q7" s="80">
        <v>45599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202</v>
      </c>
      <c r="W7" s="122" t="s">
        <v>819</v>
      </c>
    </row>
    <row r="8" spans="1:23" ht="25" customHeight="1" x14ac:dyDescent="0.3">
      <c r="A8" s="64">
        <v>4</v>
      </c>
      <c r="B8" s="60" t="str">
        <f t="shared" si="2"/>
        <v>JH1057</v>
      </c>
      <c r="C8" s="119" t="str">
        <f t="shared" si="3"/>
        <v>Barharwa</v>
      </c>
      <c r="D8" s="41" t="str">
        <f t="shared" si="4"/>
        <v>FN25-26-00910</v>
      </c>
      <c r="E8" s="65">
        <v>45812</v>
      </c>
      <c r="F8" s="38" t="str">
        <f t="shared" si="5"/>
        <v>Ram Kumar Dutta</v>
      </c>
      <c r="G8" s="49" t="str">
        <f t="shared" si="6"/>
        <v>SF0062910</v>
      </c>
      <c r="H8" s="49" t="str">
        <f t="shared" si="7"/>
        <v>Loan office</v>
      </c>
      <c r="I8" s="120" t="s">
        <v>276</v>
      </c>
      <c r="J8" s="120" t="s">
        <v>278</v>
      </c>
      <c r="K8" s="120" t="s">
        <v>279</v>
      </c>
      <c r="L8" s="11">
        <v>357630252</v>
      </c>
      <c r="M8" s="65">
        <v>45474</v>
      </c>
      <c r="N8" s="124">
        <v>65000</v>
      </c>
      <c r="O8" s="124">
        <v>3470</v>
      </c>
      <c r="P8" s="121" t="s">
        <v>139</v>
      </c>
      <c r="Q8" s="80">
        <v>45629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202</v>
      </c>
      <c r="W8" s="122" t="s">
        <v>806</v>
      </c>
    </row>
    <row r="9" spans="1:23" ht="25" customHeight="1" x14ac:dyDescent="0.3">
      <c r="A9" s="64">
        <v>5</v>
      </c>
      <c r="B9" s="60" t="str">
        <f t="shared" si="2"/>
        <v>JH1057</v>
      </c>
      <c r="C9" s="119" t="str">
        <f t="shared" si="3"/>
        <v>Barharwa</v>
      </c>
      <c r="D9" s="41" t="str">
        <f t="shared" si="4"/>
        <v>FN25-26-00910</v>
      </c>
      <c r="E9" s="65">
        <v>45812</v>
      </c>
      <c r="F9" s="38" t="str">
        <f t="shared" si="5"/>
        <v>Ram Kumar Dutta</v>
      </c>
      <c r="G9" s="49" t="str">
        <f t="shared" si="6"/>
        <v>SF0062910</v>
      </c>
      <c r="H9" s="49" t="str">
        <f t="shared" si="7"/>
        <v>Loan office</v>
      </c>
      <c r="I9" s="120" t="s">
        <v>276</v>
      </c>
      <c r="J9" s="120" t="s">
        <v>278</v>
      </c>
      <c r="K9" s="120" t="s">
        <v>279</v>
      </c>
      <c r="L9" s="11">
        <v>357630252</v>
      </c>
      <c r="M9" s="65">
        <v>45474</v>
      </c>
      <c r="N9" s="124">
        <v>65000</v>
      </c>
      <c r="O9" s="124">
        <v>3470</v>
      </c>
      <c r="P9" s="121" t="s">
        <v>139</v>
      </c>
      <c r="Q9" s="80">
        <v>45325</v>
      </c>
      <c r="R9" s="124">
        <v>3470</v>
      </c>
      <c r="S9" s="124">
        <v>0</v>
      </c>
      <c r="T9" s="124">
        <v>0</v>
      </c>
      <c r="U9" s="125">
        <f t="shared" si="1"/>
        <v>3470</v>
      </c>
      <c r="V9" s="117" t="s">
        <v>202</v>
      </c>
      <c r="W9" s="122" t="s">
        <v>807</v>
      </c>
    </row>
    <row r="10" spans="1:23" ht="25" customHeight="1" x14ac:dyDescent="0.3">
      <c r="A10" s="64">
        <v>6</v>
      </c>
      <c r="B10" s="60" t="str">
        <f t="shared" si="2"/>
        <v>JH1057</v>
      </c>
      <c r="C10" s="119" t="str">
        <f t="shared" si="3"/>
        <v>Barharwa</v>
      </c>
      <c r="D10" s="41" t="str">
        <f t="shared" si="4"/>
        <v>FN25-26-00910</v>
      </c>
      <c r="E10" s="65">
        <v>45814</v>
      </c>
      <c r="F10" s="38" t="str">
        <f t="shared" si="5"/>
        <v>Ram Kumar Dutta</v>
      </c>
      <c r="G10" s="49" t="str">
        <f t="shared" si="6"/>
        <v>SF0062910</v>
      </c>
      <c r="H10" s="49" t="str">
        <f t="shared" si="7"/>
        <v>Loan office</v>
      </c>
      <c r="I10" s="120" t="s">
        <v>681</v>
      </c>
      <c r="J10" s="120" t="s">
        <v>796</v>
      </c>
      <c r="K10" s="120" t="s">
        <v>797</v>
      </c>
      <c r="L10" s="11">
        <v>350578762</v>
      </c>
      <c r="M10" s="65">
        <v>44970</v>
      </c>
      <c r="N10" s="124">
        <v>36733</v>
      </c>
      <c r="O10" s="124">
        <v>2000</v>
      </c>
      <c r="P10" s="121" t="s">
        <v>139</v>
      </c>
      <c r="Q10" s="80">
        <v>45568</v>
      </c>
      <c r="R10" s="124">
        <v>2000</v>
      </c>
      <c r="S10" s="124">
        <v>0</v>
      </c>
      <c r="T10" s="124">
        <v>0</v>
      </c>
      <c r="U10" s="125">
        <f t="shared" si="1"/>
        <v>2000</v>
      </c>
      <c r="V10" s="117" t="s">
        <v>202</v>
      </c>
      <c r="W10" s="122" t="s">
        <v>815</v>
      </c>
    </row>
    <row r="11" spans="1:23" ht="25" customHeight="1" x14ac:dyDescent="0.3">
      <c r="A11" s="64">
        <v>7</v>
      </c>
      <c r="B11" s="60" t="str">
        <f t="shared" si="2"/>
        <v>JH1057</v>
      </c>
      <c r="C11" s="119" t="str">
        <f t="shared" si="3"/>
        <v>Barharwa</v>
      </c>
      <c r="D11" s="41" t="str">
        <f t="shared" si="4"/>
        <v>FN25-26-00910</v>
      </c>
      <c r="E11" s="65">
        <v>45814</v>
      </c>
      <c r="F11" s="38" t="str">
        <f t="shared" si="5"/>
        <v>Ram Kumar Dutta</v>
      </c>
      <c r="G11" s="49" t="str">
        <f t="shared" si="6"/>
        <v>SF0062910</v>
      </c>
      <c r="H11" s="49" t="str">
        <f t="shared" si="7"/>
        <v>Loan office</v>
      </c>
      <c r="I11" s="120" t="s">
        <v>681</v>
      </c>
      <c r="J11" s="120" t="s">
        <v>796</v>
      </c>
      <c r="K11" s="120" t="s">
        <v>797</v>
      </c>
      <c r="L11" s="11">
        <v>350578762</v>
      </c>
      <c r="M11" s="65">
        <v>44970</v>
      </c>
      <c r="N11" s="124">
        <v>36733</v>
      </c>
      <c r="O11" s="124">
        <v>2000</v>
      </c>
      <c r="P11" s="121" t="s">
        <v>139</v>
      </c>
      <c r="Q11" s="80">
        <v>45599</v>
      </c>
      <c r="R11" s="124">
        <v>2000</v>
      </c>
      <c r="S11" s="124">
        <v>0</v>
      </c>
      <c r="T11" s="124">
        <v>0</v>
      </c>
      <c r="U11" s="125">
        <f t="shared" si="1"/>
        <v>2000</v>
      </c>
      <c r="V11" s="117" t="s">
        <v>202</v>
      </c>
      <c r="W11" s="122" t="s">
        <v>816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5" sqref="BP5:BP11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822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823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43572</v>
      </c>
      <c r="J5" s="38" t="s">
        <v>253</v>
      </c>
      <c r="K5" s="84">
        <v>43572</v>
      </c>
      <c r="L5" s="84" t="s">
        <v>254</v>
      </c>
      <c r="M5" s="38" t="s">
        <v>255</v>
      </c>
      <c r="N5" s="84">
        <v>374979</v>
      </c>
      <c r="O5" s="84" t="s">
        <v>256</v>
      </c>
      <c r="P5" s="84">
        <v>656812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350466505</v>
      </c>
      <c r="Z5" s="38" t="s">
        <v>263</v>
      </c>
      <c r="AA5" s="108" t="s">
        <v>264</v>
      </c>
      <c r="AB5" s="84">
        <v>41952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2185</v>
      </c>
      <c r="AK5" s="84">
        <v>2250</v>
      </c>
      <c r="AL5" s="108" t="s">
        <v>271</v>
      </c>
      <c r="AM5" s="84">
        <v>33405.93</v>
      </c>
      <c r="AN5" s="112">
        <v>11529.07</v>
      </c>
      <c r="AO5" s="112">
        <v>44935</v>
      </c>
      <c r="AP5" s="112">
        <v>8546.07</v>
      </c>
      <c r="AQ5" s="112">
        <v>453.93</v>
      </c>
      <c r="AR5" s="112">
        <v>9000</v>
      </c>
      <c r="AS5" s="112">
        <v>8546.07</v>
      </c>
      <c r="AT5" s="112">
        <v>453.93</v>
      </c>
      <c r="AU5" s="112">
        <v>9000</v>
      </c>
      <c r="AV5" s="84">
        <v>27</v>
      </c>
      <c r="AW5" s="84">
        <v>207</v>
      </c>
      <c r="AX5" s="84" t="s">
        <v>272</v>
      </c>
      <c r="AY5" s="108" t="s">
        <v>271</v>
      </c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259</v>
      </c>
      <c r="BG5" s="84">
        <v>8409138110</v>
      </c>
      <c r="BH5" s="114" t="s">
        <v>274</v>
      </c>
      <c r="BI5" s="38" t="s">
        <v>110</v>
      </c>
      <c r="BJ5" s="85">
        <v>45812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4500</v>
      </c>
      <c r="BQ5" s="117" t="s">
        <v>202</v>
      </c>
      <c r="BR5" s="118" t="s">
        <v>821</v>
      </c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43755</v>
      </c>
      <c r="J6" s="38" t="s">
        <v>275</v>
      </c>
      <c r="K6" s="84">
        <v>43755</v>
      </c>
      <c r="L6" s="84" t="s">
        <v>254</v>
      </c>
      <c r="M6" s="38" t="s">
        <v>255</v>
      </c>
      <c r="N6" s="84">
        <v>69030</v>
      </c>
      <c r="O6" s="84" t="s">
        <v>276</v>
      </c>
      <c r="P6" s="84">
        <v>612975</v>
      </c>
      <c r="Q6" s="38" t="s">
        <v>277</v>
      </c>
      <c r="R6" s="38" t="s">
        <v>258</v>
      </c>
      <c r="S6" s="84" t="s">
        <v>278</v>
      </c>
      <c r="T6" s="84" t="s">
        <v>278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357630252</v>
      </c>
      <c r="Z6" s="38" t="s">
        <v>279</v>
      </c>
      <c r="AA6" s="108" t="s">
        <v>280</v>
      </c>
      <c r="AB6" s="84">
        <v>65000</v>
      </c>
      <c r="AC6" s="108" t="s">
        <v>281</v>
      </c>
      <c r="AD6" s="84">
        <v>24</v>
      </c>
      <c r="AE6" s="84" t="s">
        <v>282</v>
      </c>
      <c r="AF6" s="84" t="s">
        <v>283</v>
      </c>
      <c r="AG6" s="108" t="s">
        <v>284</v>
      </c>
      <c r="AH6" s="84" t="s">
        <v>269</v>
      </c>
      <c r="AI6" s="108" t="s">
        <v>285</v>
      </c>
      <c r="AJ6" s="84">
        <v>3470</v>
      </c>
      <c r="AK6" s="84">
        <v>3470</v>
      </c>
      <c r="AL6" s="108" t="s">
        <v>286</v>
      </c>
      <c r="AM6" s="84">
        <v>6352.48</v>
      </c>
      <c r="AN6" s="112">
        <v>4057.52</v>
      </c>
      <c r="AO6" s="112">
        <v>10410</v>
      </c>
      <c r="AP6" s="112">
        <v>58647.519999999997</v>
      </c>
      <c r="AQ6" s="112">
        <v>14392.48</v>
      </c>
      <c r="AR6" s="112">
        <v>73040</v>
      </c>
      <c r="AS6" s="112">
        <v>16780.32</v>
      </c>
      <c r="AT6" s="112">
        <v>7509.68</v>
      </c>
      <c r="AU6" s="112">
        <v>24290</v>
      </c>
      <c r="AV6" s="84">
        <v>10</v>
      </c>
      <c r="AW6" s="84">
        <v>211</v>
      </c>
      <c r="AX6" s="84" t="s">
        <v>272</v>
      </c>
      <c r="AY6" s="108" t="s">
        <v>286</v>
      </c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278</v>
      </c>
      <c r="BG6" s="84">
        <v>9279765862</v>
      </c>
      <c r="BH6" s="114" t="s">
        <v>274</v>
      </c>
      <c r="BI6" s="38" t="s">
        <v>110</v>
      </c>
      <c r="BJ6" s="85">
        <v>45812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10410</v>
      </c>
      <c r="BQ6" s="117" t="s">
        <v>202</v>
      </c>
      <c r="BR6" s="118" t="s">
        <v>820</v>
      </c>
    </row>
    <row r="7" spans="1:70" s="113" customFormat="1" ht="15" hidden="1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43572</v>
      </c>
      <c r="J7" s="38" t="s">
        <v>253</v>
      </c>
      <c r="K7" s="84">
        <v>43572</v>
      </c>
      <c r="L7" s="84" t="s">
        <v>254</v>
      </c>
      <c r="M7" s="38" t="s">
        <v>255</v>
      </c>
      <c r="N7" s="84">
        <v>374979</v>
      </c>
      <c r="O7" s="84" t="s">
        <v>256</v>
      </c>
      <c r="P7" s="84">
        <v>656812</v>
      </c>
      <c r="Q7" s="38" t="s">
        <v>257</v>
      </c>
      <c r="R7" s="38" t="s">
        <v>258</v>
      </c>
      <c r="S7" s="84" t="s">
        <v>287</v>
      </c>
      <c r="T7" s="84" t="s">
        <v>287</v>
      </c>
      <c r="U7" s="84" t="s">
        <v>260</v>
      </c>
      <c r="V7" s="84" t="s">
        <v>261</v>
      </c>
      <c r="W7" s="84">
        <v>541</v>
      </c>
      <c r="X7" s="38" t="s">
        <v>262</v>
      </c>
      <c r="Y7" s="84">
        <v>350466372</v>
      </c>
      <c r="Z7" s="38" t="s">
        <v>288</v>
      </c>
      <c r="AA7" s="108" t="s">
        <v>264</v>
      </c>
      <c r="AB7" s="84">
        <v>41952</v>
      </c>
      <c r="AC7" s="108" t="s">
        <v>265</v>
      </c>
      <c r="AD7" s="84">
        <v>24</v>
      </c>
      <c r="AE7" s="84" t="s">
        <v>266</v>
      </c>
      <c r="AF7" s="84" t="s">
        <v>267</v>
      </c>
      <c r="AG7" s="108" t="s">
        <v>268</v>
      </c>
      <c r="AH7" s="84" t="s">
        <v>269</v>
      </c>
      <c r="AI7" s="108" t="s">
        <v>270</v>
      </c>
      <c r="AJ7" s="84">
        <v>2185</v>
      </c>
      <c r="AK7" s="84">
        <v>2250</v>
      </c>
      <c r="AL7" s="108" t="s">
        <v>289</v>
      </c>
      <c r="AM7" s="84">
        <v>31373.3</v>
      </c>
      <c r="AN7" s="112">
        <v>11311.7</v>
      </c>
      <c r="AO7" s="112">
        <v>42685</v>
      </c>
      <c r="AP7" s="112">
        <v>10578.7</v>
      </c>
      <c r="AQ7" s="112">
        <v>671.3</v>
      </c>
      <c r="AR7" s="112">
        <v>11250</v>
      </c>
      <c r="AS7" s="112">
        <v>10578.7</v>
      </c>
      <c r="AT7" s="112">
        <v>671.3</v>
      </c>
      <c r="AU7" s="112">
        <v>11250</v>
      </c>
      <c r="AV7" s="84">
        <v>27</v>
      </c>
      <c r="AW7" s="84">
        <v>238</v>
      </c>
      <c r="AX7" s="84" t="s">
        <v>272</v>
      </c>
      <c r="AY7" s="108" t="s">
        <v>289</v>
      </c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287</v>
      </c>
      <c r="BG7" s="84">
        <v>7250414864</v>
      </c>
      <c r="BH7" s="114" t="s">
        <v>274</v>
      </c>
      <c r="BI7" s="38" t="s">
        <v>110</v>
      </c>
      <c r="BJ7" s="85">
        <v>45812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290</v>
      </c>
    </row>
    <row r="8" spans="1:70" s="113" customFormat="1" ht="15" hidden="1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43572</v>
      </c>
      <c r="J8" s="38" t="s">
        <v>253</v>
      </c>
      <c r="K8" s="84">
        <v>43572</v>
      </c>
      <c r="L8" s="84" t="s">
        <v>254</v>
      </c>
      <c r="M8" s="38" t="s">
        <v>255</v>
      </c>
      <c r="N8" s="84">
        <v>374979</v>
      </c>
      <c r="O8" s="84" t="s">
        <v>256</v>
      </c>
      <c r="P8" s="84">
        <v>814996</v>
      </c>
      <c r="Q8" s="38" t="s">
        <v>291</v>
      </c>
      <c r="R8" s="38" t="s">
        <v>258</v>
      </c>
      <c r="S8" s="84" t="s">
        <v>292</v>
      </c>
      <c r="T8" s="84" t="s">
        <v>292</v>
      </c>
      <c r="U8" s="84" t="s">
        <v>260</v>
      </c>
      <c r="V8" s="84" t="s">
        <v>261</v>
      </c>
      <c r="W8" s="84">
        <v>541</v>
      </c>
      <c r="X8" s="38" t="s">
        <v>262</v>
      </c>
      <c r="Y8" s="84">
        <v>350579066</v>
      </c>
      <c r="Z8" s="38" t="s">
        <v>293</v>
      </c>
      <c r="AA8" s="108" t="s">
        <v>294</v>
      </c>
      <c r="AB8" s="84">
        <v>41752</v>
      </c>
      <c r="AC8" s="108" t="s">
        <v>265</v>
      </c>
      <c r="AD8" s="84">
        <v>24</v>
      </c>
      <c r="AE8" s="84" t="s">
        <v>266</v>
      </c>
      <c r="AF8" s="84" t="s">
        <v>267</v>
      </c>
      <c r="AG8" s="108" t="s">
        <v>295</v>
      </c>
      <c r="AH8" s="84" t="s">
        <v>269</v>
      </c>
      <c r="AI8" s="108" t="s">
        <v>296</v>
      </c>
      <c r="AJ8" s="84">
        <v>2508</v>
      </c>
      <c r="AK8" s="84">
        <v>2250</v>
      </c>
      <c r="AL8" s="108" t="s">
        <v>271</v>
      </c>
      <c r="AM8" s="84">
        <v>31174.85</v>
      </c>
      <c r="AN8" s="112">
        <v>11833.15</v>
      </c>
      <c r="AO8" s="112">
        <v>43008</v>
      </c>
      <c r="AP8" s="112">
        <v>10577.15</v>
      </c>
      <c r="AQ8" s="112">
        <v>672.85</v>
      </c>
      <c r="AR8" s="112">
        <v>11250</v>
      </c>
      <c r="AS8" s="112">
        <v>10577.15</v>
      </c>
      <c r="AT8" s="112">
        <v>672.85</v>
      </c>
      <c r="AU8" s="112">
        <v>11250</v>
      </c>
      <c r="AV8" s="84">
        <v>26</v>
      </c>
      <c r="AW8" s="84">
        <v>207</v>
      </c>
      <c r="AX8" s="84" t="s">
        <v>272</v>
      </c>
      <c r="AY8" s="108" t="s">
        <v>271</v>
      </c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292</v>
      </c>
      <c r="BG8" s="84">
        <v>8002965411</v>
      </c>
      <c r="BH8" s="114" t="s">
        <v>274</v>
      </c>
      <c r="BI8" s="38" t="s">
        <v>110</v>
      </c>
      <c r="BJ8" s="85">
        <v>45812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297</v>
      </c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43572</v>
      </c>
      <c r="J9" s="38" t="s">
        <v>253</v>
      </c>
      <c r="K9" s="84">
        <v>43572</v>
      </c>
      <c r="L9" s="84" t="s">
        <v>254</v>
      </c>
      <c r="M9" s="38" t="s">
        <v>255</v>
      </c>
      <c r="N9" s="84">
        <v>374979</v>
      </c>
      <c r="O9" s="84" t="s">
        <v>256</v>
      </c>
      <c r="P9" s="84">
        <v>577594</v>
      </c>
      <c r="Q9" s="38" t="s">
        <v>298</v>
      </c>
      <c r="R9" s="38" t="s">
        <v>258</v>
      </c>
      <c r="S9" s="84" t="s">
        <v>299</v>
      </c>
      <c r="T9" s="84" t="s">
        <v>299</v>
      </c>
      <c r="U9" s="84" t="s">
        <v>260</v>
      </c>
      <c r="V9" s="84" t="s">
        <v>261</v>
      </c>
      <c r="W9" s="84">
        <v>541</v>
      </c>
      <c r="X9" s="38" t="s">
        <v>262</v>
      </c>
      <c r="Y9" s="84">
        <v>350751292</v>
      </c>
      <c r="Z9" s="38" t="s">
        <v>300</v>
      </c>
      <c r="AA9" s="108" t="s">
        <v>301</v>
      </c>
      <c r="AB9" s="84">
        <v>41952</v>
      </c>
      <c r="AC9" s="108" t="s">
        <v>265</v>
      </c>
      <c r="AD9" s="84">
        <v>24</v>
      </c>
      <c r="AE9" s="84" t="s">
        <v>266</v>
      </c>
      <c r="AF9" s="84" t="s">
        <v>267</v>
      </c>
      <c r="AG9" s="108" t="s">
        <v>302</v>
      </c>
      <c r="AH9" s="84" t="s">
        <v>269</v>
      </c>
      <c r="AI9" s="108" t="s">
        <v>296</v>
      </c>
      <c r="AJ9" s="84">
        <v>2371</v>
      </c>
      <c r="AK9" s="84">
        <v>2250</v>
      </c>
      <c r="AL9" s="108" t="s">
        <v>303</v>
      </c>
      <c r="AM9" s="84">
        <v>27441.22</v>
      </c>
      <c r="AN9" s="112">
        <v>10929.78</v>
      </c>
      <c r="AO9" s="112">
        <v>38371</v>
      </c>
      <c r="AP9" s="112">
        <v>14510.78</v>
      </c>
      <c r="AQ9" s="112">
        <v>1239.22</v>
      </c>
      <c r="AR9" s="112">
        <v>15750</v>
      </c>
      <c r="AS9" s="112">
        <v>14510.78</v>
      </c>
      <c r="AT9" s="112">
        <v>1239.22</v>
      </c>
      <c r="AU9" s="112">
        <v>15750</v>
      </c>
      <c r="AV9" s="84">
        <v>26</v>
      </c>
      <c r="AW9" s="84">
        <v>268</v>
      </c>
      <c r="AX9" s="84" t="s">
        <v>272</v>
      </c>
      <c r="AY9" s="108" t="s">
        <v>303</v>
      </c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299</v>
      </c>
      <c r="BG9" s="84">
        <v>8653439846</v>
      </c>
      <c r="BH9" s="114" t="s">
        <v>274</v>
      </c>
      <c r="BI9" s="38" t="s">
        <v>110</v>
      </c>
      <c r="BJ9" s="85">
        <v>45812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297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43610</v>
      </c>
      <c r="J10" s="38" t="s">
        <v>304</v>
      </c>
      <c r="K10" s="84">
        <v>43610</v>
      </c>
      <c r="L10" s="84" t="s">
        <v>254</v>
      </c>
      <c r="M10" s="38" t="s">
        <v>255</v>
      </c>
      <c r="N10" s="84">
        <v>68767</v>
      </c>
      <c r="O10" s="84" t="s">
        <v>305</v>
      </c>
      <c r="P10" s="84">
        <v>619171</v>
      </c>
      <c r="Q10" s="38" t="s">
        <v>306</v>
      </c>
      <c r="R10" s="38" t="s">
        <v>258</v>
      </c>
      <c r="S10" s="84" t="s">
        <v>307</v>
      </c>
      <c r="T10" s="84" t="s">
        <v>307</v>
      </c>
      <c r="U10" s="84" t="s">
        <v>260</v>
      </c>
      <c r="V10" s="84" t="s">
        <v>308</v>
      </c>
      <c r="W10" s="84">
        <v>541</v>
      </c>
      <c r="X10" s="38" t="s">
        <v>262</v>
      </c>
      <c r="Y10" s="84">
        <v>351555727</v>
      </c>
      <c r="Z10" s="38" t="s">
        <v>309</v>
      </c>
      <c r="AA10" s="108" t="s">
        <v>310</v>
      </c>
      <c r="AB10" s="84">
        <v>42000</v>
      </c>
      <c r="AC10" s="108" t="s">
        <v>311</v>
      </c>
      <c r="AD10" s="84">
        <v>24</v>
      </c>
      <c r="AE10" s="84" t="s">
        <v>266</v>
      </c>
      <c r="AF10" s="84" t="s">
        <v>283</v>
      </c>
      <c r="AG10" s="108" t="s">
        <v>312</v>
      </c>
      <c r="AH10" s="84" t="s">
        <v>269</v>
      </c>
      <c r="AI10" s="108" t="s">
        <v>313</v>
      </c>
      <c r="AJ10" s="84">
        <v>2250</v>
      </c>
      <c r="AK10" s="84">
        <v>2250</v>
      </c>
      <c r="AL10" s="108" t="s">
        <v>314</v>
      </c>
      <c r="AM10" s="84">
        <v>39283.449999999997</v>
      </c>
      <c r="AN10" s="112">
        <v>12466.55</v>
      </c>
      <c r="AO10" s="112">
        <v>51750</v>
      </c>
      <c r="AP10" s="112">
        <v>2716.55</v>
      </c>
      <c r="AQ10" s="112">
        <v>58.45</v>
      </c>
      <c r="AR10" s="112">
        <v>2775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 t="s">
        <v>315</v>
      </c>
      <c r="AY10" s="108" t="s">
        <v>314</v>
      </c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307</v>
      </c>
      <c r="BG10" s="84">
        <v>7367022436</v>
      </c>
      <c r="BH10" s="114" t="s">
        <v>274</v>
      </c>
      <c r="BI10" s="38" t="s">
        <v>112</v>
      </c>
      <c r="BJ10" s="85">
        <v>45814</v>
      </c>
      <c r="BK10" s="84" t="s">
        <v>129</v>
      </c>
      <c r="BL10" s="38"/>
      <c r="BM10" s="115"/>
      <c r="BN10" s="116" t="s">
        <v>112</v>
      </c>
      <c r="BO10" s="84" t="s">
        <v>245</v>
      </c>
      <c r="BP10" s="84"/>
      <c r="BQ10" s="117" t="s">
        <v>112</v>
      </c>
      <c r="BR10" s="118" t="s">
        <v>129</v>
      </c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43600</v>
      </c>
      <c r="J11" s="38" t="s">
        <v>316</v>
      </c>
      <c r="K11" s="84">
        <v>43600</v>
      </c>
      <c r="L11" s="84" t="s">
        <v>254</v>
      </c>
      <c r="M11" s="38" t="s">
        <v>255</v>
      </c>
      <c r="N11" s="84">
        <v>68925</v>
      </c>
      <c r="O11" s="84" t="s">
        <v>317</v>
      </c>
      <c r="P11" s="84">
        <v>98825</v>
      </c>
      <c r="Q11" s="38" t="s">
        <v>318</v>
      </c>
      <c r="R11" s="38" t="s">
        <v>258</v>
      </c>
      <c r="S11" s="84" t="s">
        <v>319</v>
      </c>
      <c r="T11" s="84" t="s">
        <v>319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351557858</v>
      </c>
      <c r="Z11" s="38" t="s">
        <v>320</v>
      </c>
      <c r="AA11" s="108" t="s">
        <v>321</v>
      </c>
      <c r="AB11" s="84">
        <v>42000</v>
      </c>
      <c r="AC11" s="108" t="s">
        <v>322</v>
      </c>
      <c r="AD11" s="84">
        <v>24</v>
      </c>
      <c r="AE11" s="84" t="s">
        <v>323</v>
      </c>
      <c r="AF11" s="84" t="s">
        <v>283</v>
      </c>
      <c r="AG11" s="108" t="s">
        <v>324</v>
      </c>
      <c r="AH11" s="84" t="s">
        <v>269</v>
      </c>
      <c r="AI11" s="108" t="s">
        <v>325</v>
      </c>
      <c r="AJ11" s="84">
        <v>2250</v>
      </c>
      <c r="AK11" s="84">
        <v>2250</v>
      </c>
      <c r="AL11" s="108" t="s">
        <v>326</v>
      </c>
      <c r="AM11" s="84">
        <v>38920.99</v>
      </c>
      <c r="AN11" s="112">
        <v>12829.01</v>
      </c>
      <c r="AO11" s="112">
        <v>51750</v>
      </c>
      <c r="AP11" s="112">
        <v>3079.01</v>
      </c>
      <c r="AQ11" s="112">
        <v>65.989999999999995</v>
      </c>
      <c r="AR11" s="112">
        <v>3145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315</v>
      </c>
      <c r="AY11" s="108" t="s">
        <v>326</v>
      </c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319</v>
      </c>
      <c r="BG11" s="84">
        <v>7061387809</v>
      </c>
      <c r="BH11" s="114" t="s">
        <v>274</v>
      </c>
      <c r="BI11" s="38" t="s">
        <v>111</v>
      </c>
      <c r="BJ11" s="85">
        <v>45814</v>
      </c>
      <c r="BK11" s="84"/>
      <c r="BL11" s="38"/>
      <c r="BM11" s="115" t="s">
        <v>119</v>
      </c>
      <c r="BN11" s="116" t="s">
        <v>200</v>
      </c>
      <c r="BO11" s="84" t="s">
        <v>244</v>
      </c>
      <c r="BP11" s="84"/>
      <c r="BQ11" s="117"/>
      <c r="BR11" s="118" t="s">
        <v>327</v>
      </c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43600</v>
      </c>
      <c r="J12" s="38" t="s">
        <v>316</v>
      </c>
      <c r="K12" s="84">
        <v>43600</v>
      </c>
      <c r="L12" s="84" t="s">
        <v>254</v>
      </c>
      <c r="M12" s="38" t="s">
        <v>255</v>
      </c>
      <c r="N12" s="84">
        <v>68925</v>
      </c>
      <c r="O12" s="84" t="s">
        <v>317</v>
      </c>
      <c r="P12" s="84">
        <v>98825</v>
      </c>
      <c r="Q12" s="38" t="s">
        <v>318</v>
      </c>
      <c r="R12" s="38" t="s">
        <v>258</v>
      </c>
      <c r="S12" s="84" t="s">
        <v>328</v>
      </c>
      <c r="T12" s="84" t="s">
        <v>328</v>
      </c>
      <c r="U12" s="84" t="s">
        <v>260</v>
      </c>
      <c r="V12" s="84" t="s">
        <v>308</v>
      </c>
      <c r="W12" s="84">
        <v>541</v>
      </c>
      <c r="X12" s="38" t="s">
        <v>262</v>
      </c>
      <c r="Y12" s="84">
        <v>351557871</v>
      </c>
      <c r="Z12" s="38" t="s">
        <v>329</v>
      </c>
      <c r="AA12" s="108" t="s">
        <v>321</v>
      </c>
      <c r="AB12" s="84">
        <v>42000</v>
      </c>
      <c r="AC12" s="108" t="s">
        <v>322</v>
      </c>
      <c r="AD12" s="84">
        <v>24</v>
      </c>
      <c r="AE12" s="84" t="s">
        <v>266</v>
      </c>
      <c r="AF12" s="84" t="s">
        <v>283</v>
      </c>
      <c r="AG12" s="108" t="s">
        <v>330</v>
      </c>
      <c r="AH12" s="84" t="s">
        <v>269</v>
      </c>
      <c r="AI12" s="108" t="s">
        <v>325</v>
      </c>
      <c r="AJ12" s="84">
        <v>2250</v>
      </c>
      <c r="AK12" s="84">
        <v>2250</v>
      </c>
      <c r="AL12" s="108" t="s">
        <v>326</v>
      </c>
      <c r="AM12" s="84">
        <v>38920.99</v>
      </c>
      <c r="AN12" s="112">
        <v>12829.01</v>
      </c>
      <c r="AO12" s="112">
        <v>51750</v>
      </c>
      <c r="AP12" s="112">
        <v>3079.01</v>
      </c>
      <c r="AQ12" s="112">
        <v>65.989999999999995</v>
      </c>
      <c r="AR12" s="112">
        <v>3145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315</v>
      </c>
      <c r="AY12" s="108" t="s">
        <v>326</v>
      </c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328</v>
      </c>
      <c r="BG12" s="84">
        <v>8906285779</v>
      </c>
      <c r="BH12" s="114" t="s">
        <v>274</v>
      </c>
      <c r="BI12" s="38" t="s">
        <v>111</v>
      </c>
      <c r="BJ12" s="85">
        <v>45814</v>
      </c>
      <c r="BK12" s="84"/>
      <c r="BL12" s="38"/>
      <c r="BM12" s="115" t="s">
        <v>119</v>
      </c>
      <c r="BN12" s="116" t="s">
        <v>200</v>
      </c>
      <c r="BO12" s="84" t="s">
        <v>244</v>
      </c>
      <c r="BP12" s="84"/>
      <c r="BQ12" s="117"/>
      <c r="BR12" s="118" t="s">
        <v>327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43755</v>
      </c>
      <c r="J13" s="38" t="s">
        <v>275</v>
      </c>
      <c r="K13" s="84">
        <v>43755</v>
      </c>
      <c r="L13" s="84" t="s">
        <v>254</v>
      </c>
      <c r="M13" s="38" t="s">
        <v>255</v>
      </c>
      <c r="N13" s="84">
        <v>68708</v>
      </c>
      <c r="O13" s="84" t="s">
        <v>331</v>
      </c>
      <c r="P13" s="84">
        <v>640594</v>
      </c>
      <c r="Q13" s="38" t="s">
        <v>332</v>
      </c>
      <c r="R13" s="38" t="s">
        <v>258</v>
      </c>
      <c r="S13" s="84" t="s">
        <v>333</v>
      </c>
      <c r="T13" s="84" t="s">
        <v>333</v>
      </c>
      <c r="U13" s="84" t="s">
        <v>260</v>
      </c>
      <c r="V13" s="84" t="s">
        <v>261</v>
      </c>
      <c r="W13" s="84">
        <v>541</v>
      </c>
      <c r="X13" s="38" t="s">
        <v>262</v>
      </c>
      <c r="Y13" s="84">
        <v>351566140</v>
      </c>
      <c r="Z13" s="38" t="s">
        <v>334</v>
      </c>
      <c r="AA13" s="108" t="s">
        <v>335</v>
      </c>
      <c r="AB13" s="84">
        <v>62000</v>
      </c>
      <c r="AC13" s="108" t="s">
        <v>281</v>
      </c>
      <c r="AD13" s="84">
        <v>24</v>
      </c>
      <c r="AE13" s="84" t="s">
        <v>336</v>
      </c>
      <c r="AF13" s="84" t="s">
        <v>337</v>
      </c>
      <c r="AG13" s="108" t="s">
        <v>338</v>
      </c>
      <c r="AH13" s="84" t="s">
        <v>339</v>
      </c>
      <c r="AI13" s="108" t="s">
        <v>340</v>
      </c>
      <c r="AJ13" s="84">
        <v>3350</v>
      </c>
      <c r="AK13" s="84">
        <v>3350</v>
      </c>
      <c r="AL13" s="108" t="s">
        <v>341</v>
      </c>
      <c r="AM13" s="84">
        <v>58621.11</v>
      </c>
      <c r="AN13" s="112">
        <v>18428.89</v>
      </c>
      <c r="AO13" s="112">
        <v>77050</v>
      </c>
      <c r="AP13" s="112">
        <v>3378.89</v>
      </c>
      <c r="AQ13" s="112">
        <v>72.11</v>
      </c>
      <c r="AR13" s="112">
        <v>3451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315</v>
      </c>
      <c r="AY13" s="108" t="s">
        <v>341</v>
      </c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333</v>
      </c>
      <c r="BG13" s="84">
        <v>9801248289</v>
      </c>
      <c r="BH13" s="114" t="s">
        <v>274</v>
      </c>
      <c r="BI13" s="38" t="s">
        <v>110</v>
      </c>
      <c r="BJ13" s="85">
        <v>45810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/>
      <c r="BQ13" s="117"/>
      <c r="BR13" s="118" t="s">
        <v>342</v>
      </c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43595</v>
      </c>
      <c r="J14" s="38" t="s">
        <v>343</v>
      </c>
      <c r="K14" s="84">
        <v>43595</v>
      </c>
      <c r="L14" s="84" t="s">
        <v>254</v>
      </c>
      <c r="M14" s="38" t="s">
        <v>255</v>
      </c>
      <c r="N14" s="84">
        <v>68975</v>
      </c>
      <c r="O14" s="84" t="s">
        <v>344</v>
      </c>
      <c r="P14" s="84">
        <v>618429</v>
      </c>
      <c r="Q14" s="38" t="s">
        <v>345</v>
      </c>
      <c r="R14" s="38" t="s">
        <v>258</v>
      </c>
      <c r="S14" s="84" t="s">
        <v>346</v>
      </c>
      <c r="T14" s="84" t="s">
        <v>346</v>
      </c>
      <c r="U14" s="84" t="s">
        <v>347</v>
      </c>
      <c r="V14" s="84" t="s">
        <v>261</v>
      </c>
      <c r="W14" s="84">
        <v>541</v>
      </c>
      <c r="X14" s="38" t="s">
        <v>262</v>
      </c>
      <c r="Y14" s="84">
        <v>351610938</v>
      </c>
      <c r="Z14" s="38" t="s">
        <v>348</v>
      </c>
      <c r="AA14" s="108" t="s">
        <v>349</v>
      </c>
      <c r="AB14" s="84">
        <v>42000</v>
      </c>
      <c r="AC14" s="108" t="s">
        <v>350</v>
      </c>
      <c r="AD14" s="84">
        <v>24</v>
      </c>
      <c r="AE14" s="84" t="s">
        <v>351</v>
      </c>
      <c r="AF14" s="84" t="s">
        <v>352</v>
      </c>
      <c r="AG14" s="108" t="s">
        <v>353</v>
      </c>
      <c r="AH14" s="84" t="s">
        <v>354</v>
      </c>
      <c r="AI14" s="108" t="s">
        <v>355</v>
      </c>
      <c r="AJ14" s="84">
        <v>2250</v>
      </c>
      <c r="AK14" s="84">
        <v>2250</v>
      </c>
      <c r="AL14" s="108" t="s">
        <v>356</v>
      </c>
      <c r="AM14" s="84">
        <v>39011.61</v>
      </c>
      <c r="AN14" s="112">
        <v>12738.39</v>
      </c>
      <c r="AO14" s="112">
        <v>51750</v>
      </c>
      <c r="AP14" s="112">
        <v>2988.39</v>
      </c>
      <c r="AQ14" s="112">
        <v>63.61</v>
      </c>
      <c r="AR14" s="112">
        <v>3052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315</v>
      </c>
      <c r="AY14" s="108" t="s">
        <v>356</v>
      </c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346</v>
      </c>
      <c r="BG14" s="84">
        <v>7294160126</v>
      </c>
      <c r="BH14" s="114" t="s">
        <v>274</v>
      </c>
      <c r="BI14" s="38" t="s">
        <v>112</v>
      </c>
      <c r="BJ14" s="85">
        <v>45814</v>
      </c>
      <c r="BK14" s="84" t="s">
        <v>125</v>
      </c>
      <c r="BL14" s="38"/>
      <c r="BM14" s="115"/>
      <c r="BN14" s="116" t="s">
        <v>112</v>
      </c>
      <c r="BO14" s="84" t="s">
        <v>245</v>
      </c>
      <c r="BP14" s="84"/>
      <c r="BQ14" s="117" t="s">
        <v>112</v>
      </c>
      <c r="BR14" s="118" t="s">
        <v>357</v>
      </c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43675</v>
      </c>
      <c r="J15" s="38" t="s">
        <v>358</v>
      </c>
      <c r="K15" s="84">
        <v>43675</v>
      </c>
      <c r="L15" s="84" t="s">
        <v>254</v>
      </c>
      <c r="M15" s="38" t="s">
        <v>255</v>
      </c>
      <c r="N15" s="84">
        <v>68999</v>
      </c>
      <c r="O15" s="84" t="s">
        <v>359</v>
      </c>
      <c r="P15" s="84">
        <v>98918</v>
      </c>
      <c r="Q15" s="38" t="s">
        <v>360</v>
      </c>
      <c r="R15" s="38" t="s">
        <v>258</v>
      </c>
      <c r="S15" s="84" t="s">
        <v>361</v>
      </c>
      <c r="T15" s="84" t="s">
        <v>361</v>
      </c>
      <c r="U15" s="84" t="s">
        <v>260</v>
      </c>
      <c r="V15" s="84" t="s">
        <v>261</v>
      </c>
      <c r="W15" s="84">
        <v>541</v>
      </c>
      <c r="X15" s="38" t="s">
        <v>262</v>
      </c>
      <c r="Y15" s="84">
        <v>351629622</v>
      </c>
      <c r="Z15" s="38" t="s">
        <v>362</v>
      </c>
      <c r="AA15" s="108" t="s">
        <v>363</v>
      </c>
      <c r="AB15" s="84">
        <v>52000</v>
      </c>
      <c r="AC15" s="108" t="s">
        <v>311</v>
      </c>
      <c r="AD15" s="84">
        <v>24</v>
      </c>
      <c r="AE15" s="84" t="s">
        <v>351</v>
      </c>
      <c r="AF15" s="84" t="s">
        <v>352</v>
      </c>
      <c r="AG15" s="108" t="s">
        <v>364</v>
      </c>
      <c r="AH15" s="84" t="s">
        <v>354</v>
      </c>
      <c r="AI15" s="108" t="s">
        <v>313</v>
      </c>
      <c r="AJ15" s="84">
        <v>2800</v>
      </c>
      <c r="AK15" s="84">
        <v>2800</v>
      </c>
      <c r="AL15" s="108" t="s">
        <v>314</v>
      </c>
      <c r="AM15" s="84">
        <v>49276.959999999999</v>
      </c>
      <c r="AN15" s="112">
        <v>15123.04</v>
      </c>
      <c r="AO15" s="112">
        <v>64400</v>
      </c>
      <c r="AP15" s="112">
        <v>2723.04</v>
      </c>
      <c r="AQ15" s="112">
        <v>57.96</v>
      </c>
      <c r="AR15" s="112">
        <v>2781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315</v>
      </c>
      <c r="AY15" s="108" t="s">
        <v>314</v>
      </c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361</v>
      </c>
      <c r="BG15" s="84">
        <v>6299136920</v>
      </c>
      <c r="BH15" s="114" t="s">
        <v>274</v>
      </c>
      <c r="BI15" s="38" t="s">
        <v>112</v>
      </c>
      <c r="BJ15" s="85">
        <v>45814</v>
      </c>
      <c r="BK15" s="84" t="s">
        <v>126</v>
      </c>
      <c r="BL15" s="38"/>
      <c r="BM15" s="115"/>
      <c r="BN15" s="116" t="s">
        <v>112</v>
      </c>
      <c r="BO15" s="84" t="s">
        <v>245</v>
      </c>
      <c r="BP15" s="84"/>
      <c r="BQ15" s="117" t="s">
        <v>112</v>
      </c>
      <c r="BR15" s="118" t="s">
        <v>365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43610</v>
      </c>
      <c r="J16" s="38" t="s">
        <v>304</v>
      </c>
      <c r="K16" s="84">
        <v>43610</v>
      </c>
      <c r="L16" s="84" t="s">
        <v>254</v>
      </c>
      <c r="M16" s="38" t="s">
        <v>255</v>
      </c>
      <c r="N16" s="84">
        <v>68767</v>
      </c>
      <c r="O16" s="84" t="s">
        <v>305</v>
      </c>
      <c r="P16" s="84">
        <v>593160</v>
      </c>
      <c r="Q16" s="38" t="s">
        <v>366</v>
      </c>
      <c r="R16" s="38" t="s">
        <v>258</v>
      </c>
      <c r="S16" s="84" t="s">
        <v>367</v>
      </c>
      <c r="T16" s="84" t="s">
        <v>367</v>
      </c>
      <c r="U16" s="84" t="s">
        <v>260</v>
      </c>
      <c r="V16" s="84" t="s">
        <v>308</v>
      </c>
      <c r="W16" s="84">
        <v>541</v>
      </c>
      <c r="X16" s="38" t="s">
        <v>262</v>
      </c>
      <c r="Y16" s="84">
        <v>351646326</v>
      </c>
      <c r="Z16" s="38" t="s">
        <v>368</v>
      </c>
      <c r="AA16" s="108" t="s">
        <v>369</v>
      </c>
      <c r="AB16" s="84">
        <v>60000</v>
      </c>
      <c r="AC16" s="108" t="s">
        <v>311</v>
      </c>
      <c r="AD16" s="84">
        <v>24</v>
      </c>
      <c r="AE16" s="84" t="s">
        <v>336</v>
      </c>
      <c r="AF16" s="84" t="s">
        <v>337</v>
      </c>
      <c r="AG16" s="108" t="s">
        <v>370</v>
      </c>
      <c r="AH16" s="84" t="s">
        <v>339</v>
      </c>
      <c r="AI16" s="108" t="s">
        <v>313</v>
      </c>
      <c r="AJ16" s="84">
        <v>3250</v>
      </c>
      <c r="AK16" s="84">
        <v>3250</v>
      </c>
      <c r="AL16" s="108" t="s">
        <v>314</v>
      </c>
      <c r="AM16" s="84">
        <v>57353.23</v>
      </c>
      <c r="AN16" s="112">
        <v>17396.77</v>
      </c>
      <c r="AO16" s="112">
        <v>74750</v>
      </c>
      <c r="AP16" s="112">
        <v>2646.77</v>
      </c>
      <c r="AQ16" s="112">
        <v>56.23</v>
      </c>
      <c r="AR16" s="112">
        <v>2703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315</v>
      </c>
      <c r="AY16" s="108" t="s">
        <v>314</v>
      </c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367</v>
      </c>
      <c r="BG16" s="84">
        <v>9546354064</v>
      </c>
      <c r="BH16" s="114" t="s">
        <v>274</v>
      </c>
      <c r="BI16" s="38" t="s">
        <v>112</v>
      </c>
      <c r="BJ16" s="85">
        <v>45814</v>
      </c>
      <c r="BK16" s="84" t="s">
        <v>125</v>
      </c>
      <c r="BL16" s="38"/>
      <c r="BM16" s="115"/>
      <c r="BN16" s="116" t="s">
        <v>112</v>
      </c>
      <c r="BO16" s="84" t="s">
        <v>245</v>
      </c>
      <c r="BP16" s="84"/>
      <c r="BQ16" s="117" t="s">
        <v>112</v>
      </c>
      <c r="BR16" s="118" t="s">
        <v>357</v>
      </c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43589</v>
      </c>
      <c r="J17" s="38" t="s">
        <v>371</v>
      </c>
      <c r="K17" s="84">
        <v>43589</v>
      </c>
      <c r="L17" s="84" t="s">
        <v>254</v>
      </c>
      <c r="M17" s="38" t="s">
        <v>255</v>
      </c>
      <c r="N17" s="84">
        <v>399779</v>
      </c>
      <c r="O17" s="84" t="s">
        <v>372</v>
      </c>
      <c r="P17" s="84">
        <v>607147</v>
      </c>
      <c r="Q17" s="38" t="s">
        <v>373</v>
      </c>
      <c r="R17" s="38" t="s">
        <v>258</v>
      </c>
      <c r="S17" s="84" t="s">
        <v>374</v>
      </c>
      <c r="T17" s="84" t="s">
        <v>374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351688457</v>
      </c>
      <c r="Z17" s="38" t="s">
        <v>375</v>
      </c>
      <c r="AA17" s="108" t="s">
        <v>376</v>
      </c>
      <c r="AB17" s="84">
        <v>42000</v>
      </c>
      <c r="AC17" s="108" t="s">
        <v>377</v>
      </c>
      <c r="AD17" s="84">
        <v>24</v>
      </c>
      <c r="AE17" s="84" t="s">
        <v>266</v>
      </c>
      <c r="AF17" s="84" t="s">
        <v>283</v>
      </c>
      <c r="AG17" s="108" t="s">
        <v>284</v>
      </c>
      <c r="AH17" s="84" t="s">
        <v>269</v>
      </c>
      <c r="AI17" s="108" t="s">
        <v>378</v>
      </c>
      <c r="AJ17" s="84">
        <v>2250</v>
      </c>
      <c r="AK17" s="84">
        <v>2250</v>
      </c>
      <c r="AL17" s="108" t="s">
        <v>379</v>
      </c>
      <c r="AM17" s="84">
        <v>39736.46</v>
      </c>
      <c r="AN17" s="112">
        <v>12013.54</v>
      </c>
      <c r="AO17" s="112">
        <v>51750</v>
      </c>
      <c r="AP17" s="112">
        <v>2263.54</v>
      </c>
      <c r="AQ17" s="112">
        <v>48.46</v>
      </c>
      <c r="AR17" s="112">
        <v>2312</v>
      </c>
      <c r="AS17" s="112">
        <v>0</v>
      </c>
      <c r="AT17" s="112">
        <v>0</v>
      </c>
      <c r="AU17" s="112">
        <v>0</v>
      </c>
      <c r="AV17" s="84">
        <v>23</v>
      </c>
      <c r="AW17" s="84">
        <v>0</v>
      </c>
      <c r="AX17" s="84" t="s">
        <v>315</v>
      </c>
      <c r="AY17" s="108" t="s">
        <v>379</v>
      </c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374</v>
      </c>
      <c r="BG17" s="84">
        <v>8252820930</v>
      </c>
      <c r="BH17" s="114" t="s">
        <v>274</v>
      </c>
      <c r="BI17" s="38" t="s">
        <v>112</v>
      </c>
      <c r="BJ17" s="85">
        <v>45814</v>
      </c>
      <c r="BK17" s="84" t="s">
        <v>128</v>
      </c>
      <c r="BL17" s="38"/>
      <c r="BM17" s="115"/>
      <c r="BN17" s="116" t="s">
        <v>112</v>
      </c>
      <c r="BO17" s="84" t="s">
        <v>245</v>
      </c>
      <c r="BP17" s="84"/>
      <c r="BQ17" s="117" t="s">
        <v>112</v>
      </c>
      <c r="BR17" s="118" t="s">
        <v>380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43600</v>
      </c>
      <c r="J18" s="38" t="s">
        <v>316</v>
      </c>
      <c r="K18" s="84">
        <v>43600</v>
      </c>
      <c r="L18" s="84" t="s">
        <v>254</v>
      </c>
      <c r="M18" s="38" t="s">
        <v>255</v>
      </c>
      <c r="N18" s="84">
        <v>69136</v>
      </c>
      <c r="O18" s="84" t="s">
        <v>381</v>
      </c>
      <c r="P18" s="84">
        <v>623576</v>
      </c>
      <c r="Q18" s="38" t="s">
        <v>382</v>
      </c>
      <c r="R18" s="38" t="s">
        <v>258</v>
      </c>
      <c r="S18" s="84" t="s">
        <v>383</v>
      </c>
      <c r="T18" s="84" t="s">
        <v>383</v>
      </c>
      <c r="U18" s="84" t="s">
        <v>260</v>
      </c>
      <c r="V18" s="84" t="s">
        <v>308</v>
      </c>
      <c r="W18" s="84">
        <v>541</v>
      </c>
      <c r="X18" s="38" t="s">
        <v>262</v>
      </c>
      <c r="Y18" s="84">
        <v>351696572</v>
      </c>
      <c r="Z18" s="38" t="s">
        <v>384</v>
      </c>
      <c r="AA18" s="108" t="s">
        <v>385</v>
      </c>
      <c r="AB18" s="84">
        <v>42000</v>
      </c>
      <c r="AC18" s="108" t="s">
        <v>322</v>
      </c>
      <c r="AD18" s="84">
        <v>24</v>
      </c>
      <c r="AE18" s="84" t="s">
        <v>266</v>
      </c>
      <c r="AF18" s="84" t="s">
        <v>283</v>
      </c>
      <c r="AG18" s="108" t="s">
        <v>386</v>
      </c>
      <c r="AH18" s="84" t="s">
        <v>269</v>
      </c>
      <c r="AI18" s="108" t="s">
        <v>387</v>
      </c>
      <c r="AJ18" s="84">
        <v>2250</v>
      </c>
      <c r="AK18" s="84">
        <v>2250</v>
      </c>
      <c r="AL18" s="108" t="s">
        <v>388</v>
      </c>
      <c r="AM18" s="84">
        <v>36803.660000000003</v>
      </c>
      <c r="AN18" s="112">
        <v>12696.34</v>
      </c>
      <c r="AO18" s="112">
        <v>49500</v>
      </c>
      <c r="AP18" s="112">
        <v>5196.34</v>
      </c>
      <c r="AQ18" s="112">
        <v>173.66</v>
      </c>
      <c r="AR18" s="112">
        <v>5370</v>
      </c>
      <c r="AS18" s="112">
        <v>0</v>
      </c>
      <c r="AT18" s="112">
        <v>0</v>
      </c>
      <c r="AU18" s="112">
        <v>0</v>
      </c>
      <c r="AV18" s="84">
        <v>22</v>
      </c>
      <c r="AW18" s="84">
        <v>0</v>
      </c>
      <c r="AX18" s="84" t="s">
        <v>315</v>
      </c>
      <c r="AY18" s="108" t="s">
        <v>388</v>
      </c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383</v>
      </c>
      <c r="BG18" s="84">
        <v>7645998353</v>
      </c>
      <c r="BH18" s="114" t="s">
        <v>274</v>
      </c>
      <c r="BI18" s="38" t="s">
        <v>111</v>
      </c>
      <c r="BJ18" s="85">
        <v>45814</v>
      </c>
      <c r="BK18" s="84"/>
      <c r="BL18" s="38"/>
      <c r="BM18" s="115" t="s">
        <v>119</v>
      </c>
      <c r="BN18" s="116" t="s">
        <v>200</v>
      </c>
      <c r="BO18" s="84" t="s">
        <v>244</v>
      </c>
      <c r="BP18" s="84"/>
      <c r="BQ18" s="117"/>
      <c r="BR18" s="118" t="s">
        <v>327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43572</v>
      </c>
      <c r="J19" s="38" t="s">
        <v>253</v>
      </c>
      <c r="K19" s="84">
        <v>43572</v>
      </c>
      <c r="L19" s="84" t="s">
        <v>254</v>
      </c>
      <c r="M19" s="38" t="s">
        <v>255</v>
      </c>
      <c r="N19" s="84">
        <v>374979</v>
      </c>
      <c r="O19" s="84" t="s">
        <v>256</v>
      </c>
      <c r="P19" s="84">
        <v>577594</v>
      </c>
      <c r="Q19" s="38" t="s">
        <v>298</v>
      </c>
      <c r="R19" s="38" t="s">
        <v>258</v>
      </c>
      <c r="S19" s="84" t="s">
        <v>389</v>
      </c>
      <c r="T19" s="84" t="s">
        <v>389</v>
      </c>
      <c r="U19" s="84" t="s">
        <v>260</v>
      </c>
      <c r="V19" s="84" t="s">
        <v>261</v>
      </c>
      <c r="W19" s="84">
        <v>541</v>
      </c>
      <c r="X19" s="38" t="s">
        <v>262</v>
      </c>
      <c r="Y19" s="84">
        <v>351700854</v>
      </c>
      <c r="Z19" s="38" t="s">
        <v>390</v>
      </c>
      <c r="AA19" s="108" t="s">
        <v>385</v>
      </c>
      <c r="AB19" s="84">
        <v>42000</v>
      </c>
      <c r="AC19" s="108" t="s">
        <v>265</v>
      </c>
      <c r="AD19" s="84">
        <v>24</v>
      </c>
      <c r="AE19" s="84" t="s">
        <v>266</v>
      </c>
      <c r="AF19" s="84" t="s">
        <v>283</v>
      </c>
      <c r="AG19" s="108" t="s">
        <v>386</v>
      </c>
      <c r="AH19" s="84" t="s">
        <v>269</v>
      </c>
      <c r="AI19" s="108" t="s">
        <v>391</v>
      </c>
      <c r="AJ19" s="84">
        <v>2250</v>
      </c>
      <c r="AK19" s="84">
        <v>2250</v>
      </c>
      <c r="AL19" s="108" t="s">
        <v>392</v>
      </c>
      <c r="AM19" s="84">
        <v>32439.25</v>
      </c>
      <c r="AN19" s="112">
        <v>12560.75</v>
      </c>
      <c r="AO19" s="112">
        <v>45000</v>
      </c>
      <c r="AP19" s="112">
        <v>9560.75</v>
      </c>
      <c r="AQ19" s="112">
        <v>540.25</v>
      </c>
      <c r="AR19" s="112">
        <v>10101</v>
      </c>
      <c r="AS19" s="112">
        <v>4142.6099999999997</v>
      </c>
      <c r="AT19" s="112">
        <v>357.39</v>
      </c>
      <c r="AU19" s="112">
        <v>4500</v>
      </c>
      <c r="AV19" s="84">
        <v>22</v>
      </c>
      <c r="AW19" s="84">
        <v>56</v>
      </c>
      <c r="AX19" s="84" t="s">
        <v>393</v>
      </c>
      <c r="AY19" s="108" t="s">
        <v>392</v>
      </c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389</v>
      </c>
      <c r="BG19" s="84">
        <v>6200895594</v>
      </c>
      <c r="BH19" s="114" t="s">
        <v>274</v>
      </c>
      <c r="BI19" s="38" t="s">
        <v>110</v>
      </c>
      <c r="BJ19" s="85">
        <v>45812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290</v>
      </c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43610</v>
      </c>
      <c r="J20" s="38" t="s">
        <v>304</v>
      </c>
      <c r="K20" s="84">
        <v>43610</v>
      </c>
      <c r="L20" s="84" t="s">
        <v>254</v>
      </c>
      <c r="M20" s="38" t="s">
        <v>255</v>
      </c>
      <c r="N20" s="84">
        <v>68767</v>
      </c>
      <c r="O20" s="84" t="s">
        <v>305</v>
      </c>
      <c r="P20" s="84">
        <v>619171</v>
      </c>
      <c r="Q20" s="38" t="s">
        <v>306</v>
      </c>
      <c r="R20" s="38" t="s">
        <v>258</v>
      </c>
      <c r="S20" s="84" t="s">
        <v>394</v>
      </c>
      <c r="T20" s="84" t="s">
        <v>394</v>
      </c>
      <c r="U20" s="84" t="s">
        <v>260</v>
      </c>
      <c r="V20" s="84" t="s">
        <v>308</v>
      </c>
      <c r="W20" s="84">
        <v>541</v>
      </c>
      <c r="X20" s="38" t="s">
        <v>262</v>
      </c>
      <c r="Y20" s="84">
        <v>351711744</v>
      </c>
      <c r="Z20" s="38" t="s">
        <v>395</v>
      </c>
      <c r="AA20" s="108" t="s">
        <v>396</v>
      </c>
      <c r="AB20" s="84">
        <v>62000</v>
      </c>
      <c r="AC20" s="108" t="s">
        <v>311</v>
      </c>
      <c r="AD20" s="84">
        <v>24</v>
      </c>
      <c r="AE20" s="84" t="s">
        <v>323</v>
      </c>
      <c r="AF20" s="84" t="s">
        <v>397</v>
      </c>
      <c r="AG20" s="108" t="s">
        <v>398</v>
      </c>
      <c r="AH20" s="84" t="s">
        <v>399</v>
      </c>
      <c r="AI20" s="108" t="s">
        <v>400</v>
      </c>
      <c r="AJ20" s="84">
        <v>3350</v>
      </c>
      <c r="AK20" s="84">
        <v>3350</v>
      </c>
      <c r="AL20" s="108" t="s">
        <v>314</v>
      </c>
      <c r="AM20" s="84">
        <v>54788.62</v>
      </c>
      <c r="AN20" s="112">
        <v>18911.38</v>
      </c>
      <c r="AO20" s="112">
        <v>73700</v>
      </c>
      <c r="AP20" s="112">
        <v>7211.38</v>
      </c>
      <c r="AQ20" s="112">
        <v>235.62</v>
      </c>
      <c r="AR20" s="112">
        <v>7447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315</v>
      </c>
      <c r="AY20" s="108" t="s">
        <v>314</v>
      </c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394</v>
      </c>
      <c r="BG20" s="84">
        <v>7543980353</v>
      </c>
      <c r="BH20" s="114" t="s">
        <v>274</v>
      </c>
      <c r="BI20" s="38" t="s">
        <v>111</v>
      </c>
      <c r="BJ20" s="85">
        <v>45814</v>
      </c>
      <c r="BK20" s="84"/>
      <c r="BL20" s="38"/>
      <c r="BM20" s="115" t="s">
        <v>119</v>
      </c>
      <c r="BN20" s="116" t="s">
        <v>200</v>
      </c>
      <c r="BO20" s="84" t="s">
        <v>244</v>
      </c>
      <c r="BP20" s="84"/>
      <c r="BQ20" s="117"/>
      <c r="BR20" s="118" t="s">
        <v>327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43695</v>
      </c>
      <c r="J21" s="38" t="s">
        <v>401</v>
      </c>
      <c r="K21" s="84">
        <v>43695</v>
      </c>
      <c r="L21" s="84" t="s">
        <v>254</v>
      </c>
      <c r="M21" s="38" t="s">
        <v>255</v>
      </c>
      <c r="N21" s="84">
        <v>68944</v>
      </c>
      <c r="O21" s="84" t="s">
        <v>402</v>
      </c>
      <c r="P21" s="84">
        <v>98848</v>
      </c>
      <c r="Q21" s="38" t="s">
        <v>403</v>
      </c>
      <c r="R21" s="38" t="s">
        <v>258</v>
      </c>
      <c r="S21" s="84" t="s">
        <v>404</v>
      </c>
      <c r="T21" s="84" t="s">
        <v>404</v>
      </c>
      <c r="U21" s="84" t="s">
        <v>260</v>
      </c>
      <c r="V21" s="84" t="s">
        <v>261</v>
      </c>
      <c r="W21" s="84">
        <v>541</v>
      </c>
      <c r="X21" s="38" t="s">
        <v>262</v>
      </c>
      <c r="Y21" s="84">
        <v>351716004</v>
      </c>
      <c r="Z21" s="38" t="s">
        <v>405</v>
      </c>
      <c r="AA21" s="108" t="s">
        <v>406</v>
      </c>
      <c r="AB21" s="84">
        <v>42000</v>
      </c>
      <c r="AC21" s="108" t="s">
        <v>311</v>
      </c>
      <c r="AD21" s="84">
        <v>24</v>
      </c>
      <c r="AE21" s="84" t="s">
        <v>266</v>
      </c>
      <c r="AF21" s="84" t="s">
        <v>283</v>
      </c>
      <c r="AG21" s="108" t="s">
        <v>407</v>
      </c>
      <c r="AH21" s="84" t="s">
        <v>269</v>
      </c>
      <c r="AI21" s="108" t="s">
        <v>400</v>
      </c>
      <c r="AJ21" s="84">
        <v>2240</v>
      </c>
      <c r="AK21" s="84">
        <v>2240</v>
      </c>
      <c r="AL21" s="108" t="s">
        <v>314</v>
      </c>
      <c r="AM21" s="84">
        <v>36705.64</v>
      </c>
      <c r="AN21" s="112">
        <v>12574.36</v>
      </c>
      <c r="AO21" s="112">
        <v>49280</v>
      </c>
      <c r="AP21" s="112">
        <v>5294.36</v>
      </c>
      <c r="AQ21" s="112">
        <v>177.64</v>
      </c>
      <c r="AR21" s="112">
        <v>5472</v>
      </c>
      <c r="AS21" s="112">
        <v>0</v>
      </c>
      <c r="AT21" s="112">
        <v>0</v>
      </c>
      <c r="AU21" s="112">
        <v>0</v>
      </c>
      <c r="AV21" s="84">
        <v>22</v>
      </c>
      <c r="AW21" s="84">
        <v>0</v>
      </c>
      <c r="AX21" s="84" t="s">
        <v>315</v>
      </c>
      <c r="AY21" s="108" t="s">
        <v>314</v>
      </c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404</v>
      </c>
      <c r="BG21" s="84">
        <v>7970429995</v>
      </c>
      <c r="BH21" s="114" t="s">
        <v>274</v>
      </c>
      <c r="BI21" s="38" t="s">
        <v>111</v>
      </c>
      <c r="BJ21" s="85">
        <v>45814</v>
      </c>
      <c r="BK21" s="84"/>
      <c r="BL21" s="38"/>
      <c r="BM21" s="115" t="s">
        <v>119</v>
      </c>
      <c r="BN21" s="116" t="s">
        <v>200</v>
      </c>
      <c r="BO21" s="84" t="s">
        <v>244</v>
      </c>
      <c r="BP21" s="84"/>
      <c r="BQ21" s="117"/>
      <c r="BR21" s="118" t="s">
        <v>327</v>
      </c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43572</v>
      </c>
      <c r="J22" s="38" t="s">
        <v>253</v>
      </c>
      <c r="K22" s="84">
        <v>43572</v>
      </c>
      <c r="L22" s="84" t="s">
        <v>254</v>
      </c>
      <c r="M22" s="38" t="s">
        <v>255</v>
      </c>
      <c r="N22" s="84">
        <v>374979</v>
      </c>
      <c r="O22" s="84" t="s">
        <v>256</v>
      </c>
      <c r="P22" s="84">
        <v>577594</v>
      </c>
      <c r="Q22" s="38" t="s">
        <v>298</v>
      </c>
      <c r="R22" s="38" t="s">
        <v>258</v>
      </c>
      <c r="S22" s="84" t="s">
        <v>408</v>
      </c>
      <c r="T22" s="84" t="s">
        <v>408</v>
      </c>
      <c r="U22" s="84" t="s">
        <v>260</v>
      </c>
      <c r="V22" s="84" t="s">
        <v>261</v>
      </c>
      <c r="W22" s="84">
        <v>541</v>
      </c>
      <c r="X22" s="38" t="s">
        <v>262</v>
      </c>
      <c r="Y22" s="84">
        <v>351727432</v>
      </c>
      <c r="Z22" s="38" t="s">
        <v>409</v>
      </c>
      <c r="AA22" s="108" t="s">
        <v>385</v>
      </c>
      <c r="AB22" s="84">
        <v>38000</v>
      </c>
      <c r="AC22" s="108" t="s">
        <v>265</v>
      </c>
      <c r="AD22" s="84">
        <v>24</v>
      </c>
      <c r="AE22" s="84" t="s">
        <v>266</v>
      </c>
      <c r="AF22" s="84" t="s">
        <v>283</v>
      </c>
      <c r="AG22" s="108" t="s">
        <v>386</v>
      </c>
      <c r="AH22" s="84" t="s">
        <v>269</v>
      </c>
      <c r="AI22" s="108" t="s">
        <v>391</v>
      </c>
      <c r="AJ22" s="84">
        <v>2050</v>
      </c>
      <c r="AK22" s="84">
        <v>2050</v>
      </c>
      <c r="AL22" s="108" t="s">
        <v>289</v>
      </c>
      <c r="AM22" s="84">
        <v>19206.46</v>
      </c>
      <c r="AN22" s="112">
        <v>9493.5400000000009</v>
      </c>
      <c r="AO22" s="112">
        <v>28700</v>
      </c>
      <c r="AP22" s="112">
        <v>18793.54</v>
      </c>
      <c r="AQ22" s="112">
        <v>2263.46</v>
      </c>
      <c r="AR22" s="112">
        <v>21057</v>
      </c>
      <c r="AS22" s="112">
        <v>14284.84</v>
      </c>
      <c r="AT22" s="112">
        <v>2115.16</v>
      </c>
      <c r="AU22" s="112">
        <v>16400</v>
      </c>
      <c r="AV22" s="84">
        <v>22</v>
      </c>
      <c r="AW22" s="84">
        <v>238</v>
      </c>
      <c r="AX22" s="84" t="s">
        <v>272</v>
      </c>
      <c r="AY22" s="108" t="s">
        <v>289</v>
      </c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408</v>
      </c>
      <c r="BG22" s="84">
        <v>9060529718</v>
      </c>
      <c r="BH22" s="114" t="s">
        <v>274</v>
      </c>
      <c r="BI22" s="38" t="s">
        <v>110</v>
      </c>
      <c r="BJ22" s="85">
        <v>45812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297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43675</v>
      </c>
      <c r="J23" s="38" t="s">
        <v>358</v>
      </c>
      <c r="K23" s="84">
        <v>43675</v>
      </c>
      <c r="L23" s="84" t="s">
        <v>254</v>
      </c>
      <c r="M23" s="38" t="s">
        <v>255</v>
      </c>
      <c r="N23" s="84">
        <v>68999</v>
      </c>
      <c r="O23" s="84" t="s">
        <v>359</v>
      </c>
      <c r="P23" s="84">
        <v>623239</v>
      </c>
      <c r="Q23" s="38" t="s">
        <v>410</v>
      </c>
      <c r="R23" s="38" t="s">
        <v>258</v>
      </c>
      <c r="S23" s="84" t="s">
        <v>411</v>
      </c>
      <c r="T23" s="84" t="s">
        <v>411</v>
      </c>
      <c r="U23" s="84" t="s">
        <v>260</v>
      </c>
      <c r="V23" s="84" t="s">
        <v>261</v>
      </c>
      <c r="W23" s="84">
        <v>541</v>
      </c>
      <c r="X23" s="38" t="s">
        <v>262</v>
      </c>
      <c r="Y23" s="84">
        <v>351761793</v>
      </c>
      <c r="Z23" s="38" t="s">
        <v>412</v>
      </c>
      <c r="AA23" s="108" t="s">
        <v>413</v>
      </c>
      <c r="AB23" s="84">
        <v>52000</v>
      </c>
      <c r="AC23" s="108" t="s">
        <v>311</v>
      </c>
      <c r="AD23" s="84">
        <v>24</v>
      </c>
      <c r="AE23" s="84" t="s">
        <v>351</v>
      </c>
      <c r="AF23" s="84" t="s">
        <v>283</v>
      </c>
      <c r="AG23" s="108" t="s">
        <v>414</v>
      </c>
      <c r="AH23" s="84" t="s">
        <v>269</v>
      </c>
      <c r="AI23" s="108" t="s">
        <v>400</v>
      </c>
      <c r="AJ23" s="84">
        <v>2800</v>
      </c>
      <c r="AK23" s="84">
        <v>2800</v>
      </c>
      <c r="AL23" s="108" t="s">
        <v>314</v>
      </c>
      <c r="AM23" s="84">
        <v>46069.71</v>
      </c>
      <c r="AN23" s="112">
        <v>15530.29</v>
      </c>
      <c r="AO23" s="112">
        <v>61600</v>
      </c>
      <c r="AP23" s="112">
        <v>5930.29</v>
      </c>
      <c r="AQ23" s="112">
        <v>193.71</v>
      </c>
      <c r="AR23" s="112">
        <v>6124</v>
      </c>
      <c r="AS23" s="112">
        <v>0</v>
      </c>
      <c r="AT23" s="112">
        <v>0</v>
      </c>
      <c r="AU23" s="112">
        <v>0</v>
      </c>
      <c r="AV23" s="84">
        <v>22</v>
      </c>
      <c r="AW23" s="84">
        <v>0</v>
      </c>
      <c r="AX23" s="84" t="s">
        <v>315</v>
      </c>
      <c r="AY23" s="108" t="s">
        <v>314</v>
      </c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411</v>
      </c>
      <c r="BG23" s="84">
        <v>9153278038</v>
      </c>
      <c r="BH23" s="114" t="s">
        <v>274</v>
      </c>
      <c r="BI23" s="38" t="s">
        <v>112</v>
      </c>
      <c r="BJ23" s="85">
        <v>45814</v>
      </c>
      <c r="BK23" s="84" t="s">
        <v>125</v>
      </c>
      <c r="BL23" s="38"/>
      <c r="BM23" s="115"/>
      <c r="BN23" s="116" t="s">
        <v>112</v>
      </c>
      <c r="BO23" s="84" t="s">
        <v>245</v>
      </c>
      <c r="BP23" s="84"/>
      <c r="BQ23" s="117" t="s">
        <v>112</v>
      </c>
      <c r="BR23" s="118" t="s">
        <v>357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43572</v>
      </c>
      <c r="J24" s="38" t="s">
        <v>253</v>
      </c>
      <c r="K24" s="84">
        <v>43572</v>
      </c>
      <c r="L24" s="84" t="s">
        <v>254</v>
      </c>
      <c r="M24" s="38" t="s">
        <v>255</v>
      </c>
      <c r="N24" s="84">
        <v>374979</v>
      </c>
      <c r="O24" s="84" t="s">
        <v>256</v>
      </c>
      <c r="P24" s="84">
        <v>577594</v>
      </c>
      <c r="Q24" s="38" t="s">
        <v>298</v>
      </c>
      <c r="R24" s="38" t="s">
        <v>258</v>
      </c>
      <c r="S24" s="84" t="s">
        <v>415</v>
      </c>
      <c r="T24" s="84" t="s">
        <v>415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351772767</v>
      </c>
      <c r="Z24" s="38" t="s">
        <v>416</v>
      </c>
      <c r="AA24" s="108" t="s">
        <v>417</v>
      </c>
      <c r="AB24" s="84">
        <v>30000</v>
      </c>
      <c r="AC24" s="108" t="s">
        <v>265</v>
      </c>
      <c r="AD24" s="84">
        <v>18</v>
      </c>
      <c r="AE24" s="84" t="s">
        <v>266</v>
      </c>
      <c r="AF24" s="84" t="s">
        <v>283</v>
      </c>
      <c r="AG24" s="108" t="s">
        <v>418</v>
      </c>
      <c r="AH24" s="84" t="s">
        <v>269</v>
      </c>
      <c r="AI24" s="108" t="s">
        <v>391</v>
      </c>
      <c r="AJ24" s="84">
        <v>2020</v>
      </c>
      <c r="AK24" s="84">
        <v>2020</v>
      </c>
      <c r="AL24" s="108" t="s">
        <v>271</v>
      </c>
      <c r="AM24" s="84">
        <v>23657.68</v>
      </c>
      <c r="AN24" s="112">
        <v>6642.32</v>
      </c>
      <c r="AO24" s="112">
        <v>30300</v>
      </c>
      <c r="AP24" s="112">
        <v>6342.32</v>
      </c>
      <c r="AQ24" s="112">
        <v>280.68</v>
      </c>
      <c r="AR24" s="112">
        <v>6623</v>
      </c>
      <c r="AS24" s="112">
        <v>6342.32</v>
      </c>
      <c r="AT24" s="112">
        <v>280.68</v>
      </c>
      <c r="AU24" s="112">
        <v>6623</v>
      </c>
      <c r="AV24" s="84">
        <v>22</v>
      </c>
      <c r="AW24" s="84">
        <v>207</v>
      </c>
      <c r="AX24" s="84" t="s">
        <v>272</v>
      </c>
      <c r="AY24" s="108" t="s">
        <v>271</v>
      </c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415</v>
      </c>
      <c r="BG24" s="84">
        <v>7543886950</v>
      </c>
      <c r="BH24" s="114" t="s">
        <v>274</v>
      </c>
      <c r="BI24" s="38" t="s">
        <v>110</v>
      </c>
      <c r="BJ24" s="85">
        <v>45812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/>
      <c r="BR24" s="118" t="s">
        <v>290</v>
      </c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43595</v>
      </c>
      <c r="J25" s="38" t="s">
        <v>343</v>
      </c>
      <c r="K25" s="84">
        <v>43595</v>
      </c>
      <c r="L25" s="84" t="s">
        <v>254</v>
      </c>
      <c r="M25" s="38" t="s">
        <v>255</v>
      </c>
      <c r="N25" s="84">
        <v>68798</v>
      </c>
      <c r="O25" s="84" t="s">
        <v>419</v>
      </c>
      <c r="P25" s="84">
        <v>99086</v>
      </c>
      <c r="Q25" s="38" t="s">
        <v>420</v>
      </c>
      <c r="R25" s="38" t="s">
        <v>258</v>
      </c>
      <c r="S25" s="84" t="s">
        <v>421</v>
      </c>
      <c r="T25" s="84" t="s">
        <v>421</v>
      </c>
      <c r="U25" s="84" t="s">
        <v>260</v>
      </c>
      <c r="V25" s="84" t="s">
        <v>308</v>
      </c>
      <c r="W25" s="84">
        <v>541</v>
      </c>
      <c r="X25" s="38" t="s">
        <v>262</v>
      </c>
      <c r="Y25" s="84">
        <v>351801410</v>
      </c>
      <c r="Z25" s="38" t="s">
        <v>422</v>
      </c>
      <c r="AA25" s="108" t="s">
        <v>423</v>
      </c>
      <c r="AB25" s="84">
        <v>42000</v>
      </c>
      <c r="AC25" s="108" t="s">
        <v>350</v>
      </c>
      <c r="AD25" s="84">
        <v>24</v>
      </c>
      <c r="AE25" s="84" t="s">
        <v>266</v>
      </c>
      <c r="AF25" s="84" t="s">
        <v>283</v>
      </c>
      <c r="AG25" s="108" t="s">
        <v>424</v>
      </c>
      <c r="AH25" s="84" t="s">
        <v>269</v>
      </c>
      <c r="AI25" s="108" t="s">
        <v>425</v>
      </c>
      <c r="AJ25" s="84">
        <v>2240</v>
      </c>
      <c r="AK25" s="84">
        <v>2240</v>
      </c>
      <c r="AL25" s="108" t="s">
        <v>356</v>
      </c>
      <c r="AM25" s="84">
        <v>36705.64</v>
      </c>
      <c r="AN25" s="112">
        <v>12574.36</v>
      </c>
      <c r="AO25" s="112">
        <v>49280</v>
      </c>
      <c r="AP25" s="112">
        <v>5294.36</v>
      </c>
      <c r="AQ25" s="112">
        <v>177.64</v>
      </c>
      <c r="AR25" s="112">
        <v>5472</v>
      </c>
      <c r="AS25" s="112">
        <v>0</v>
      </c>
      <c r="AT25" s="112">
        <v>0</v>
      </c>
      <c r="AU25" s="112">
        <v>0</v>
      </c>
      <c r="AV25" s="84">
        <v>22</v>
      </c>
      <c r="AW25" s="84">
        <v>0</v>
      </c>
      <c r="AX25" s="84" t="s">
        <v>315</v>
      </c>
      <c r="AY25" s="108" t="s">
        <v>356</v>
      </c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421</v>
      </c>
      <c r="BG25" s="84">
        <v>6307265162</v>
      </c>
      <c r="BH25" s="114" t="s">
        <v>274</v>
      </c>
      <c r="BI25" s="38" t="s">
        <v>112</v>
      </c>
      <c r="BJ25" s="85">
        <v>45814</v>
      </c>
      <c r="BK25" s="84" t="s">
        <v>128</v>
      </c>
      <c r="BL25" s="38"/>
      <c r="BM25" s="115"/>
      <c r="BN25" s="116" t="s">
        <v>112</v>
      </c>
      <c r="BO25" s="84" t="s">
        <v>245</v>
      </c>
      <c r="BP25" s="84"/>
      <c r="BQ25" s="117" t="s">
        <v>112</v>
      </c>
      <c r="BR25" s="118" t="s">
        <v>380</v>
      </c>
    </row>
    <row r="26" spans="1:70" s="113" customFormat="1" ht="15" hidden="1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43595</v>
      </c>
      <c r="J26" s="38" t="s">
        <v>343</v>
      </c>
      <c r="K26" s="84">
        <v>43595</v>
      </c>
      <c r="L26" s="84" t="s">
        <v>254</v>
      </c>
      <c r="M26" s="38" t="s">
        <v>255</v>
      </c>
      <c r="N26" s="84">
        <v>68798</v>
      </c>
      <c r="O26" s="84" t="s">
        <v>419</v>
      </c>
      <c r="P26" s="84">
        <v>99086</v>
      </c>
      <c r="Q26" s="38" t="s">
        <v>420</v>
      </c>
      <c r="R26" s="38" t="s">
        <v>258</v>
      </c>
      <c r="S26" s="84" t="s">
        <v>426</v>
      </c>
      <c r="T26" s="84" t="s">
        <v>426</v>
      </c>
      <c r="U26" s="84" t="s">
        <v>260</v>
      </c>
      <c r="V26" s="84" t="s">
        <v>308</v>
      </c>
      <c r="W26" s="84">
        <v>541</v>
      </c>
      <c r="X26" s="38" t="s">
        <v>262</v>
      </c>
      <c r="Y26" s="84">
        <v>351801551</v>
      </c>
      <c r="Z26" s="38" t="s">
        <v>427</v>
      </c>
      <c r="AA26" s="108" t="s">
        <v>423</v>
      </c>
      <c r="AB26" s="84">
        <v>42000</v>
      </c>
      <c r="AC26" s="108" t="s">
        <v>350</v>
      </c>
      <c r="AD26" s="84">
        <v>24</v>
      </c>
      <c r="AE26" s="84" t="s">
        <v>266</v>
      </c>
      <c r="AF26" s="84" t="s">
        <v>283</v>
      </c>
      <c r="AG26" s="108" t="s">
        <v>424</v>
      </c>
      <c r="AH26" s="84" t="s">
        <v>269</v>
      </c>
      <c r="AI26" s="108" t="s">
        <v>425</v>
      </c>
      <c r="AJ26" s="84">
        <v>2240</v>
      </c>
      <c r="AK26" s="84">
        <v>2240</v>
      </c>
      <c r="AL26" s="108" t="s">
        <v>356</v>
      </c>
      <c r="AM26" s="84">
        <v>36705.64</v>
      </c>
      <c r="AN26" s="112">
        <v>12574.36</v>
      </c>
      <c r="AO26" s="112">
        <v>49280</v>
      </c>
      <c r="AP26" s="112">
        <v>5294.36</v>
      </c>
      <c r="AQ26" s="112">
        <v>177.64</v>
      </c>
      <c r="AR26" s="112">
        <v>5472</v>
      </c>
      <c r="AS26" s="112">
        <v>0</v>
      </c>
      <c r="AT26" s="112">
        <v>0</v>
      </c>
      <c r="AU26" s="112">
        <v>0</v>
      </c>
      <c r="AV26" s="84">
        <v>22</v>
      </c>
      <c r="AW26" s="84">
        <v>0</v>
      </c>
      <c r="AX26" s="84" t="s">
        <v>315</v>
      </c>
      <c r="AY26" s="108" t="s">
        <v>356</v>
      </c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426</v>
      </c>
      <c r="BG26" s="84">
        <v>8840531320</v>
      </c>
      <c r="BH26" s="114" t="s">
        <v>274</v>
      </c>
      <c r="BI26" s="38" t="s">
        <v>112</v>
      </c>
      <c r="BJ26" s="85">
        <v>45814</v>
      </c>
      <c r="BK26" s="84" t="s">
        <v>122</v>
      </c>
      <c r="BL26" s="38"/>
      <c r="BM26" s="115"/>
      <c r="BN26" s="116" t="s">
        <v>112</v>
      </c>
      <c r="BO26" s="84" t="s">
        <v>245</v>
      </c>
      <c r="BP26" s="84"/>
      <c r="BQ26" s="117" t="s">
        <v>112</v>
      </c>
      <c r="BR26" s="118" t="s">
        <v>428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43675</v>
      </c>
      <c r="J27" s="38" t="s">
        <v>358</v>
      </c>
      <c r="K27" s="84">
        <v>43675</v>
      </c>
      <c r="L27" s="84" t="s">
        <v>254</v>
      </c>
      <c r="M27" s="38" t="s">
        <v>255</v>
      </c>
      <c r="N27" s="84">
        <v>68999</v>
      </c>
      <c r="O27" s="84" t="s">
        <v>359</v>
      </c>
      <c r="P27" s="84">
        <v>627587</v>
      </c>
      <c r="Q27" s="38" t="s">
        <v>429</v>
      </c>
      <c r="R27" s="38" t="s">
        <v>258</v>
      </c>
      <c r="S27" s="84" t="s">
        <v>430</v>
      </c>
      <c r="T27" s="84" t="s">
        <v>430</v>
      </c>
      <c r="U27" s="84" t="s">
        <v>347</v>
      </c>
      <c r="V27" s="84" t="s">
        <v>261</v>
      </c>
      <c r="W27" s="84">
        <v>541</v>
      </c>
      <c r="X27" s="38" t="s">
        <v>262</v>
      </c>
      <c r="Y27" s="84">
        <v>351817242</v>
      </c>
      <c r="Z27" s="38" t="s">
        <v>431</v>
      </c>
      <c r="AA27" s="108" t="s">
        <v>432</v>
      </c>
      <c r="AB27" s="84">
        <v>52000</v>
      </c>
      <c r="AC27" s="108" t="s">
        <v>311</v>
      </c>
      <c r="AD27" s="84">
        <v>24</v>
      </c>
      <c r="AE27" s="84" t="s">
        <v>351</v>
      </c>
      <c r="AF27" s="84" t="s">
        <v>352</v>
      </c>
      <c r="AG27" s="108" t="s">
        <v>364</v>
      </c>
      <c r="AH27" s="84" t="s">
        <v>354</v>
      </c>
      <c r="AI27" s="108" t="s">
        <v>400</v>
      </c>
      <c r="AJ27" s="84">
        <v>2780</v>
      </c>
      <c r="AK27" s="84">
        <v>2780</v>
      </c>
      <c r="AL27" s="108" t="s">
        <v>314</v>
      </c>
      <c r="AM27" s="84">
        <v>45958.25</v>
      </c>
      <c r="AN27" s="112">
        <v>15201.75</v>
      </c>
      <c r="AO27" s="112">
        <v>61160</v>
      </c>
      <c r="AP27" s="112">
        <v>6041.75</v>
      </c>
      <c r="AQ27" s="112">
        <v>198.25</v>
      </c>
      <c r="AR27" s="112">
        <v>6240</v>
      </c>
      <c r="AS27" s="112">
        <v>0</v>
      </c>
      <c r="AT27" s="112">
        <v>0</v>
      </c>
      <c r="AU27" s="112">
        <v>0</v>
      </c>
      <c r="AV27" s="84">
        <v>22</v>
      </c>
      <c r="AW27" s="84">
        <v>0</v>
      </c>
      <c r="AX27" s="84" t="s">
        <v>315</v>
      </c>
      <c r="AY27" s="108" t="s">
        <v>314</v>
      </c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430</v>
      </c>
      <c r="BG27" s="84">
        <v>7319613698</v>
      </c>
      <c r="BH27" s="114" t="s">
        <v>274</v>
      </c>
      <c r="BI27" s="38" t="s">
        <v>112</v>
      </c>
      <c r="BJ27" s="85">
        <v>45814</v>
      </c>
      <c r="BK27" s="84" t="s">
        <v>125</v>
      </c>
      <c r="BL27" s="38"/>
      <c r="BM27" s="115"/>
      <c r="BN27" s="116" t="s">
        <v>112</v>
      </c>
      <c r="BO27" s="84" t="s">
        <v>245</v>
      </c>
      <c r="BP27" s="84"/>
      <c r="BQ27" s="117" t="s">
        <v>112</v>
      </c>
      <c r="BR27" s="118" t="s">
        <v>357</v>
      </c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43600</v>
      </c>
      <c r="J28" s="38" t="s">
        <v>316</v>
      </c>
      <c r="K28" s="84">
        <v>43600</v>
      </c>
      <c r="L28" s="84" t="s">
        <v>254</v>
      </c>
      <c r="M28" s="38" t="s">
        <v>255</v>
      </c>
      <c r="N28" s="84">
        <v>69136</v>
      </c>
      <c r="O28" s="84" t="s">
        <v>381</v>
      </c>
      <c r="P28" s="84">
        <v>605166</v>
      </c>
      <c r="Q28" s="38" t="s">
        <v>433</v>
      </c>
      <c r="R28" s="38" t="s">
        <v>258</v>
      </c>
      <c r="S28" s="84" t="s">
        <v>434</v>
      </c>
      <c r="T28" s="84" t="s">
        <v>434</v>
      </c>
      <c r="U28" s="84" t="s">
        <v>260</v>
      </c>
      <c r="V28" s="84" t="s">
        <v>261</v>
      </c>
      <c r="W28" s="84">
        <v>541</v>
      </c>
      <c r="X28" s="38" t="s">
        <v>262</v>
      </c>
      <c r="Y28" s="84">
        <v>351848677</v>
      </c>
      <c r="Z28" s="38" t="s">
        <v>435</v>
      </c>
      <c r="AA28" s="108" t="s">
        <v>436</v>
      </c>
      <c r="AB28" s="84">
        <v>42000</v>
      </c>
      <c r="AC28" s="108" t="s">
        <v>322</v>
      </c>
      <c r="AD28" s="84">
        <v>24</v>
      </c>
      <c r="AE28" s="84" t="s">
        <v>266</v>
      </c>
      <c r="AF28" s="84" t="s">
        <v>283</v>
      </c>
      <c r="AG28" s="108" t="s">
        <v>437</v>
      </c>
      <c r="AH28" s="84" t="s">
        <v>269</v>
      </c>
      <c r="AI28" s="108" t="s">
        <v>387</v>
      </c>
      <c r="AJ28" s="84">
        <v>2240</v>
      </c>
      <c r="AK28" s="84">
        <v>2240</v>
      </c>
      <c r="AL28" s="108" t="s">
        <v>326</v>
      </c>
      <c r="AM28" s="84">
        <v>37016.19</v>
      </c>
      <c r="AN28" s="112">
        <v>12263.81</v>
      </c>
      <c r="AO28" s="112">
        <v>49280</v>
      </c>
      <c r="AP28" s="112">
        <v>4983.8100000000004</v>
      </c>
      <c r="AQ28" s="112">
        <v>165.19</v>
      </c>
      <c r="AR28" s="112">
        <v>5149</v>
      </c>
      <c r="AS28" s="112">
        <v>0</v>
      </c>
      <c r="AT28" s="112">
        <v>0</v>
      </c>
      <c r="AU28" s="112">
        <v>0</v>
      </c>
      <c r="AV28" s="84">
        <v>22</v>
      </c>
      <c r="AW28" s="84">
        <v>0</v>
      </c>
      <c r="AX28" s="84" t="s">
        <v>315</v>
      </c>
      <c r="AY28" s="108" t="s">
        <v>326</v>
      </c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434</v>
      </c>
      <c r="BG28" s="84">
        <v>7543887153</v>
      </c>
      <c r="BH28" s="114" t="s">
        <v>274</v>
      </c>
      <c r="BI28" s="38" t="s">
        <v>111</v>
      </c>
      <c r="BJ28" s="85">
        <v>45814</v>
      </c>
      <c r="BK28" s="84"/>
      <c r="BL28" s="38"/>
      <c r="BM28" s="115" t="s">
        <v>120</v>
      </c>
      <c r="BN28" s="116" t="s">
        <v>200</v>
      </c>
      <c r="BO28" s="84" t="s">
        <v>244</v>
      </c>
      <c r="BP28" s="84"/>
      <c r="BQ28" s="117"/>
      <c r="BR28" s="118" t="s">
        <v>438</v>
      </c>
    </row>
    <row r="29" spans="1:70" s="113" customFormat="1" ht="15" hidden="1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43675</v>
      </c>
      <c r="J29" s="38" t="s">
        <v>358</v>
      </c>
      <c r="K29" s="84">
        <v>43675</v>
      </c>
      <c r="L29" s="84" t="s">
        <v>254</v>
      </c>
      <c r="M29" s="38" t="s">
        <v>255</v>
      </c>
      <c r="N29" s="84">
        <v>68999</v>
      </c>
      <c r="O29" s="84" t="s">
        <v>359</v>
      </c>
      <c r="P29" s="84">
        <v>627587</v>
      </c>
      <c r="Q29" s="38" t="s">
        <v>429</v>
      </c>
      <c r="R29" s="38" t="s">
        <v>258</v>
      </c>
      <c r="S29" s="84" t="s">
        <v>439</v>
      </c>
      <c r="T29" s="84" t="s">
        <v>439</v>
      </c>
      <c r="U29" s="84" t="s">
        <v>347</v>
      </c>
      <c r="V29" s="84" t="s">
        <v>261</v>
      </c>
      <c r="W29" s="84">
        <v>541</v>
      </c>
      <c r="X29" s="38" t="s">
        <v>262</v>
      </c>
      <c r="Y29" s="84">
        <v>351871002</v>
      </c>
      <c r="Z29" s="38" t="s">
        <v>440</v>
      </c>
      <c r="AA29" s="108" t="s">
        <v>432</v>
      </c>
      <c r="AB29" s="84">
        <v>42000</v>
      </c>
      <c r="AC29" s="108" t="s">
        <v>311</v>
      </c>
      <c r="AD29" s="84">
        <v>24</v>
      </c>
      <c r="AE29" s="84" t="s">
        <v>351</v>
      </c>
      <c r="AF29" s="84" t="s">
        <v>352</v>
      </c>
      <c r="AG29" s="108" t="s">
        <v>364</v>
      </c>
      <c r="AH29" s="84" t="s">
        <v>354</v>
      </c>
      <c r="AI29" s="108" t="s">
        <v>400</v>
      </c>
      <c r="AJ29" s="84">
        <v>2240</v>
      </c>
      <c r="AK29" s="84">
        <v>2240</v>
      </c>
      <c r="AL29" s="108" t="s">
        <v>314</v>
      </c>
      <c r="AM29" s="84">
        <v>36971.85</v>
      </c>
      <c r="AN29" s="112">
        <v>12308.15</v>
      </c>
      <c r="AO29" s="112">
        <v>49280</v>
      </c>
      <c r="AP29" s="112">
        <v>5028.1499999999996</v>
      </c>
      <c r="AQ29" s="112">
        <v>166.85</v>
      </c>
      <c r="AR29" s="112">
        <v>5195</v>
      </c>
      <c r="AS29" s="112">
        <v>0</v>
      </c>
      <c r="AT29" s="112">
        <v>0</v>
      </c>
      <c r="AU29" s="112">
        <v>0</v>
      </c>
      <c r="AV29" s="84">
        <v>22</v>
      </c>
      <c r="AW29" s="84">
        <v>0</v>
      </c>
      <c r="AX29" s="84" t="s">
        <v>315</v>
      </c>
      <c r="AY29" s="108" t="s">
        <v>314</v>
      </c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439</v>
      </c>
      <c r="BG29" s="84">
        <v>7667509542</v>
      </c>
      <c r="BH29" s="114" t="s">
        <v>274</v>
      </c>
      <c r="BI29" s="38" t="s">
        <v>111</v>
      </c>
      <c r="BJ29" s="85">
        <v>45814</v>
      </c>
      <c r="BK29" s="84"/>
      <c r="BL29" s="38"/>
      <c r="BM29" s="115" t="s">
        <v>119</v>
      </c>
      <c r="BN29" s="116" t="s">
        <v>200</v>
      </c>
      <c r="BO29" s="84" t="s">
        <v>244</v>
      </c>
      <c r="BP29" s="84"/>
      <c r="BQ29" s="117"/>
      <c r="BR29" s="118" t="s">
        <v>327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43610</v>
      </c>
      <c r="J30" s="38" t="s">
        <v>304</v>
      </c>
      <c r="K30" s="84">
        <v>43610</v>
      </c>
      <c r="L30" s="84" t="s">
        <v>254</v>
      </c>
      <c r="M30" s="38" t="s">
        <v>255</v>
      </c>
      <c r="N30" s="84">
        <v>68767</v>
      </c>
      <c r="O30" s="84" t="s">
        <v>305</v>
      </c>
      <c r="P30" s="84">
        <v>657942</v>
      </c>
      <c r="Q30" s="38" t="s">
        <v>441</v>
      </c>
      <c r="R30" s="38" t="s">
        <v>258</v>
      </c>
      <c r="S30" s="84" t="s">
        <v>442</v>
      </c>
      <c r="T30" s="84" t="s">
        <v>442</v>
      </c>
      <c r="U30" s="84" t="s">
        <v>260</v>
      </c>
      <c r="V30" s="84" t="s">
        <v>308</v>
      </c>
      <c r="W30" s="84">
        <v>541</v>
      </c>
      <c r="X30" s="38" t="s">
        <v>262</v>
      </c>
      <c r="Y30" s="84">
        <v>351872584</v>
      </c>
      <c r="Z30" s="38" t="s">
        <v>443</v>
      </c>
      <c r="AA30" s="108" t="s">
        <v>432</v>
      </c>
      <c r="AB30" s="84">
        <v>42000</v>
      </c>
      <c r="AC30" s="108" t="s">
        <v>311</v>
      </c>
      <c r="AD30" s="84">
        <v>24</v>
      </c>
      <c r="AE30" s="84" t="s">
        <v>266</v>
      </c>
      <c r="AF30" s="84" t="s">
        <v>283</v>
      </c>
      <c r="AG30" s="108" t="s">
        <v>444</v>
      </c>
      <c r="AH30" s="84" t="s">
        <v>269</v>
      </c>
      <c r="AI30" s="108" t="s">
        <v>400</v>
      </c>
      <c r="AJ30" s="84">
        <v>2240</v>
      </c>
      <c r="AK30" s="84">
        <v>2240</v>
      </c>
      <c r="AL30" s="108" t="s">
        <v>445</v>
      </c>
      <c r="AM30" s="84">
        <v>36971.85</v>
      </c>
      <c r="AN30" s="112">
        <v>12308.15</v>
      </c>
      <c r="AO30" s="112">
        <v>49280</v>
      </c>
      <c r="AP30" s="112">
        <v>5028.1499999999996</v>
      </c>
      <c r="AQ30" s="112">
        <v>166.85</v>
      </c>
      <c r="AR30" s="112">
        <v>5195</v>
      </c>
      <c r="AS30" s="112">
        <v>0</v>
      </c>
      <c r="AT30" s="112">
        <v>0</v>
      </c>
      <c r="AU30" s="112">
        <v>0</v>
      </c>
      <c r="AV30" s="84">
        <v>22</v>
      </c>
      <c r="AW30" s="84">
        <v>0</v>
      </c>
      <c r="AX30" s="84" t="s">
        <v>315</v>
      </c>
      <c r="AY30" s="108" t="s">
        <v>445</v>
      </c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442</v>
      </c>
      <c r="BG30" s="84">
        <v>9508354084</v>
      </c>
      <c r="BH30" s="114" t="s">
        <v>274</v>
      </c>
      <c r="BI30" s="38" t="s">
        <v>111</v>
      </c>
      <c r="BJ30" s="85">
        <v>45814</v>
      </c>
      <c r="BK30" s="84"/>
      <c r="BL30" s="38"/>
      <c r="BM30" s="115" t="s">
        <v>120</v>
      </c>
      <c r="BN30" s="116" t="s">
        <v>200</v>
      </c>
      <c r="BO30" s="84" t="s">
        <v>244</v>
      </c>
      <c r="BP30" s="84"/>
      <c r="BQ30" s="117"/>
      <c r="BR30" s="118" t="s">
        <v>438</v>
      </c>
    </row>
    <row r="31" spans="1:70" s="113" customFormat="1" ht="15" hidden="1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43695</v>
      </c>
      <c r="J31" s="38" t="s">
        <v>401</v>
      </c>
      <c r="K31" s="84">
        <v>43695</v>
      </c>
      <c r="L31" s="84" t="s">
        <v>254</v>
      </c>
      <c r="M31" s="38" t="s">
        <v>255</v>
      </c>
      <c r="N31" s="84">
        <v>68940</v>
      </c>
      <c r="O31" s="84" t="s">
        <v>446</v>
      </c>
      <c r="P31" s="84">
        <v>98841</v>
      </c>
      <c r="Q31" s="38" t="s">
        <v>447</v>
      </c>
      <c r="R31" s="38" t="s">
        <v>258</v>
      </c>
      <c r="S31" s="84" t="s">
        <v>448</v>
      </c>
      <c r="T31" s="84" t="s">
        <v>448</v>
      </c>
      <c r="U31" s="84" t="s">
        <v>260</v>
      </c>
      <c r="V31" s="84" t="s">
        <v>261</v>
      </c>
      <c r="W31" s="84">
        <v>541</v>
      </c>
      <c r="X31" s="38" t="s">
        <v>262</v>
      </c>
      <c r="Y31" s="84">
        <v>351876434</v>
      </c>
      <c r="Z31" s="38" t="s">
        <v>449</v>
      </c>
      <c r="AA31" s="108" t="s">
        <v>450</v>
      </c>
      <c r="AB31" s="84">
        <v>42000</v>
      </c>
      <c r="AC31" s="108" t="s">
        <v>311</v>
      </c>
      <c r="AD31" s="84">
        <v>24</v>
      </c>
      <c r="AE31" s="84" t="s">
        <v>266</v>
      </c>
      <c r="AF31" s="84" t="s">
        <v>283</v>
      </c>
      <c r="AG31" s="108" t="s">
        <v>451</v>
      </c>
      <c r="AH31" s="84" t="s">
        <v>269</v>
      </c>
      <c r="AI31" s="108" t="s">
        <v>400</v>
      </c>
      <c r="AJ31" s="84">
        <v>2240</v>
      </c>
      <c r="AK31" s="84">
        <v>2240</v>
      </c>
      <c r="AL31" s="108" t="s">
        <v>314</v>
      </c>
      <c r="AM31" s="84">
        <v>37016.19</v>
      </c>
      <c r="AN31" s="112">
        <v>12263.81</v>
      </c>
      <c r="AO31" s="112">
        <v>49280</v>
      </c>
      <c r="AP31" s="112">
        <v>4983.8100000000004</v>
      </c>
      <c r="AQ31" s="112">
        <v>165.19</v>
      </c>
      <c r="AR31" s="112">
        <v>5149</v>
      </c>
      <c r="AS31" s="112">
        <v>0</v>
      </c>
      <c r="AT31" s="112">
        <v>0</v>
      </c>
      <c r="AU31" s="112">
        <v>0</v>
      </c>
      <c r="AV31" s="84">
        <v>22</v>
      </c>
      <c r="AW31" s="84">
        <v>0</v>
      </c>
      <c r="AX31" s="84" t="s">
        <v>315</v>
      </c>
      <c r="AY31" s="108" t="s">
        <v>314</v>
      </c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448</v>
      </c>
      <c r="BG31" s="84">
        <v>6206291598</v>
      </c>
      <c r="BH31" s="114" t="s">
        <v>274</v>
      </c>
      <c r="BI31" s="38" t="s">
        <v>112</v>
      </c>
      <c r="BJ31" s="85">
        <v>45814</v>
      </c>
      <c r="BK31" s="84" t="s">
        <v>122</v>
      </c>
      <c r="BL31" s="38"/>
      <c r="BM31" s="115"/>
      <c r="BN31" s="116" t="s">
        <v>112</v>
      </c>
      <c r="BO31" s="84" t="s">
        <v>245</v>
      </c>
      <c r="BP31" s="84"/>
      <c r="BQ31" s="117" t="s">
        <v>112</v>
      </c>
      <c r="BR31" s="118" t="s">
        <v>428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43600</v>
      </c>
      <c r="J32" s="38" t="s">
        <v>316</v>
      </c>
      <c r="K32" s="84">
        <v>43600</v>
      </c>
      <c r="L32" s="84" t="s">
        <v>254</v>
      </c>
      <c r="M32" s="38" t="s">
        <v>255</v>
      </c>
      <c r="N32" s="84">
        <v>69136</v>
      </c>
      <c r="O32" s="84" t="s">
        <v>381</v>
      </c>
      <c r="P32" s="84">
        <v>99108</v>
      </c>
      <c r="Q32" s="38" t="s">
        <v>452</v>
      </c>
      <c r="R32" s="38" t="s">
        <v>258</v>
      </c>
      <c r="S32" s="84" t="s">
        <v>453</v>
      </c>
      <c r="T32" s="84" t="s">
        <v>453</v>
      </c>
      <c r="U32" s="84" t="s">
        <v>260</v>
      </c>
      <c r="V32" s="84" t="s">
        <v>261</v>
      </c>
      <c r="W32" s="84">
        <v>541</v>
      </c>
      <c r="X32" s="38" t="s">
        <v>262</v>
      </c>
      <c r="Y32" s="84">
        <v>351968851</v>
      </c>
      <c r="Z32" s="38" t="s">
        <v>454</v>
      </c>
      <c r="AA32" s="108" t="s">
        <v>455</v>
      </c>
      <c r="AB32" s="84">
        <v>42000</v>
      </c>
      <c r="AC32" s="108" t="s">
        <v>322</v>
      </c>
      <c r="AD32" s="84">
        <v>24</v>
      </c>
      <c r="AE32" s="84" t="s">
        <v>266</v>
      </c>
      <c r="AF32" s="84" t="s">
        <v>283</v>
      </c>
      <c r="AG32" s="108" t="s">
        <v>456</v>
      </c>
      <c r="AH32" s="84" t="s">
        <v>269</v>
      </c>
      <c r="AI32" s="108" t="s">
        <v>387</v>
      </c>
      <c r="AJ32" s="84">
        <v>2240</v>
      </c>
      <c r="AK32" s="84">
        <v>2240</v>
      </c>
      <c r="AL32" s="108" t="s">
        <v>326</v>
      </c>
      <c r="AM32" s="84">
        <v>37326.74</v>
      </c>
      <c r="AN32" s="112">
        <v>11953.26</v>
      </c>
      <c r="AO32" s="112">
        <v>49280</v>
      </c>
      <c r="AP32" s="112">
        <v>4673.26</v>
      </c>
      <c r="AQ32" s="112">
        <v>151.74</v>
      </c>
      <c r="AR32" s="112">
        <v>4825</v>
      </c>
      <c r="AS32" s="112">
        <v>0</v>
      </c>
      <c r="AT32" s="112">
        <v>0</v>
      </c>
      <c r="AU32" s="112">
        <v>0</v>
      </c>
      <c r="AV32" s="84">
        <v>22</v>
      </c>
      <c r="AW32" s="84">
        <v>0</v>
      </c>
      <c r="AX32" s="84" t="s">
        <v>315</v>
      </c>
      <c r="AY32" s="108" t="s">
        <v>326</v>
      </c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453</v>
      </c>
      <c r="BG32" s="84">
        <v>9002743117</v>
      </c>
      <c r="BH32" s="114" t="s">
        <v>274</v>
      </c>
      <c r="BI32" s="38" t="s">
        <v>111</v>
      </c>
      <c r="BJ32" s="85">
        <v>45814</v>
      </c>
      <c r="BK32" s="84"/>
      <c r="BL32" s="38"/>
      <c r="BM32" s="115" t="s">
        <v>120</v>
      </c>
      <c r="BN32" s="116" t="s">
        <v>200</v>
      </c>
      <c r="BO32" s="84" t="s">
        <v>244</v>
      </c>
      <c r="BP32" s="84"/>
      <c r="BQ32" s="117"/>
      <c r="BR32" s="118" t="s">
        <v>438</v>
      </c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43571</v>
      </c>
      <c r="J33" s="38" t="s">
        <v>457</v>
      </c>
      <c r="K33" s="84">
        <v>43571</v>
      </c>
      <c r="L33" s="84" t="s">
        <v>254</v>
      </c>
      <c r="M33" s="38" t="s">
        <v>255</v>
      </c>
      <c r="N33" s="84">
        <v>69139</v>
      </c>
      <c r="O33" s="84" t="s">
        <v>458</v>
      </c>
      <c r="P33" s="84">
        <v>415557</v>
      </c>
      <c r="Q33" s="38" t="s">
        <v>459</v>
      </c>
      <c r="R33" s="38" t="s">
        <v>258</v>
      </c>
      <c r="S33" s="84" t="s">
        <v>460</v>
      </c>
      <c r="T33" s="84" t="s">
        <v>460</v>
      </c>
      <c r="U33" s="84" t="s">
        <v>260</v>
      </c>
      <c r="V33" s="84" t="s">
        <v>261</v>
      </c>
      <c r="W33" s="84">
        <v>541</v>
      </c>
      <c r="X33" s="38" t="s">
        <v>461</v>
      </c>
      <c r="Y33" s="84">
        <v>351977998</v>
      </c>
      <c r="Z33" s="38" t="s">
        <v>462</v>
      </c>
      <c r="AA33" s="108" t="s">
        <v>463</v>
      </c>
      <c r="AB33" s="84">
        <v>42000</v>
      </c>
      <c r="AC33" s="108" t="s">
        <v>464</v>
      </c>
      <c r="AD33" s="84">
        <v>24</v>
      </c>
      <c r="AE33" s="84" t="s">
        <v>266</v>
      </c>
      <c r="AF33" s="84" t="s">
        <v>283</v>
      </c>
      <c r="AG33" s="108" t="s">
        <v>465</v>
      </c>
      <c r="AH33" s="84" t="s">
        <v>269</v>
      </c>
      <c r="AI33" s="108" t="s">
        <v>466</v>
      </c>
      <c r="AJ33" s="84">
        <v>2240</v>
      </c>
      <c r="AK33" s="84">
        <v>2240</v>
      </c>
      <c r="AL33" s="108" t="s">
        <v>467</v>
      </c>
      <c r="AM33" s="84">
        <v>37193.629999999997</v>
      </c>
      <c r="AN33" s="112">
        <v>12086.37</v>
      </c>
      <c r="AO33" s="112">
        <v>49280</v>
      </c>
      <c r="AP33" s="112">
        <v>4806.37</v>
      </c>
      <c r="AQ33" s="112">
        <v>157.63</v>
      </c>
      <c r="AR33" s="112">
        <v>4964</v>
      </c>
      <c r="AS33" s="112">
        <v>0</v>
      </c>
      <c r="AT33" s="112">
        <v>0</v>
      </c>
      <c r="AU33" s="112">
        <v>0</v>
      </c>
      <c r="AV33" s="84">
        <v>22</v>
      </c>
      <c r="AW33" s="84">
        <v>0</v>
      </c>
      <c r="AX33" s="84" t="s">
        <v>315</v>
      </c>
      <c r="AY33" s="108" t="s">
        <v>467</v>
      </c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460</v>
      </c>
      <c r="BG33" s="84">
        <v>9608408058</v>
      </c>
      <c r="BH33" s="114" t="s">
        <v>274</v>
      </c>
      <c r="BI33" s="38" t="s">
        <v>111</v>
      </c>
      <c r="BJ33" s="85">
        <v>45814</v>
      </c>
      <c r="BK33" s="84"/>
      <c r="BL33" s="38"/>
      <c r="BM33" s="115" t="s">
        <v>119</v>
      </c>
      <c r="BN33" s="116" t="s">
        <v>200</v>
      </c>
      <c r="BO33" s="84" t="s">
        <v>244</v>
      </c>
      <c r="BP33" s="84"/>
      <c r="BQ33" s="117"/>
      <c r="BR33" s="118" t="s">
        <v>327</v>
      </c>
    </row>
    <row r="34" spans="1:70" s="113" customFormat="1" ht="15" hidden="1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43636</v>
      </c>
      <c r="J34" s="38" t="s">
        <v>468</v>
      </c>
      <c r="K34" s="84">
        <v>43636</v>
      </c>
      <c r="L34" s="84" t="s">
        <v>254</v>
      </c>
      <c r="M34" s="38" t="s">
        <v>255</v>
      </c>
      <c r="N34" s="84">
        <v>68738</v>
      </c>
      <c r="O34" s="84" t="s">
        <v>469</v>
      </c>
      <c r="P34" s="84">
        <v>98596</v>
      </c>
      <c r="Q34" s="38" t="s">
        <v>470</v>
      </c>
      <c r="R34" s="38" t="s">
        <v>258</v>
      </c>
      <c r="S34" s="84" t="s">
        <v>471</v>
      </c>
      <c r="T34" s="84" t="s">
        <v>471</v>
      </c>
      <c r="U34" s="84" t="s">
        <v>260</v>
      </c>
      <c r="V34" s="84" t="s">
        <v>308</v>
      </c>
      <c r="W34" s="84">
        <v>541</v>
      </c>
      <c r="X34" s="38" t="s">
        <v>262</v>
      </c>
      <c r="Y34" s="84">
        <v>352043751</v>
      </c>
      <c r="Z34" s="38" t="s">
        <v>472</v>
      </c>
      <c r="AA34" s="108" t="s">
        <v>355</v>
      </c>
      <c r="AB34" s="84">
        <v>42000</v>
      </c>
      <c r="AC34" s="108" t="s">
        <v>311</v>
      </c>
      <c r="AD34" s="84">
        <v>24</v>
      </c>
      <c r="AE34" s="84" t="s">
        <v>266</v>
      </c>
      <c r="AF34" s="84" t="s">
        <v>283</v>
      </c>
      <c r="AG34" s="108" t="s">
        <v>473</v>
      </c>
      <c r="AH34" s="84" t="s">
        <v>269</v>
      </c>
      <c r="AI34" s="108" t="s">
        <v>474</v>
      </c>
      <c r="AJ34" s="84">
        <v>2240</v>
      </c>
      <c r="AK34" s="84">
        <v>2240</v>
      </c>
      <c r="AL34" s="108" t="s">
        <v>314</v>
      </c>
      <c r="AM34" s="84">
        <v>34296.53</v>
      </c>
      <c r="AN34" s="112">
        <v>12743.47</v>
      </c>
      <c r="AO34" s="112">
        <v>47040</v>
      </c>
      <c r="AP34" s="112">
        <v>7703.47</v>
      </c>
      <c r="AQ34" s="112">
        <v>354.53</v>
      </c>
      <c r="AR34" s="112">
        <v>8058</v>
      </c>
      <c r="AS34" s="112">
        <v>0</v>
      </c>
      <c r="AT34" s="112">
        <v>0</v>
      </c>
      <c r="AU34" s="112">
        <v>0</v>
      </c>
      <c r="AV34" s="84">
        <v>21</v>
      </c>
      <c r="AW34" s="84">
        <v>0</v>
      </c>
      <c r="AX34" s="84" t="s">
        <v>315</v>
      </c>
      <c r="AY34" s="108" t="s">
        <v>314</v>
      </c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471</v>
      </c>
      <c r="BG34" s="84">
        <v>9199453540</v>
      </c>
      <c r="BH34" s="114" t="s">
        <v>274</v>
      </c>
      <c r="BI34" s="38" t="s">
        <v>111</v>
      </c>
      <c r="BJ34" s="85">
        <v>45814</v>
      </c>
      <c r="BK34" s="84"/>
      <c r="BL34" s="38"/>
      <c r="BM34" s="115" t="s">
        <v>120</v>
      </c>
      <c r="BN34" s="116" t="s">
        <v>200</v>
      </c>
      <c r="BO34" s="84" t="s">
        <v>244</v>
      </c>
      <c r="BP34" s="84"/>
      <c r="BQ34" s="117"/>
      <c r="BR34" s="118" t="s">
        <v>438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43572</v>
      </c>
      <c r="J35" s="38" t="s">
        <v>253</v>
      </c>
      <c r="K35" s="84">
        <v>43572</v>
      </c>
      <c r="L35" s="84" t="s">
        <v>254</v>
      </c>
      <c r="M35" s="38" t="s">
        <v>255</v>
      </c>
      <c r="N35" s="84">
        <v>374979</v>
      </c>
      <c r="O35" s="84" t="s">
        <v>256</v>
      </c>
      <c r="P35" s="84">
        <v>577594</v>
      </c>
      <c r="Q35" s="38" t="s">
        <v>298</v>
      </c>
      <c r="R35" s="38" t="s">
        <v>258</v>
      </c>
      <c r="S35" s="84" t="s">
        <v>475</v>
      </c>
      <c r="T35" s="84" t="s">
        <v>475</v>
      </c>
      <c r="U35" s="84" t="s">
        <v>260</v>
      </c>
      <c r="V35" s="84" t="s">
        <v>261</v>
      </c>
      <c r="W35" s="84">
        <v>541</v>
      </c>
      <c r="X35" s="38" t="s">
        <v>262</v>
      </c>
      <c r="Y35" s="84">
        <v>352075088</v>
      </c>
      <c r="Z35" s="38" t="s">
        <v>476</v>
      </c>
      <c r="AA35" s="108" t="s">
        <v>477</v>
      </c>
      <c r="AB35" s="84">
        <v>42000</v>
      </c>
      <c r="AC35" s="108" t="s">
        <v>265</v>
      </c>
      <c r="AD35" s="84">
        <v>24</v>
      </c>
      <c r="AE35" s="84" t="s">
        <v>266</v>
      </c>
      <c r="AF35" s="84" t="s">
        <v>283</v>
      </c>
      <c r="AG35" s="108" t="s">
        <v>478</v>
      </c>
      <c r="AH35" s="84" t="s">
        <v>269</v>
      </c>
      <c r="AI35" s="108" t="s">
        <v>479</v>
      </c>
      <c r="AJ35" s="84">
        <v>2240</v>
      </c>
      <c r="AK35" s="84">
        <v>2240</v>
      </c>
      <c r="AL35" s="108" t="s">
        <v>480</v>
      </c>
      <c r="AM35" s="84">
        <v>34209.629999999997</v>
      </c>
      <c r="AN35" s="112">
        <v>12830.37</v>
      </c>
      <c r="AO35" s="112">
        <v>47040</v>
      </c>
      <c r="AP35" s="112">
        <v>7790.37</v>
      </c>
      <c r="AQ35" s="112">
        <v>359.63</v>
      </c>
      <c r="AR35" s="112">
        <v>8150</v>
      </c>
      <c r="AS35" s="112">
        <v>0</v>
      </c>
      <c r="AT35" s="112">
        <v>0</v>
      </c>
      <c r="AU35" s="112">
        <v>0</v>
      </c>
      <c r="AV35" s="84">
        <v>21</v>
      </c>
      <c r="AW35" s="84">
        <v>0</v>
      </c>
      <c r="AX35" s="84" t="s">
        <v>315</v>
      </c>
      <c r="AY35" s="108" t="s">
        <v>480</v>
      </c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475</v>
      </c>
      <c r="BG35" s="84">
        <v>7464007396</v>
      </c>
      <c r="BH35" s="114" t="s">
        <v>274</v>
      </c>
      <c r="BI35" s="38" t="s">
        <v>110</v>
      </c>
      <c r="BJ35" s="85">
        <v>45812</v>
      </c>
      <c r="BK35" s="84"/>
      <c r="BL35" s="38" t="s">
        <v>114</v>
      </c>
      <c r="BM35" s="115" t="s">
        <v>119</v>
      </c>
      <c r="BN35" s="116" t="s">
        <v>200</v>
      </c>
      <c r="BO35" s="84" t="s">
        <v>244</v>
      </c>
      <c r="BP35" s="84"/>
      <c r="BQ35" s="117"/>
      <c r="BR35" s="118" t="s">
        <v>342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43610</v>
      </c>
      <c r="J36" s="38" t="s">
        <v>304</v>
      </c>
      <c r="K36" s="84">
        <v>43610</v>
      </c>
      <c r="L36" s="84" t="s">
        <v>254</v>
      </c>
      <c r="M36" s="38" t="s">
        <v>255</v>
      </c>
      <c r="N36" s="84">
        <v>68767</v>
      </c>
      <c r="O36" s="84" t="s">
        <v>305</v>
      </c>
      <c r="P36" s="84">
        <v>623238</v>
      </c>
      <c r="Q36" s="38" t="s">
        <v>481</v>
      </c>
      <c r="R36" s="38" t="s">
        <v>258</v>
      </c>
      <c r="S36" s="84" t="s">
        <v>482</v>
      </c>
      <c r="T36" s="84" t="s">
        <v>482</v>
      </c>
      <c r="U36" s="84" t="s">
        <v>260</v>
      </c>
      <c r="V36" s="84" t="s">
        <v>308</v>
      </c>
      <c r="W36" s="84">
        <v>541</v>
      </c>
      <c r="X36" s="38" t="s">
        <v>262</v>
      </c>
      <c r="Y36" s="84">
        <v>352080398</v>
      </c>
      <c r="Z36" s="38" t="s">
        <v>483</v>
      </c>
      <c r="AA36" s="108" t="s">
        <v>477</v>
      </c>
      <c r="AB36" s="84">
        <v>53000</v>
      </c>
      <c r="AC36" s="108" t="s">
        <v>311</v>
      </c>
      <c r="AD36" s="84">
        <v>24</v>
      </c>
      <c r="AE36" s="84" t="s">
        <v>323</v>
      </c>
      <c r="AF36" s="84" t="s">
        <v>352</v>
      </c>
      <c r="AG36" s="108" t="s">
        <v>370</v>
      </c>
      <c r="AH36" s="84" t="s">
        <v>354</v>
      </c>
      <c r="AI36" s="108" t="s">
        <v>474</v>
      </c>
      <c r="AJ36" s="84">
        <v>2830</v>
      </c>
      <c r="AK36" s="84">
        <v>2830</v>
      </c>
      <c r="AL36" s="108" t="s">
        <v>388</v>
      </c>
      <c r="AM36" s="84">
        <v>43420.43</v>
      </c>
      <c r="AN36" s="112">
        <v>16009.57</v>
      </c>
      <c r="AO36" s="112">
        <v>59430</v>
      </c>
      <c r="AP36" s="112">
        <v>9579.57</v>
      </c>
      <c r="AQ36" s="112">
        <v>437.43</v>
      </c>
      <c r="AR36" s="112">
        <v>10017</v>
      </c>
      <c r="AS36" s="112">
        <v>0</v>
      </c>
      <c r="AT36" s="112">
        <v>0</v>
      </c>
      <c r="AU36" s="112">
        <v>0</v>
      </c>
      <c r="AV36" s="84">
        <v>21</v>
      </c>
      <c r="AW36" s="84">
        <v>0</v>
      </c>
      <c r="AX36" s="84" t="s">
        <v>315</v>
      </c>
      <c r="AY36" s="108" t="s">
        <v>388</v>
      </c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482</v>
      </c>
      <c r="BG36" s="84">
        <v>7033814253</v>
      </c>
      <c r="BH36" s="114" t="s">
        <v>274</v>
      </c>
      <c r="BI36" s="38" t="s">
        <v>112</v>
      </c>
      <c r="BJ36" s="85">
        <v>45814</v>
      </c>
      <c r="BK36" s="84" t="s">
        <v>125</v>
      </c>
      <c r="BL36" s="38"/>
      <c r="BM36" s="115"/>
      <c r="BN36" s="116" t="s">
        <v>112</v>
      </c>
      <c r="BO36" s="84" t="s">
        <v>245</v>
      </c>
      <c r="BP36" s="84"/>
      <c r="BQ36" s="117" t="s">
        <v>112</v>
      </c>
      <c r="BR36" s="118" t="s">
        <v>357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43589</v>
      </c>
      <c r="J37" s="38" t="s">
        <v>371</v>
      </c>
      <c r="K37" s="84">
        <v>43589</v>
      </c>
      <c r="L37" s="84" t="s">
        <v>254</v>
      </c>
      <c r="M37" s="38" t="s">
        <v>255</v>
      </c>
      <c r="N37" s="84">
        <v>69082</v>
      </c>
      <c r="O37" s="84" t="s">
        <v>484</v>
      </c>
      <c r="P37" s="84">
        <v>667062</v>
      </c>
      <c r="Q37" s="38" t="s">
        <v>485</v>
      </c>
      <c r="R37" s="38" t="s">
        <v>258</v>
      </c>
      <c r="S37" s="84" t="s">
        <v>486</v>
      </c>
      <c r="T37" s="84" t="s">
        <v>486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352083512</v>
      </c>
      <c r="Z37" s="38" t="s">
        <v>487</v>
      </c>
      <c r="AA37" s="108" t="s">
        <v>477</v>
      </c>
      <c r="AB37" s="84">
        <v>42000</v>
      </c>
      <c r="AC37" s="108" t="s">
        <v>350</v>
      </c>
      <c r="AD37" s="84">
        <v>24</v>
      </c>
      <c r="AE37" s="84" t="s">
        <v>266</v>
      </c>
      <c r="AF37" s="84" t="s">
        <v>283</v>
      </c>
      <c r="AG37" s="108" t="s">
        <v>478</v>
      </c>
      <c r="AH37" s="84" t="s">
        <v>269</v>
      </c>
      <c r="AI37" s="108" t="s">
        <v>425</v>
      </c>
      <c r="AJ37" s="84">
        <v>2240</v>
      </c>
      <c r="AK37" s="84">
        <v>2240</v>
      </c>
      <c r="AL37" s="108" t="s">
        <v>356</v>
      </c>
      <c r="AM37" s="84">
        <v>37592.910000000003</v>
      </c>
      <c r="AN37" s="112">
        <v>11687.09</v>
      </c>
      <c r="AO37" s="112">
        <v>49280</v>
      </c>
      <c r="AP37" s="112">
        <v>4407.09</v>
      </c>
      <c r="AQ37" s="112">
        <v>140.91</v>
      </c>
      <c r="AR37" s="112">
        <v>4548</v>
      </c>
      <c r="AS37" s="112">
        <v>0</v>
      </c>
      <c r="AT37" s="112">
        <v>0</v>
      </c>
      <c r="AU37" s="112">
        <v>0</v>
      </c>
      <c r="AV37" s="84">
        <v>22</v>
      </c>
      <c r="AW37" s="84">
        <v>0</v>
      </c>
      <c r="AX37" s="84" t="s">
        <v>315</v>
      </c>
      <c r="AY37" s="108" t="s">
        <v>356</v>
      </c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486</v>
      </c>
      <c r="BG37" s="84">
        <v>9162736247</v>
      </c>
      <c r="BH37" s="114" t="s">
        <v>274</v>
      </c>
      <c r="BI37" s="38" t="s">
        <v>112</v>
      </c>
      <c r="BJ37" s="85">
        <v>45814</v>
      </c>
      <c r="BK37" s="84" t="s">
        <v>128</v>
      </c>
      <c r="BL37" s="38"/>
      <c r="BM37" s="115"/>
      <c r="BN37" s="116" t="s">
        <v>112</v>
      </c>
      <c r="BO37" s="84" t="s">
        <v>245</v>
      </c>
      <c r="BP37" s="84"/>
      <c r="BQ37" s="117" t="s">
        <v>112</v>
      </c>
      <c r="BR37" s="118" t="s">
        <v>380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43589</v>
      </c>
      <c r="J38" s="38" t="s">
        <v>371</v>
      </c>
      <c r="K38" s="84">
        <v>43589</v>
      </c>
      <c r="L38" s="84" t="s">
        <v>254</v>
      </c>
      <c r="M38" s="38" t="s">
        <v>255</v>
      </c>
      <c r="N38" s="84">
        <v>69082</v>
      </c>
      <c r="O38" s="84" t="s">
        <v>484</v>
      </c>
      <c r="P38" s="84">
        <v>667062</v>
      </c>
      <c r="Q38" s="38" t="s">
        <v>485</v>
      </c>
      <c r="R38" s="38" t="s">
        <v>258</v>
      </c>
      <c r="S38" s="84" t="s">
        <v>488</v>
      </c>
      <c r="T38" s="84" t="s">
        <v>488</v>
      </c>
      <c r="U38" s="84" t="s">
        <v>347</v>
      </c>
      <c r="V38" s="84" t="s">
        <v>261</v>
      </c>
      <c r="W38" s="84">
        <v>541</v>
      </c>
      <c r="X38" s="38" t="s">
        <v>262</v>
      </c>
      <c r="Y38" s="84">
        <v>352083590</v>
      </c>
      <c r="Z38" s="38" t="s">
        <v>489</v>
      </c>
      <c r="AA38" s="108" t="s">
        <v>477</v>
      </c>
      <c r="AB38" s="84">
        <v>42000</v>
      </c>
      <c r="AC38" s="108" t="s">
        <v>350</v>
      </c>
      <c r="AD38" s="84">
        <v>24</v>
      </c>
      <c r="AE38" s="84" t="s">
        <v>266</v>
      </c>
      <c r="AF38" s="84" t="s">
        <v>283</v>
      </c>
      <c r="AG38" s="108" t="s">
        <v>478</v>
      </c>
      <c r="AH38" s="84" t="s">
        <v>269</v>
      </c>
      <c r="AI38" s="108" t="s">
        <v>425</v>
      </c>
      <c r="AJ38" s="84">
        <v>2240</v>
      </c>
      <c r="AK38" s="84">
        <v>2240</v>
      </c>
      <c r="AL38" s="108" t="s">
        <v>356</v>
      </c>
      <c r="AM38" s="84">
        <v>37592.910000000003</v>
      </c>
      <c r="AN38" s="112">
        <v>11687.09</v>
      </c>
      <c r="AO38" s="112">
        <v>49280</v>
      </c>
      <c r="AP38" s="112">
        <v>4407.09</v>
      </c>
      <c r="AQ38" s="112">
        <v>140.91</v>
      </c>
      <c r="AR38" s="112">
        <v>4548</v>
      </c>
      <c r="AS38" s="112">
        <v>0</v>
      </c>
      <c r="AT38" s="112">
        <v>0</v>
      </c>
      <c r="AU38" s="112">
        <v>0</v>
      </c>
      <c r="AV38" s="84">
        <v>22</v>
      </c>
      <c r="AW38" s="84">
        <v>0</v>
      </c>
      <c r="AX38" s="84" t="s">
        <v>315</v>
      </c>
      <c r="AY38" s="108" t="s">
        <v>356</v>
      </c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488</v>
      </c>
      <c r="BG38" s="84">
        <v>7292806968</v>
      </c>
      <c r="BH38" s="114" t="s">
        <v>274</v>
      </c>
      <c r="BI38" s="38" t="s">
        <v>112</v>
      </c>
      <c r="BJ38" s="85">
        <v>45814</v>
      </c>
      <c r="BK38" s="84" t="s">
        <v>128</v>
      </c>
      <c r="BL38" s="38"/>
      <c r="BM38" s="115"/>
      <c r="BN38" s="116" t="s">
        <v>112</v>
      </c>
      <c r="BO38" s="84" t="s">
        <v>245</v>
      </c>
      <c r="BP38" s="84"/>
      <c r="BQ38" s="117" t="s">
        <v>112</v>
      </c>
      <c r="BR38" s="118" t="s">
        <v>380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43589</v>
      </c>
      <c r="J39" s="38" t="s">
        <v>371</v>
      </c>
      <c r="K39" s="84">
        <v>43589</v>
      </c>
      <c r="L39" s="84" t="s">
        <v>254</v>
      </c>
      <c r="M39" s="38" t="s">
        <v>255</v>
      </c>
      <c r="N39" s="84">
        <v>69082</v>
      </c>
      <c r="O39" s="84" t="s">
        <v>484</v>
      </c>
      <c r="P39" s="84">
        <v>667062</v>
      </c>
      <c r="Q39" s="38" t="s">
        <v>485</v>
      </c>
      <c r="R39" s="38" t="s">
        <v>258</v>
      </c>
      <c r="S39" s="84" t="s">
        <v>490</v>
      </c>
      <c r="T39" s="84" t="s">
        <v>490</v>
      </c>
      <c r="U39" s="84" t="s">
        <v>347</v>
      </c>
      <c r="V39" s="84" t="s">
        <v>261</v>
      </c>
      <c r="W39" s="84">
        <v>541</v>
      </c>
      <c r="X39" s="38" t="s">
        <v>262</v>
      </c>
      <c r="Y39" s="84">
        <v>352084225</v>
      </c>
      <c r="Z39" s="38" t="s">
        <v>491</v>
      </c>
      <c r="AA39" s="108" t="s">
        <v>477</v>
      </c>
      <c r="AB39" s="84">
        <v>42000</v>
      </c>
      <c r="AC39" s="108" t="s">
        <v>350</v>
      </c>
      <c r="AD39" s="84">
        <v>24</v>
      </c>
      <c r="AE39" s="84" t="s">
        <v>266</v>
      </c>
      <c r="AF39" s="84" t="s">
        <v>283</v>
      </c>
      <c r="AG39" s="108" t="s">
        <v>478</v>
      </c>
      <c r="AH39" s="84" t="s">
        <v>269</v>
      </c>
      <c r="AI39" s="108" t="s">
        <v>425</v>
      </c>
      <c r="AJ39" s="84">
        <v>2240</v>
      </c>
      <c r="AK39" s="84">
        <v>2240</v>
      </c>
      <c r="AL39" s="108" t="s">
        <v>356</v>
      </c>
      <c r="AM39" s="84">
        <v>37592.910000000003</v>
      </c>
      <c r="AN39" s="112">
        <v>11687.09</v>
      </c>
      <c r="AO39" s="112">
        <v>49280</v>
      </c>
      <c r="AP39" s="112">
        <v>4407.09</v>
      </c>
      <c r="AQ39" s="112">
        <v>140.91</v>
      </c>
      <c r="AR39" s="112">
        <v>4548</v>
      </c>
      <c r="AS39" s="112">
        <v>0</v>
      </c>
      <c r="AT39" s="112">
        <v>0</v>
      </c>
      <c r="AU39" s="112">
        <v>0</v>
      </c>
      <c r="AV39" s="84">
        <v>22</v>
      </c>
      <c r="AW39" s="84">
        <v>0</v>
      </c>
      <c r="AX39" s="84" t="s">
        <v>315</v>
      </c>
      <c r="AY39" s="108" t="s">
        <v>356</v>
      </c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490</v>
      </c>
      <c r="BG39" s="84">
        <v>9068269112</v>
      </c>
      <c r="BH39" s="114" t="s">
        <v>274</v>
      </c>
      <c r="BI39" s="38" t="s">
        <v>112</v>
      </c>
      <c r="BJ39" s="85">
        <v>45814</v>
      </c>
      <c r="BK39" s="84" t="s">
        <v>123</v>
      </c>
      <c r="BL39" s="38"/>
      <c r="BM39" s="115"/>
      <c r="BN39" s="116" t="s">
        <v>112</v>
      </c>
      <c r="BO39" s="84" t="s">
        <v>245</v>
      </c>
      <c r="BP39" s="84"/>
      <c r="BQ39" s="117" t="s">
        <v>112</v>
      </c>
      <c r="BR39" s="118" t="s">
        <v>492</v>
      </c>
    </row>
    <row r="40" spans="1:70" s="113" customFormat="1" ht="15" hidden="1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43600</v>
      </c>
      <c r="J40" s="38" t="s">
        <v>316</v>
      </c>
      <c r="K40" s="84">
        <v>43600</v>
      </c>
      <c r="L40" s="84" t="s">
        <v>254</v>
      </c>
      <c r="M40" s="38" t="s">
        <v>255</v>
      </c>
      <c r="N40" s="84">
        <v>69136</v>
      </c>
      <c r="O40" s="84" t="s">
        <v>381</v>
      </c>
      <c r="P40" s="84">
        <v>99108</v>
      </c>
      <c r="Q40" s="38" t="s">
        <v>452</v>
      </c>
      <c r="R40" s="38" t="s">
        <v>258</v>
      </c>
      <c r="S40" s="84" t="s">
        <v>493</v>
      </c>
      <c r="T40" s="84" t="s">
        <v>493</v>
      </c>
      <c r="U40" s="84" t="s">
        <v>260</v>
      </c>
      <c r="V40" s="84" t="s">
        <v>261</v>
      </c>
      <c r="W40" s="84">
        <v>541</v>
      </c>
      <c r="X40" s="38" t="s">
        <v>262</v>
      </c>
      <c r="Y40" s="84">
        <v>352091496</v>
      </c>
      <c r="Z40" s="38" t="s">
        <v>494</v>
      </c>
      <c r="AA40" s="108" t="s">
        <v>495</v>
      </c>
      <c r="AB40" s="84">
        <v>42000</v>
      </c>
      <c r="AC40" s="108" t="s">
        <v>322</v>
      </c>
      <c r="AD40" s="84">
        <v>24</v>
      </c>
      <c r="AE40" s="84" t="s">
        <v>266</v>
      </c>
      <c r="AF40" s="84" t="s">
        <v>283</v>
      </c>
      <c r="AG40" s="108" t="s">
        <v>496</v>
      </c>
      <c r="AH40" s="84" t="s">
        <v>269</v>
      </c>
      <c r="AI40" s="108" t="s">
        <v>497</v>
      </c>
      <c r="AJ40" s="84">
        <v>2240</v>
      </c>
      <c r="AK40" s="84">
        <v>2240</v>
      </c>
      <c r="AL40" s="108" t="s">
        <v>326</v>
      </c>
      <c r="AM40" s="84">
        <v>34470.26</v>
      </c>
      <c r="AN40" s="112">
        <v>12569.74</v>
      </c>
      <c r="AO40" s="112">
        <v>47040</v>
      </c>
      <c r="AP40" s="112">
        <v>7529.74</v>
      </c>
      <c r="AQ40" s="112">
        <v>343.26</v>
      </c>
      <c r="AR40" s="112">
        <v>7873</v>
      </c>
      <c r="AS40" s="112">
        <v>0</v>
      </c>
      <c r="AT40" s="112">
        <v>0</v>
      </c>
      <c r="AU40" s="112">
        <v>0</v>
      </c>
      <c r="AV40" s="84">
        <v>21</v>
      </c>
      <c r="AW40" s="84">
        <v>0</v>
      </c>
      <c r="AX40" s="84" t="s">
        <v>315</v>
      </c>
      <c r="AY40" s="108" t="s">
        <v>326</v>
      </c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493</v>
      </c>
      <c r="BG40" s="84">
        <v>9631269043</v>
      </c>
      <c r="BH40" s="114" t="s">
        <v>274</v>
      </c>
      <c r="BI40" s="38" t="s">
        <v>112</v>
      </c>
      <c r="BJ40" s="85">
        <v>45814</v>
      </c>
      <c r="BK40" s="84" t="s">
        <v>124</v>
      </c>
      <c r="BL40" s="38"/>
      <c r="BM40" s="115"/>
      <c r="BN40" s="116" t="s">
        <v>112</v>
      </c>
      <c r="BO40" s="84" t="s">
        <v>245</v>
      </c>
      <c r="BP40" s="84"/>
      <c r="BQ40" s="117" t="s">
        <v>112</v>
      </c>
      <c r="BR40" s="118" t="s">
        <v>498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43610</v>
      </c>
      <c r="J41" s="38" t="s">
        <v>304</v>
      </c>
      <c r="K41" s="84">
        <v>43610</v>
      </c>
      <c r="L41" s="84" t="s">
        <v>254</v>
      </c>
      <c r="M41" s="38" t="s">
        <v>255</v>
      </c>
      <c r="N41" s="84">
        <v>68767</v>
      </c>
      <c r="O41" s="84" t="s">
        <v>305</v>
      </c>
      <c r="P41" s="84">
        <v>623238</v>
      </c>
      <c r="Q41" s="38" t="s">
        <v>481</v>
      </c>
      <c r="R41" s="38" t="s">
        <v>258</v>
      </c>
      <c r="S41" s="84" t="s">
        <v>499</v>
      </c>
      <c r="T41" s="84" t="s">
        <v>499</v>
      </c>
      <c r="U41" s="84" t="s">
        <v>260</v>
      </c>
      <c r="V41" s="84" t="s">
        <v>308</v>
      </c>
      <c r="W41" s="84">
        <v>541</v>
      </c>
      <c r="X41" s="38" t="s">
        <v>262</v>
      </c>
      <c r="Y41" s="84">
        <v>352141465</v>
      </c>
      <c r="Z41" s="38" t="s">
        <v>500</v>
      </c>
      <c r="AA41" s="108" t="s">
        <v>501</v>
      </c>
      <c r="AB41" s="84">
        <v>52000</v>
      </c>
      <c r="AC41" s="108" t="s">
        <v>311</v>
      </c>
      <c r="AD41" s="84">
        <v>24</v>
      </c>
      <c r="AE41" s="84" t="s">
        <v>323</v>
      </c>
      <c r="AF41" s="84"/>
      <c r="AG41" s="108" t="s">
        <v>502</v>
      </c>
      <c r="AH41" s="84"/>
      <c r="AI41" s="108" t="s">
        <v>474</v>
      </c>
      <c r="AJ41" s="84">
        <v>2780</v>
      </c>
      <c r="AK41" s="84">
        <v>2780</v>
      </c>
      <c r="AL41" s="108" t="s">
        <v>379</v>
      </c>
      <c r="AM41" s="84">
        <v>42904.63</v>
      </c>
      <c r="AN41" s="112">
        <v>15475.37</v>
      </c>
      <c r="AO41" s="112">
        <v>58380</v>
      </c>
      <c r="AP41" s="112">
        <v>9095.3700000000008</v>
      </c>
      <c r="AQ41" s="112">
        <v>409.63</v>
      </c>
      <c r="AR41" s="112">
        <v>9505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315</v>
      </c>
      <c r="AY41" s="108" t="s">
        <v>379</v>
      </c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499</v>
      </c>
      <c r="BG41" s="84">
        <v>7209441407</v>
      </c>
      <c r="BH41" s="114" t="s">
        <v>274</v>
      </c>
      <c r="BI41" s="38" t="s">
        <v>111</v>
      </c>
      <c r="BJ41" s="85">
        <v>45814</v>
      </c>
      <c r="BK41" s="84"/>
      <c r="BL41" s="38"/>
      <c r="BM41" s="115" t="s">
        <v>119</v>
      </c>
      <c r="BN41" s="116" t="s">
        <v>200</v>
      </c>
      <c r="BO41" s="84" t="s">
        <v>244</v>
      </c>
      <c r="BP41" s="84"/>
      <c r="BQ41" s="117"/>
      <c r="BR41" s="118" t="s">
        <v>327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43755</v>
      </c>
      <c r="J42" s="38" t="s">
        <v>275</v>
      </c>
      <c r="K42" s="84">
        <v>43755</v>
      </c>
      <c r="L42" s="84" t="s">
        <v>254</v>
      </c>
      <c r="M42" s="38" t="s">
        <v>255</v>
      </c>
      <c r="N42" s="84">
        <v>68708</v>
      </c>
      <c r="O42" s="84" t="s">
        <v>331</v>
      </c>
      <c r="P42" s="84">
        <v>640603</v>
      </c>
      <c r="Q42" s="38" t="s">
        <v>503</v>
      </c>
      <c r="R42" s="38" t="s">
        <v>258</v>
      </c>
      <c r="S42" s="84" t="s">
        <v>504</v>
      </c>
      <c r="T42" s="84" t="s">
        <v>504</v>
      </c>
      <c r="U42" s="84" t="s">
        <v>260</v>
      </c>
      <c r="V42" s="84" t="s">
        <v>261</v>
      </c>
      <c r="W42" s="84">
        <v>541</v>
      </c>
      <c r="X42" s="38" t="s">
        <v>262</v>
      </c>
      <c r="Y42" s="84">
        <v>352189334</v>
      </c>
      <c r="Z42" s="38" t="s">
        <v>505</v>
      </c>
      <c r="AA42" s="108" t="s">
        <v>506</v>
      </c>
      <c r="AB42" s="84">
        <v>80000</v>
      </c>
      <c r="AC42" s="108" t="s">
        <v>281</v>
      </c>
      <c r="AD42" s="84">
        <v>24</v>
      </c>
      <c r="AE42" s="84" t="s">
        <v>507</v>
      </c>
      <c r="AF42" s="84" t="s">
        <v>283</v>
      </c>
      <c r="AG42" s="108" t="s">
        <v>508</v>
      </c>
      <c r="AH42" s="84" t="s">
        <v>269</v>
      </c>
      <c r="AI42" s="108" t="s">
        <v>509</v>
      </c>
      <c r="AJ42" s="84">
        <v>4270</v>
      </c>
      <c r="AK42" s="84">
        <v>4270</v>
      </c>
      <c r="AL42" s="108" t="s">
        <v>341</v>
      </c>
      <c r="AM42" s="84">
        <v>66406.28</v>
      </c>
      <c r="AN42" s="112">
        <v>23263.72</v>
      </c>
      <c r="AO42" s="112">
        <v>89670</v>
      </c>
      <c r="AP42" s="112">
        <v>13593.72</v>
      </c>
      <c r="AQ42" s="112">
        <v>604.28</v>
      </c>
      <c r="AR42" s="112">
        <v>14198</v>
      </c>
      <c r="AS42" s="112">
        <v>0</v>
      </c>
      <c r="AT42" s="112">
        <v>0</v>
      </c>
      <c r="AU42" s="112">
        <v>0</v>
      </c>
      <c r="AV42" s="84">
        <v>21</v>
      </c>
      <c r="AW42" s="84">
        <v>0</v>
      </c>
      <c r="AX42" s="84" t="s">
        <v>315</v>
      </c>
      <c r="AY42" s="108" t="s">
        <v>341</v>
      </c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504</v>
      </c>
      <c r="BG42" s="84">
        <v>9931253509</v>
      </c>
      <c r="BH42" s="114" t="s">
        <v>274</v>
      </c>
      <c r="BI42" s="38" t="s">
        <v>110</v>
      </c>
      <c r="BJ42" s="85">
        <v>45810</v>
      </c>
      <c r="BK42" s="84"/>
      <c r="BL42" s="38" t="s">
        <v>114</v>
      </c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342</v>
      </c>
    </row>
    <row r="43" spans="1:70" s="113" customFormat="1" ht="15" hidden="1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43600</v>
      </c>
      <c r="J43" s="38" t="s">
        <v>316</v>
      </c>
      <c r="K43" s="84">
        <v>43600</v>
      </c>
      <c r="L43" s="84" t="s">
        <v>254</v>
      </c>
      <c r="M43" s="38" t="s">
        <v>255</v>
      </c>
      <c r="N43" s="84">
        <v>68913</v>
      </c>
      <c r="O43" s="84" t="s">
        <v>510</v>
      </c>
      <c r="P43" s="84">
        <v>586340</v>
      </c>
      <c r="Q43" s="38" t="s">
        <v>511</v>
      </c>
      <c r="R43" s="38" t="s">
        <v>258</v>
      </c>
      <c r="S43" s="84" t="s">
        <v>512</v>
      </c>
      <c r="T43" s="84" t="s">
        <v>512</v>
      </c>
      <c r="U43" s="84" t="s">
        <v>260</v>
      </c>
      <c r="V43" s="84" t="s">
        <v>308</v>
      </c>
      <c r="W43" s="84">
        <v>541</v>
      </c>
      <c r="X43" s="38" t="s">
        <v>262</v>
      </c>
      <c r="Y43" s="84">
        <v>352234215</v>
      </c>
      <c r="Z43" s="38" t="s">
        <v>513</v>
      </c>
      <c r="AA43" s="108" t="s">
        <v>514</v>
      </c>
      <c r="AB43" s="84">
        <v>42000</v>
      </c>
      <c r="AC43" s="108" t="s">
        <v>322</v>
      </c>
      <c r="AD43" s="84">
        <v>24</v>
      </c>
      <c r="AE43" s="84" t="s">
        <v>266</v>
      </c>
      <c r="AF43" s="84" t="s">
        <v>283</v>
      </c>
      <c r="AG43" s="108" t="s">
        <v>515</v>
      </c>
      <c r="AH43" s="84" t="s">
        <v>269</v>
      </c>
      <c r="AI43" s="108" t="s">
        <v>497</v>
      </c>
      <c r="AJ43" s="84">
        <v>2240</v>
      </c>
      <c r="AK43" s="84">
        <v>2240</v>
      </c>
      <c r="AL43" s="108" t="s">
        <v>326</v>
      </c>
      <c r="AM43" s="84">
        <v>35035.040000000001</v>
      </c>
      <c r="AN43" s="112">
        <v>12004.96</v>
      </c>
      <c r="AO43" s="112">
        <v>47040</v>
      </c>
      <c r="AP43" s="112">
        <v>6964.96</v>
      </c>
      <c r="AQ43" s="112">
        <v>307.04000000000002</v>
      </c>
      <c r="AR43" s="112">
        <v>7272</v>
      </c>
      <c r="AS43" s="112">
        <v>0</v>
      </c>
      <c r="AT43" s="112">
        <v>0</v>
      </c>
      <c r="AU43" s="112">
        <v>0</v>
      </c>
      <c r="AV43" s="84">
        <v>22</v>
      </c>
      <c r="AW43" s="84">
        <v>0</v>
      </c>
      <c r="AX43" s="84" t="s">
        <v>315</v>
      </c>
      <c r="AY43" s="108" t="s">
        <v>326</v>
      </c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512</v>
      </c>
      <c r="BG43" s="84">
        <v>7488471917</v>
      </c>
      <c r="BH43" s="114" t="s">
        <v>274</v>
      </c>
      <c r="BI43" s="38" t="s">
        <v>112</v>
      </c>
      <c r="BJ43" s="85">
        <v>45814</v>
      </c>
      <c r="BK43" s="84" t="s">
        <v>125</v>
      </c>
      <c r="BL43" s="38"/>
      <c r="BM43" s="115"/>
      <c r="BN43" s="116" t="s">
        <v>112</v>
      </c>
      <c r="BO43" s="84" t="s">
        <v>245</v>
      </c>
      <c r="BP43" s="84"/>
      <c r="BQ43" s="117" t="s">
        <v>112</v>
      </c>
      <c r="BR43" s="118" t="s">
        <v>357</v>
      </c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43695</v>
      </c>
      <c r="J44" s="38" t="s">
        <v>401</v>
      </c>
      <c r="K44" s="84">
        <v>43695</v>
      </c>
      <c r="L44" s="84" t="s">
        <v>254</v>
      </c>
      <c r="M44" s="38" t="s">
        <v>255</v>
      </c>
      <c r="N44" s="84">
        <v>68944</v>
      </c>
      <c r="O44" s="84" t="s">
        <v>402</v>
      </c>
      <c r="P44" s="84">
        <v>98848</v>
      </c>
      <c r="Q44" s="38" t="s">
        <v>403</v>
      </c>
      <c r="R44" s="38" t="s">
        <v>258</v>
      </c>
      <c r="S44" s="84" t="s">
        <v>516</v>
      </c>
      <c r="T44" s="84" t="s">
        <v>516</v>
      </c>
      <c r="U44" s="84" t="s">
        <v>260</v>
      </c>
      <c r="V44" s="84" t="s">
        <v>261</v>
      </c>
      <c r="W44" s="84">
        <v>541</v>
      </c>
      <c r="X44" s="38" t="s">
        <v>262</v>
      </c>
      <c r="Y44" s="84">
        <v>352239791</v>
      </c>
      <c r="Z44" s="38" t="s">
        <v>517</v>
      </c>
      <c r="AA44" s="108" t="s">
        <v>518</v>
      </c>
      <c r="AB44" s="84">
        <v>63000</v>
      </c>
      <c r="AC44" s="108" t="s">
        <v>311</v>
      </c>
      <c r="AD44" s="84">
        <v>24</v>
      </c>
      <c r="AE44" s="84" t="s">
        <v>519</v>
      </c>
      <c r="AF44" s="84" t="s">
        <v>520</v>
      </c>
      <c r="AG44" s="108" t="s">
        <v>398</v>
      </c>
      <c r="AH44" s="84" t="s">
        <v>399</v>
      </c>
      <c r="AI44" s="108" t="s">
        <v>474</v>
      </c>
      <c r="AJ44" s="84">
        <v>3360</v>
      </c>
      <c r="AK44" s="84">
        <v>3360</v>
      </c>
      <c r="AL44" s="108" t="s">
        <v>314</v>
      </c>
      <c r="AM44" s="84">
        <v>52552.52</v>
      </c>
      <c r="AN44" s="112">
        <v>18007.48</v>
      </c>
      <c r="AO44" s="112">
        <v>70560</v>
      </c>
      <c r="AP44" s="112">
        <v>10447.48</v>
      </c>
      <c r="AQ44" s="112">
        <v>459.52</v>
      </c>
      <c r="AR44" s="112">
        <v>10907</v>
      </c>
      <c r="AS44" s="112">
        <v>0</v>
      </c>
      <c r="AT44" s="112">
        <v>0</v>
      </c>
      <c r="AU44" s="112">
        <v>0</v>
      </c>
      <c r="AV44" s="84">
        <v>21</v>
      </c>
      <c r="AW44" s="84">
        <v>0</v>
      </c>
      <c r="AX44" s="84" t="s">
        <v>315</v>
      </c>
      <c r="AY44" s="108" t="s">
        <v>314</v>
      </c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516</v>
      </c>
      <c r="BG44" s="84">
        <v>8797011388</v>
      </c>
      <c r="BH44" s="114" t="s">
        <v>274</v>
      </c>
      <c r="BI44" s="38" t="s">
        <v>112</v>
      </c>
      <c r="BJ44" s="85">
        <v>45814</v>
      </c>
      <c r="BK44" s="84" t="s">
        <v>125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357</v>
      </c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43595</v>
      </c>
      <c r="J45" s="38" t="s">
        <v>343</v>
      </c>
      <c r="K45" s="84">
        <v>43595</v>
      </c>
      <c r="L45" s="84" t="s">
        <v>254</v>
      </c>
      <c r="M45" s="38" t="s">
        <v>255</v>
      </c>
      <c r="N45" s="84">
        <v>68989</v>
      </c>
      <c r="O45" s="84" t="s">
        <v>521</v>
      </c>
      <c r="P45" s="84">
        <v>645362</v>
      </c>
      <c r="Q45" s="38" t="s">
        <v>522</v>
      </c>
      <c r="R45" s="38" t="s">
        <v>258</v>
      </c>
      <c r="S45" s="84" t="s">
        <v>523</v>
      </c>
      <c r="T45" s="84" t="s">
        <v>523</v>
      </c>
      <c r="U45" s="84" t="s">
        <v>260</v>
      </c>
      <c r="V45" s="84" t="s">
        <v>308</v>
      </c>
      <c r="W45" s="84">
        <v>541</v>
      </c>
      <c r="X45" s="38" t="s">
        <v>262</v>
      </c>
      <c r="Y45" s="84">
        <v>352240024</v>
      </c>
      <c r="Z45" s="38" t="s">
        <v>524</v>
      </c>
      <c r="AA45" s="108" t="s">
        <v>514</v>
      </c>
      <c r="AB45" s="84">
        <v>80000</v>
      </c>
      <c r="AC45" s="108" t="s">
        <v>350</v>
      </c>
      <c r="AD45" s="84">
        <v>24</v>
      </c>
      <c r="AE45" s="84" t="s">
        <v>519</v>
      </c>
      <c r="AF45" s="84" t="s">
        <v>397</v>
      </c>
      <c r="AG45" s="108" t="s">
        <v>525</v>
      </c>
      <c r="AH45" s="84" t="s">
        <v>399</v>
      </c>
      <c r="AI45" s="108" t="s">
        <v>526</v>
      </c>
      <c r="AJ45" s="84">
        <v>4270</v>
      </c>
      <c r="AK45" s="84">
        <v>4270</v>
      </c>
      <c r="AL45" s="108" t="s">
        <v>527</v>
      </c>
      <c r="AM45" s="84">
        <v>66323.570000000007</v>
      </c>
      <c r="AN45" s="112">
        <v>23346.43</v>
      </c>
      <c r="AO45" s="112">
        <v>89670</v>
      </c>
      <c r="AP45" s="112">
        <v>13676.43</v>
      </c>
      <c r="AQ45" s="112">
        <v>609.57000000000005</v>
      </c>
      <c r="AR45" s="112">
        <v>14286</v>
      </c>
      <c r="AS45" s="112">
        <v>0</v>
      </c>
      <c r="AT45" s="112">
        <v>0</v>
      </c>
      <c r="AU45" s="112">
        <v>0</v>
      </c>
      <c r="AV45" s="84">
        <v>21</v>
      </c>
      <c r="AW45" s="84">
        <v>0</v>
      </c>
      <c r="AX45" s="84" t="s">
        <v>315</v>
      </c>
      <c r="AY45" s="108" t="s">
        <v>527</v>
      </c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523</v>
      </c>
      <c r="BG45" s="84">
        <v>9263962219</v>
      </c>
      <c r="BH45" s="114" t="s">
        <v>274</v>
      </c>
      <c r="BI45" s="38" t="s">
        <v>111</v>
      </c>
      <c r="BJ45" s="85">
        <v>45814</v>
      </c>
      <c r="BK45" s="84"/>
      <c r="BL45" s="38"/>
      <c r="BM45" s="115" t="s">
        <v>119</v>
      </c>
      <c r="BN45" s="116" t="s">
        <v>200</v>
      </c>
      <c r="BO45" s="84" t="s">
        <v>244</v>
      </c>
      <c r="BP45" s="84"/>
      <c r="BQ45" s="117"/>
      <c r="BR45" s="118" t="s">
        <v>327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43595</v>
      </c>
      <c r="J46" s="38" t="s">
        <v>343</v>
      </c>
      <c r="K46" s="84">
        <v>43595</v>
      </c>
      <c r="L46" s="84" t="s">
        <v>254</v>
      </c>
      <c r="M46" s="38" t="s">
        <v>255</v>
      </c>
      <c r="N46" s="84">
        <v>68975</v>
      </c>
      <c r="O46" s="84" t="s">
        <v>344</v>
      </c>
      <c r="P46" s="84">
        <v>685270</v>
      </c>
      <c r="Q46" s="38" t="s">
        <v>528</v>
      </c>
      <c r="R46" s="38" t="s">
        <v>258</v>
      </c>
      <c r="S46" s="84" t="s">
        <v>529</v>
      </c>
      <c r="T46" s="84" t="s">
        <v>529</v>
      </c>
      <c r="U46" s="84" t="s">
        <v>260</v>
      </c>
      <c r="V46" s="84" t="s">
        <v>308</v>
      </c>
      <c r="W46" s="84">
        <v>541</v>
      </c>
      <c r="X46" s="38" t="s">
        <v>262</v>
      </c>
      <c r="Y46" s="84">
        <v>352263422</v>
      </c>
      <c r="Z46" s="38" t="s">
        <v>530</v>
      </c>
      <c r="AA46" s="108" t="s">
        <v>518</v>
      </c>
      <c r="AB46" s="84">
        <v>63000</v>
      </c>
      <c r="AC46" s="108" t="s">
        <v>350</v>
      </c>
      <c r="AD46" s="84">
        <v>24</v>
      </c>
      <c r="AE46" s="84" t="s">
        <v>531</v>
      </c>
      <c r="AF46" s="84" t="s">
        <v>532</v>
      </c>
      <c r="AG46" s="108" t="s">
        <v>533</v>
      </c>
      <c r="AH46" s="84" t="s">
        <v>399</v>
      </c>
      <c r="AI46" s="108" t="s">
        <v>526</v>
      </c>
      <c r="AJ46" s="84">
        <v>3360</v>
      </c>
      <c r="AK46" s="84">
        <v>3360</v>
      </c>
      <c r="AL46" s="108" t="s">
        <v>356</v>
      </c>
      <c r="AM46" s="84">
        <v>52291.88</v>
      </c>
      <c r="AN46" s="112">
        <v>18268.12</v>
      </c>
      <c r="AO46" s="112">
        <v>70560</v>
      </c>
      <c r="AP46" s="112">
        <v>10708.12</v>
      </c>
      <c r="AQ46" s="112">
        <v>475.88</v>
      </c>
      <c r="AR46" s="112">
        <v>11184</v>
      </c>
      <c r="AS46" s="112">
        <v>0</v>
      </c>
      <c r="AT46" s="112">
        <v>0</v>
      </c>
      <c r="AU46" s="112">
        <v>0</v>
      </c>
      <c r="AV46" s="84">
        <v>21</v>
      </c>
      <c r="AW46" s="84">
        <v>0</v>
      </c>
      <c r="AX46" s="84" t="s">
        <v>315</v>
      </c>
      <c r="AY46" s="108" t="s">
        <v>356</v>
      </c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529</v>
      </c>
      <c r="BG46" s="84">
        <v>7410717543</v>
      </c>
      <c r="BH46" s="114" t="s">
        <v>274</v>
      </c>
      <c r="BI46" s="38" t="s">
        <v>112</v>
      </c>
      <c r="BJ46" s="85">
        <v>45814</v>
      </c>
      <c r="BK46" s="84" t="s">
        <v>125</v>
      </c>
      <c r="BL46" s="38"/>
      <c r="BM46" s="115"/>
      <c r="BN46" s="116" t="s">
        <v>112</v>
      </c>
      <c r="BO46" s="84" t="s">
        <v>245</v>
      </c>
      <c r="BP46" s="84"/>
      <c r="BQ46" s="117" t="s">
        <v>112</v>
      </c>
      <c r="BR46" s="118" t="s">
        <v>357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43600</v>
      </c>
      <c r="J47" s="38" t="s">
        <v>316</v>
      </c>
      <c r="K47" s="84">
        <v>43600</v>
      </c>
      <c r="L47" s="84" t="s">
        <v>254</v>
      </c>
      <c r="M47" s="38" t="s">
        <v>255</v>
      </c>
      <c r="N47" s="84">
        <v>69136</v>
      </c>
      <c r="O47" s="84" t="s">
        <v>381</v>
      </c>
      <c r="P47" s="84">
        <v>648052</v>
      </c>
      <c r="Q47" s="38" t="s">
        <v>534</v>
      </c>
      <c r="R47" s="38" t="s">
        <v>258</v>
      </c>
      <c r="S47" s="84" t="s">
        <v>535</v>
      </c>
      <c r="T47" s="84" t="s">
        <v>535</v>
      </c>
      <c r="U47" s="84" t="s">
        <v>260</v>
      </c>
      <c r="V47" s="84" t="s">
        <v>261</v>
      </c>
      <c r="W47" s="84">
        <v>541</v>
      </c>
      <c r="X47" s="38" t="s">
        <v>262</v>
      </c>
      <c r="Y47" s="84">
        <v>352348063</v>
      </c>
      <c r="Z47" s="38" t="s">
        <v>536</v>
      </c>
      <c r="AA47" s="108" t="s">
        <v>537</v>
      </c>
      <c r="AB47" s="84">
        <v>52000</v>
      </c>
      <c r="AC47" s="108" t="s">
        <v>322</v>
      </c>
      <c r="AD47" s="84">
        <v>24</v>
      </c>
      <c r="AE47" s="84" t="s">
        <v>519</v>
      </c>
      <c r="AF47" s="84" t="s">
        <v>283</v>
      </c>
      <c r="AG47" s="108" t="s">
        <v>538</v>
      </c>
      <c r="AH47" s="84" t="s">
        <v>269</v>
      </c>
      <c r="AI47" s="108" t="s">
        <v>497</v>
      </c>
      <c r="AJ47" s="84">
        <v>2780</v>
      </c>
      <c r="AK47" s="84">
        <v>2780</v>
      </c>
      <c r="AL47" s="108" t="s">
        <v>326</v>
      </c>
      <c r="AM47" s="84">
        <v>43818.92</v>
      </c>
      <c r="AN47" s="112">
        <v>14561.08</v>
      </c>
      <c r="AO47" s="112">
        <v>58380</v>
      </c>
      <c r="AP47" s="112">
        <v>8181.08</v>
      </c>
      <c r="AQ47" s="112">
        <v>350.92</v>
      </c>
      <c r="AR47" s="112">
        <v>8532</v>
      </c>
      <c r="AS47" s="112">
        <v>0</v>
      </c>
      <c r="AT47" s="112">
        <v>0</v>
      </c>
      <c r="AU47" s="112">
        <v>0</v>
      </c>
      <c r="AV47" s="84">
        <v>21</v>
      </c>
      <c r="AW47" s="84">
        <v>0</v>
      </c>
      <c r="AX47" s="84" t="s">
        <v>315</v>
      </c>
      <c r="AY47" s="108" t="s">
        <v>326</v>
      </c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535</v>
      </c>
      <c r="BG47" s="84">
        <v>8235054630</v>
      </c>
      <c r="BH47" s="114" t="s">
        <v>274</v>
      </c>
      <c r="BI47" s="38" t="s">
        <v>112</v>
      </c>
      <c r="BJ47" s="85">
        <v>45814</v>
      </c>
      <c r="BK47" s="84" t="s">
        <v>124</v>
      </c>
      <c r="BL47" s="38"/>
      <c r="BM47" s="115"/>
      <c r="BN47" s="116" t="s">
        <v>112</v>
      </c>
      <c r="BO47" s="84" t="s">
        <v>245</v>
      </c>
      <c r="BP47" s="84"/>
      <c r="BQ47" s="117" t="s">
        <v>112</v>
      </c>
      <c r="BR47" s="118" t="s">
        <v>498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43595</v>
      </c>
      <c r="J48" s="38" t="s">
        <v>343</v>
      </c>
      <c r="K48" s="84">
        <v>43595</v>
      </c>
      <c r="L48" s="84" t="s">
        <v>254</v>
      </c>
      <c r="M48" s="38" t="s">
        <v>255</v>
      </c>
      <c r="N48" s="84">
        <v>68975</v>
      </c>
      <c r="O48" s="84" t="s">
        <v>344</v>
      </c>
      <c r="P48" s="84">
        <v>685270</v>
      </c>
      <c r="Q48" s="38" t="s">
        <v>528</v>
      </c>
      <c r="R48" s="38" t="s">
        <v>258</v>
      </c>
      <c r="S48" s="84" t="s">
        <v>539</v>
      </c>
      <c r="T48" s="84" t="s">
        <v>539</v>
      </c>
      <c r="U48" s="84" t="s">
        <v>260</v>
      </c>
      <c r="V48" s="84" t="s">
        <v>308</v>
      </c>
      <c r="W48" s="84">
        <v>541</v>
      </c>
      <c r="X48" s="38" t="s">
        <v>262</v>
      </c>
      <c r="Y48" s="84">
        <v>352460613</v>
      </c>
      <c r="Z48" s="38" t="s">
        <v>540</v>
      </c>
      <c r="AA48" s="108" t="s">
        <v>541</v>
      </c>
      <c r="AB48" s="84">
        <v>42000</v>
      </c>
      <c r="AC48" s="108" t="s">
        <v>350</v>
      </c>
      <c r="AD48" s="84">
        <v>24</v>
      </c>
      <c r="AE48" s="84" t="s">
        <v>266</v>
      </c>
      <c r="AF48" s="84" t="s">
        <v>283</v>
      </c>
      <c r="AG48" s="108" t="s">
        <v>542</v>
      </c>
      <c r="AH48" s="84" t="s">
        <v>269</v>
      </c>
      <c r="AI48" s="108" t="s">
        <v>526</v>
      </c>
      <c r="AJ48" s="84">
        <v>2240</v>
      </c>
      <c r="AK48" s="84">
        <v>2240</v>
      </c>
      <c r="AL48" s="108" t="s">
        <v>356</v>
      </c>
      <c r="AM48" s="84">
        <v>35556.29</v>
      </c>
      <c r="AN48" s="112">
        <v>11483.71</v>
      </c>
      <c r="AO48" s="112">
        <v>47040</v>
      </c>
      <c r="AP48" s="112">
        <v>6443.71</v>
      </c>
      <c r="AQ48" s="112">
        <v>273.29000000000002</v>
      </c>
      <c r="AR48" s="112">
        <v>6717</v>
      </c>
      <c r="AS48" s="112">
        <v>0</v>
      </c>
      <c r="AT48" s="112">
        <v>0</v>
      </c>
      <c r="AU48" s="112">
        <v>0</v>
      </c>
      <c r="AV48" s="84">
        <v>21</v>
      </c>
      <c r="AW48" s="84">
        <v>0</v>
      </c>
      <c r="AX48" s="84" t="s">
        <v>315</v>
      </c>
      <c r="AY48" s="108" t="s">
        <v>356</v>
      </c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539</v>
      </c>
      <c r="BG48" s="84">
        <v>6205339871</v>
      </c>
      <c r="BH48" s="114" t="s">
        <v>274</v>
      </c>
      <c r="BI48" s="38" t="s">
        <v>111</v>
      </c>
      <c r="BJ48" s="85">
        <v>45814</v>
      </c>
      <c r="BK48" s="84"/>
      <c r="BL48" s="38"/>
      <c r="BM48" s="115" t="s">
        <v>119</v>
      </c>
      <c r="BN48" s="116" t="s">
        <v>200</v>
      </c>
      <c r="BO48" s="84" t="s">
        <v>244</v>
      </c>
      <c r="BP48" s="84"/>
      <c r="BQ48" s="117"/>
      <c r="BR48" s="118" t="s">
        <v>327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43754</v>
      </c>
      <c r="J49" s="38" t="s">
        <v>543</v>
      </c>
      <c r="K49" s="84">
        <v>43754</v>
      </c>
      <c r="L49" s="84" t="s">
        <v>254</v>
      </c>
      <c r="M49" s="38" t="s">
        <v>255</v>
      </c>
      <c r="N49" s="84">
        <v>362452</v>
      </c>
      <c r="O49" s="84" t="s">
        <v>544</v>
      </c>
      <c r="P49" s="84">
        <v>522521</v>
      </c>
      <c r="Q49" s="38" t="s">
        <v>545</v>
      </c>
      <c r="R49" s="38" t="s">
        <v>258</v>
      </c>
      <c r="S49" s="84" t="s">
        <v>546</v>
      </c>
      <c r="T49" s="84" t="s">
        <v>546</v>
      </c>
      <c r="U49" s="84" t="s">
        <v>260</v>
      </c>
      <c r="V49" s="84" t="s">
        <v>308</v>
      </c>
      <c r="W49" s="84">
        <v>541</v>
      </c>
      <c r="X49" s="38" t="s">
        <v>262</v>
      </c>
      <c r="Y49" s="84">
        <v>352495673</v>
      </c>
      <c r="Z49" s="38" t="s">
        <v>547</v>
      </c>
      <c r="AA49" s="108" t="s">
        <v>548</v>
      </c>
      <c r="AB49" s="84">
        <v>42000</v>
      </c>
      <c r="AC49" s="108" t="s">
        <v>549</v>
      </c>
      <c r="AD49" s="84">
        <v>24</v>
      </c>
      <c r="AE49" s="84" t="s">
        <v>266</v>
      </c>
      <c r="AF49" s="84" t="s">
        <v>283</v>
      </c>
      <c r="AG49" s="108" t="s">
        <v>550</v>
      </c>
      <c r="AH49" s="84" t="s">
        <v>269</v>
      </c>
      <c r="AI49" s="108" t="s">
        <v>551</v>
      </c>
      <c r="AJ49" s="84">
        <v>2240</v>
      </c>
      <c r="AK49" s="84">
        <v>2240</v>
      </c>
      <c r="AL49" s="108" t="s">
        <v>552</v>
      </c>
      <c r="AM49" s="84">
        <v>35599.75</v>
      </c>
      <c r="AN49" s="112">
        <v>11440.25</v>
      </c>
      <c r="AO49" s="112">
        <v>47040</v>
      </c>
      <c r="AP49" s="112">
        <v>6400.25</v>
      </c>
      <c r="AQ49" s="112">
        <v>269.75</v>
      </c>
      <c r="AR49" s="112">
        <v>6670</v>
      </c>
      <c r="AS49" s="112">
        <v>0</v>
      </c>
      <c r="AT49" s="112">
        <v>0</v>
      </c>
      <c r="AU49" s="112">
        <v>0</v>
      </c>
      <c r="AV49" s="84">
        <v>21</v>
      </c>
      <c r="AW49" s="84">
        <v>0</v>
      </c>
      <c r="AX49" s="84" t="s">
        <v>315</v>
      </c>
      <c r="AY49" s="108" t="s">
        <v>552</v>
      </c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546</v>
      </c>
      <c r="BG49" s="84">
        <v>7586811675</v>
      </c>
      <c r="BH49" s="114" t="s">
        <v>274</v>
      </c>
      <c r="BI49" s="38" t="s">
        <v>112</v>
      </c>
      <c r="BJ49" s="85">
        <v>45814</v>
      </c>
      <c r="BK49" s="84" t="s">
        <v>124</v>
      </c>
      <c r="BL49" s="38"/>
      <c r="BM49" s="115"/>
      <c r="BN49" s="116" t="s">
        <v>112</v>
      </c>
      <c r="BO49" s="84" t="s">
        <v>245</v>
      </c>
      <c r="BP49" s="84"/>
      <c r="BQ49" s="117" t="s">
        <v>112</v>
      </c>
      <c r="BR49" s="118" t="s">
        <v>498</v>
      </c>
    </row>
    <row r="50" spans="1:70" s="113" customFormat="1" ht="15" hidden="1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43610</v>
      </c>
      <c r="J50" s="38" t="s">
        <v>304</v>
      </c>
      <c r="K50" s="84">
        <v>43610</v>
      </c>
      <c r="L50" s="84" t="s">
        <v>254</v>
      </c>
      <c r="M50" s="38" t="s">
        <v>255</v>
      </c>
      <c r="N50" s="84">
        <v>68767</v>
      </c>
      <c r="O50" s="84" t="s">
        <v>305</v>
      </c>
      <c r="P50" s="84">
        <v>657942</v>
      </c>
      <c r="Q50" s="38" t="s">
        <v>441</v>
      </c>
      <c r="R50" s="38" t="s">
        <v>258</v>
      </c>
      <c r="S50" s="84" t="s">
        <v>553</v>
      </c>
      <c r="T50" s="84" t="s">
        <v>553</v>
      </c>
      <c r="U50" s="84" t="s">
        <v>260</v>
      </c>
      <c r="V50" s="84" t="s">
        <v>308</v>
      </c>
      <c r="W50" s="84">
        <v>541</v>
      </c>
      <c r="X50" s="38" t="s">
        <v>262</v>
      </c>
      <c r="Y50" s="84">
        <v>352513710</v>
      </c>
      <c r="Z50" s="38" t="s">
        <v>554</v>
      </c>
      <c r="AA50" s="108" t="s">
        <v>555</v>
      </c>
      <c r="AB50" s="84">
        <v>63000</v>
      </c>
      <c r="AC50" s="108" t="s">
        <v>311</v>
      </c>
      <c r="AD50" s="84">
        <v>24</v>
      </c>
      <c r="AE50" s="84" t="s">
        <v>336</v>
      </c>
      <c r="AF50" s="84" t="s">
        <v>556</v>
      </c>
      <c r="AG50" s="108" t="s">
        <v>557</v>
      </c>
      <c r="AH50" s="84" t="s">
        <v>339</v>
      </c>
      <c r="AI50" s="108" t="s">
        <v>558</v>
      </c>
      <c r="AJ50" s="84">
        <v>3360</v>
      </c>
      <c r="AK50" s="84">
        <v>3360</v>
      </c>
      <c r="AL50" s="108" t="s">
        <v>552</v>
      </c>
      <c r="AM50" s="84">
        <v>48937.13</v>
      </c>
      <c r="AN50" s="112">
        <v>18262.87</v>
      </c>
      <c r="AO50" s="112">
        <v>67200</v>
      </c>
      <c r="AP50" s="112">
        <v>14062.87</v>
      </c>
      <c r="AQ50" s="112">
        <v>790.96</v>
      </c>
      <c r="AR50" s="112">
        <v>14853.83</v>
      </c>
      <c r="AS50" s="112">
        <v>0</v>
      </c>
      <c r="AT50" s="112">
        <v>0</v>
      </c>
      <c r="AU50" s="112">
        <v>0</v>
      </c>
      <c r="AV50" s="84">
        <v>20</v>
      </c>
      <c r="AW50" s="84">
        <v>0</v>
      </c>
      <c r="AX50" s="84" t="s">
        <v>315</v>
      </c>
      <c r="AY50" s="108" t="s">
        <v>552</v>
      </c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553</v>
      </c>
      <c r="BG50" s="84">
        <v>9546926741</v>
      </c>
      <c r="BH50" s="114" t="s">
        <v>274</v>
      </c>
      <c r="BI50" s="38" t="s">
        <v>112</v>
      </c>
      <c r="BJ50" s="85">
        <v>45814</v>
      </c>
      <c r="BK50" s="84" t="s">
        <v>125</v>
      </c>
      <c r="BL50" s="38"/>
      <c r="BM50" s="115"/>
      <c r="BN50" s="116" t="s">
        <v>112</v>
      </c>
      <c r="BO50" s="84" t="s">
        <v>245</v>
      </c>
      <c r="BP50" s="84"/>
      <c r="BQ50" s="117" t="s">
        <v>112</v>
      </c>
      <c r="BR50" s="118" t="s">
        <v>357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43755</v>
      </c>
      <c r="J51" s="38" t="s">
        <v>275</v>
      </c>
      <c r="K51" s="84">
        <v>43755</v>
      </c>
      <c r="L51" s="84" t="s">
        <v>254</v>
      </c>
      <c r="M51" s="38" t="s">
        <v>255</v>
      </c>
      <c r="N51" s="84">
        <v>68708</v>
      </c>
      <c r="O51" s="84" t="s">
        <v>331</v>
      </c>
      <c r="P51" s="84">
        <v>640594</v>
      </c>
      <c r="Q51" s="38" t="s">
        <v>332</v>
      </c>
      <c r="R51" s="38" t="s">
        <v>258</v>
      </c>
      <c r="S51" s="84" t="s">
        <v>559</v>
      </c>
      <c r="T51" s="84" t="s">
        <v>559</v>
      </c>
      <c r="U51" s="84" t="s">
        <v>260</v>
      </c>
      <c r="V51" s="84" t="s">
        <v>261</v>
      </c>
      <c r="W51" s="84">
        <v>541</v>
      </c>
      <c r="X51" s="38" t="s">
        <v>262</v>
      </c>
      <c r="Y51" s="84">
        <v>352758380</v>
      </c>
      <c r="Z51" s="38" t="s">
        <v>560</v>
      </c>
      <c r="AA51" s="108" t="s">
        <v>561</v>
      </c>
      <c r="AB51" s="84">
        <v>52000</v>
      </c>
      <c r="AC51" s="108" t="s">
        <v>281</v>
      </c>
      <c r="AD51" s="84">
        <v>24</v>
      </c>
      <c r="AE51" s="84" t="s">
        <v>351</v>
      </c>
      <c r="AF51" s="84" t="s">
        <v>267</v>
      </c>
      <c r="AG51" s="108" t="s">
        <v>562</v>
      </c>
      <c r="AH51" s="84" t="s">
        <v>354</v>
      </c>
      <c r="AI51" s="108" t="s">
        <v>563</v>
      </c>
      <c r="AJ51" s="84">
        <v>2780</v>
      </c>
      <c r="AK51" s="84">
        <v>2780</v>
      </c>
      <c r="AL51" s="108" t="s">
        <v>341</v>
      </c>
      <c r="AM51" s="84">
        <v>41346.35</v>
      </c>
      <c r="AN51" s="112">
        <v>14253.65</v>
      </c>
      <c r="AO51" s="112">
        <v>55600</v>
      </c>
      <c r="AP51" s="112">
        <v>10653.65</v>
      </c>
      <c r="AQ51" s="112">
        <v>569.35</v>
      </c>
      <c r="AR51" s="112">
        <v>11223</v>
      </c>
      <c r="AS51" s="112">
        <v>0</v>
      </c>
      <c r="AT51" s="112">
        <v>0</v>
      </c>
      <c r="AU51" s="112">
        <v>0</v>
      </c>
      <c r="AV51" s="84">
        <v>20</v>
      </c>
      <c r="AW51" s="84">
        <v>0</v>
      </c>
      <c r="AX51" s="84" t="s">
        <v>315</v>
      </c>
      <c r="AY51" s="108" t="s">
        <v>341</v>
      </c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559</v>
      </c>
      <c r="BG51" s="84">
        <v>9334239741</v>
      </c>
      <c r="BH51" s="114" t="s">
        <v>274</v>
      </c>
      <c r="BI51" s="38" t="s">
        <v>110</v>
      </c>
      <c r="BJ51" s="85">
        <v>45810</v>
      </c>
      <c r="BK51" s="84"/>
      <c r="BL51" s="38" t="s">
        <v>114</v>
      </c>
      <c r="BM51" s="115" t="s">
        <v>119</v>
      </c>
      <c r="BN51" s="116" t="s">
        <v>200</v>
      </c>
      <c r="BO51" s="84" t="s">
        <v>244</v>
      </c>
      <c r="BP51" s="84"/>
      <c r="BQ51" s="117"/>
      <c r="BR51" s="118" t="s">
        <v>342</v>
      </c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43755</v>
      </c>
      <c r="J52" s="38" t="s">
        <v>275</v>
      </c>
      <c r="K52" s="84">
        <v>43755</v>
      </c>
      <c r="L52" s="84" t="s">
        <v>254</v>
      </c>
      <c r="M52" s="38" t="s">
        <v>255</v>
      </c>
      <c r="N52" s="84">
        <v>68708</v>
      </c>
      <c r="O52" s="84" t="s">
        <v>331</v>
      </c>
      <c r="P52" s="84">
        <v>667073</v>
      </c>
      <c r="Q52" s="38" t="s">
        <v>564</v>
      </c>
      <c r="R52" s="38" t="s">
        <v>258</v>
      </c>
      <c r="S52" s="84" t="s">
        <v>565</v>
      </c>
      <c r="T52" s="84" t="s">
        <v>565</v>
      </c>
      <c r="U52" s="84" t="s">
        <v>260</v>
      </c>
      <c r="V52" s="84" t="s">
        <v>261</v>
      </c>
      <c r="W52" s="84">
        <v>541</v>
      </c>
      <c r="X52" s="38" t="s">
        <v>262</v>
      </c>
      <c r="Y52" s="84">
        <v>352766647</v>
      </c>
      <c r="Z52" s="38" t="s">
        <v>566</v>
      </c>
      <c r="AA52" s="108" t="s">
        <v>567</v>
      </c>
      <c r="AB52" s="84">
        <v>42000</v>
      </c>
      <c r="AC52" s="108" t="s">
        <v>281</v>
      </c>
      <c r="AD52" s="84">
        <v>24</v>
      </c>
      <c r="AE52" s="84" t="s">
        <v>266</v>
      </c>
      <c r="AF52" s="84" t="s">
        <v>283</v>
      </c>
      <c r="AG52" s="108" t="s">
        <v>568</v>
      </c>
      <c r="AH52" s="84" t="s">
        <v>269</v>
      </c>
      <c r="AI52" s="108" t="s">
        <v>563</v>
      </c>
      <c r="AJ52" s="84">
        <v>2240</v>
      </c>
      <c r="AK52" s="84">
        <v>2240</v>
      </c>
      <c r="AL52" s="108" t="s">
        <v>341</v>
      </c>
      <c r="AM52" s="84">
        <v>33305.800000000003</v>
      </c>
      <c r="AN52" s="112">
        <v>11494.2</v>
      </c>
      <c r="AO52" s="112">
        <v>44800</v>
      </c>
      <c r="AP52" s="112">
        <v>8694.2000000000007</v>
      </c>
      <c r="AQ52" s="112">
        <v>468.8</v>
      </c>
      <c r="AR52" s="112">
        <v>9163</v>
      </c>
      <c r="AS52" s="112">
        <v>0</v>
      </c>
      <c r="AT52" s="112">
        <v>0</v>
      </c>
      <c r="AU52" s="112">
        <v>0</v>
      </c>
      <c r="AV52" s="84">
        <v>20</v>
      </c>
      <c r="AW52" s="84">
        <v>0</v>
      </c>
      <c r="AX52" s="84" t="s">
        <v>315</v>
      </c>
      <c r="AY52" s="108" t="s">
        <v>341</v>
      </c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565</v>
      </c>
      <c r="BG52" s="84">
        <v>8252639180</v>
      </c>
      <c r="BH52" s="114" t="s">
        <v>274</v>
      </c>
      <c r="BI52" s="38" t="s">
        <v>110</v>
      </c>
      <c r="BJ52" s="85">
        <v>45810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342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43755</v>
      </c>
      <c r="J53" s="38" t="s">
        <v>275</v>
      </c>
      <c r="K53" s="84">
        <v>43755</v>
      </c>
      <c r="L53" s="84" t="s">
        <v>254</v>
      </c>
      <c r="M53" s="38" t="s">
        <v>255</v>
      </c>
      <c r="N53" s="84">
        <v>68708</v>
      </c>
      <c r="O53" s="84" t="s">
        <v>331</v>
      </c>
      <c r="P53" s="84">
        <v>667073</v>
      </c>
      <c r="Q53" s="38" t="s">
        <v>564</v>
      </c>
      <c r="R53" s="38" t="s">
        <v>258</v>
      </c>
      <c r="S53" s="84" t="s">
        <v>569</v>
      </c>
      <c r="T53" s="84" t="s">
        <v>569</v>
      </c>
      <c r="U53" s="84" t="s">
        <v>260</v>
      </c>
      <c r="V53" s="84" t="s">
        <v>261</v>
      </c>
      <c r="W53" s="84">
        <v>541</v>
      </c>
      <c r="X53" s="38" t="s">
        <v>262</v>
      </c>
      <c r="Y53" s="84">
        <v>352766807</v>
      </c>
      <c r="Z53" s="38" t="s">
        <v>570</v>
      </c>
      <c r="AA53" s="108" t="s">
        <v>567</v>
      </c>
      <c r="AB53" s="84">
        <v>42000</v>
      </c>
      <c r="AC53" s="108" t="s">
        <v>281</v>
      </c>
      <c r="AD53" s="84">
        <v>24</v>
      </c>
      <c r="AE53" s="84" t="s">
        <v>266</v>
      </c>
      <c r="AF53" s="84" t="s">
        <v>283</v>
      </c>
      <c r="AG53" s="108" t="s">
        <v>568</v>
      </c>
      <c r="AH53" s="84" t="s">
        <v>269</v>
      </c>
      <c r="AI53" s="108" t="s">
        <v>563</v>
      </c>
      <c r="AJ53" s="84">
        <v>2240</v>
      </c>
      <c r="AK53" s="84">
        <v>2240</v>
      </c>
      <c r="AL53" s="108" t="s">
        <v>341</v>
      </c>
      <c r="AM53" s="84">
        <v>33305.800000000003</v>
      </c>
      <c r="AN53" s="112">
        <v>11494.2</v>
      </c>
      <c r="AO53" s="112">
        <v>44800</v>
      </c>
      <c r="AP53" s="112">
        <v>8694.2000000000007</v>
      </c>
      <c r="AQ53" s="112">
        <v>468.8</v>
      </c>
      <c r="AR53" s="112">
        <v>9163</v>
      </c>
      <c r="AS53" s="112">
        <v>0</v>
      </c>
      <c r="AT53" s="112">
        <v>0</v>
      </c>
      <c r="AU53" s="112">
        <v>0</v>
      </c>
      <c r="AV53" s="84">
        <v>20</v>
      </c>
      <c r="AW53" s="84">
        <v>0</v>
      </c>
      <c r="AX53" s="84" t="s">
        <v>315</v>
      </c>
      <c r="AY53" s="108" t="s">
        <v>341</v>
      </c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569</v>
      </c>
      <c r="BG53" s="84">
        <v>9142331286</v>
      </c>
      <c r="BH53" s="114" t="s">
        <v>274</v>
      </c>
      <c r="BI53" s="38" t="s">
        <v>110</v>
      </c>
      <c r="BJ53" s="85">
        <v>45810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342</v>
      </c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43572</v>
      </c>
      <c r="J54" s="38" t="s">
        <v>253</v>
      </c>
      <c r="K54" s="84">
        <v>43572</v>
      </c>
      <c r="L54" s="84" t="s">
        <v>254</v>
      </c>
      <c r="M54" s="38" t="s">
        <v>255</v>
      </c>
      <c r="N54" s="84">
        <v>374979</v>
      </c>
      <c r="O54" s="84" t="s">
        <v>256</v>
      </c>
      <c r="P54" s="84">
        <v>656812</v>
      </c>
      <c r="Q54" s="38" t="s">
        <v>257</v>
      </c>
      <c r="R54" s="38" t="s">
        <v>258</v>
      </c>
      <c r="S54" s="84" t="s">
        <v>571</v>
      </c>
      <c r="T54" s="84" t="s">
        <v>571</v>
      </c>
      <c r="U54" s="84" t="s">
        <v>260</v>
      </c>
      <c r="V54" s="84" t="s">
        <v>261</v>
      </c>
      <c r="W54" s="84">
        <v>541</v>
      </c>
      <c r="X54" s="38" t="s">
        <v>262</v>
      </c>
      <c r="Y54" s="84">
        <v>353006122</v>
      </c>
      <c r="Z54" s="38" t="s">
        <v>572</v>
      </c>
      <c r="AA54" s="108" t="s">
        <v>573</v>
      </c>
      <c r="AB54" s="84">
        <v>42000</v>
      </c>
      <c r="AC54" s="108" t="s">
        <v>265</v>
      </c>
      <c r="AD54" s="84">
        <v>24</v>
      </c>
      <c r="AE54" s="84" t="s">
        <v>266</v>
      </c>
      <c r="AF54" s="84" t="s">
        <v>283</v>
      </c>
      <c r="AG54" s="108" t="s">
        <v>574</v>
      </c>
      <c r="AH54" s="84" t="s">
        <v>269</v>
      </c>
      <c r="AI54" s="108" t="s">
        <v>575</v>
      </c>
      <c r="AJ54" s="84">
        <v>2240</v>
      </c>
      <c r="AK54" s="84">
        <v>2240</v>
      </c>
      <c r="AL54" s="108" t="s">
        <v>480</v>
      </c>
      <c r="AM54" s="84">
        <v>30520.74</v>
      </c>
      <c r="AN54" s="112">
        <v>12039.26</v>
      </c>
      <c r="AO54" s="112">
        <v>42560</v>
      </c>
      <c r="AP54" s="112">
        <v>11479.26</v>
      </c>
      <c r="AQ54" s="112">
        <v>776.61</v>
      </c>
      <c r="AR54" s="112">
        <v>12255.87</v>
      </c>
      <c r="AS54" s="112">
        <v>0</v>
      </c>
      <c r="AT54" s="112">
        <v>0</v>
      </c>
      <c r="AU54" s="112">
        <v>0</v>
      </c>
      <c r="AV54" s="84">
        <v>19</v>
      </c>
      <c r="AW54" s="84">
        <v>0</v>
      </c>
      <c r="AX54" s="84" t="s">
        <v>315</v>
      </c>
      <c r="AY54" s="108" t="s">
        <v>480</v>
      </c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571</v>
      </c>
      <c r="BG54" s="84">
        <v>6296551686</v>
      </c>
      <c r="BH54" s="114" t="s">
        <v>274</v>
      </c>
      <c r="BI54" s="38" t="s">
        <v>110</v>
      </c>
      <c r="BJ54" s="85">
        <v>45812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297</v>
      </c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43572</v>
      </c>
      <c r="J55" s="38" t="s">
        <v>253</v>
      </c>
      <c r="K55" s="84">
        <v>43572</v>
      </c>
      <c r="L55" s="84" t="s">
        <v>254</v>
      </c>
      <c r="M55" s="38" t="s">
        <v>255</v>
      </c>
      <c r="N55" s="84">
        <v>374979</v>
      </c>
      <c r="O55" s="84" t="s">
        <v>256</v>
      </c>
      <c r="P55" s="84">
        <v>577594</v>
      </c>
      <c r="Q55" s="38" t="s">
        <v>298</v>
      </c>
      <c r="R55" s="38" t="s">
        <v>576</v>
      </c>
      <c r="S55" s="84" t="s">
        <v>299</v>
      </c>
      <c r="T55" s="84" t="s">
        <v>299</v>
      </c>
      <c r="U55" s="84" t="s">
        <v>260</v>
      </c>
      <c r="V55" s="84" t="s">
        <v>261</v>
      </c>
      <c r="W55" s="84">
        <v>541</v>
      </c>
      <c r="X55" s="38" t="s">
        <v>262</v>
      </c>
      <c r="Y55" s="84">
        <v>353267962</v>
      </c>
      <c r="Z55" s="38" t="s">
        <v>300</v>
      </c>
      <c r="AA55" s="108" t="s">
        <v>577</v>
      </c>
      <c r="AB55" s="84">
        <v>30000</v>
      </c>
      <c r="AC55" s="108" t="s">
        <v>265</v>
      </c>
      <c r="AD55" s="84">
        <v>18</v>
      </c>
      <c r="AE55" s="84" t="s">
        <v>578</v>
      </c>
      <c r="AF55" s="84" t="s">
        <v>267</v>
      </c>
      <c r="AG55" s="108" t="s">
        <v>302</v>
      </c>
      <c r="AH55" s="84" t="s">
        <v>269</v>
      </c>
      <c r="AI55" s="108" t="s">
        <v>575</v>
      </c>
      <c r="AJ55" s="84">
        <v>2020</v>
      </c>
      <c r="AK55" s="84">
        <v>2020</v>
      </c>
      <c r="AL55" s="108" t="s">
        <v>303</v>
      </c>
      <c r="AM55" s="84">
        <v>15366.9</v>
      </c>
      <c r="AN55" s="112">
        <v>4833.1000000000004</v>
      </c>
      <c r="AO55" s="112">
        <v>20200</v>
      </c>
      <c r="AP55" s="112">
        <v>14633.1</v>
      </c>
      <c r="AQ55" s="112">
        <v>1400.9</v>
      </c>
      <c r="AR55" s="112">
        <v>16034</v>
      </c>
      <c r="AS55" s="112">
        <v>14633.1</v>
      </c>
      <c r="AT55" s="112">
        <v>1400.9</v>
      </c>
      <c r="AU55" s="112">
        <v>16034</v>
      </c>
      <c r="AV55" s="84">
        <v>19</v>
      </c>
      <c r="AW55" s="84">
        <v>268</v>
      </c>
      <c r="AX55" s="84" t="s">
        <v>272</v>
      </c>
      <c r="AY55" s="108" t="s">
        <v>303</v>
      </c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299</v>
      </c>
      <c r="BG55" s="84">
        <v>8653439846</v>
      </c>
      <c r="BH55" s="114" t="s">
        <v>274</v>
      </c>
      <c r="BI55" s="38" t="s">
        <v>110</v>
      </c>
      <c r="BJ55" s="85">
        <v>45812</v>
      </c>
      <c r="BK55" s="84"/>
      <c r="BL55" s="38" t="s">
        <v>115</v>
      </c>
      <c r="BM55" s="115" t="s">
        <v>130</v>
      </c>
      <c r="BN55" s="116" t="s">
        <v>201</v>
      </c>
      <c r="BO55" s="84" t="s">
        <v>245</v>
      </c>
      <c r="BP55" s="84"/>
      <c r="BQ55" s="117"/>
      <c r="BR55" s="118" t="s">
        <v>297</v>
      </c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43572</v>
      </c>
      <c r="J56" s="38" t="s">
        <v>253</v>
      </c>
      <c r="K56" s="84">
        <v>43572</v>
      </c>
      <c r="L56" s="84" t="s">
        <v>254</v>
      </c>
      <c r="M56" s="38" t="s">
        <v>255</v>
      </c>
      <c r="N56" s="84">
        <v>374979</v>
      </c>
      <c r="O56" s="84" t="s">
        <v>256</v>
      </c>
      <c r="P56" s="84">
        <v>565744</v>
      </c>
      <c r="Q56" s="38" t="s">
        <v>579</v>
      </c>
      <c r="R56" s="38" t="s">
        <v>258</v>
      </c>
      <c r="S56" s="84" t="s">
        <v>580</v>
      </c>
      <c r="T56" s="84" t="s">
        <v>580</v>
      </c>
      <c r="U56" s="84" t="s">
        <v>260</v>
      </c>
      <c r="V56" s="84" t="s">
        <v>261</v>
      </c>
      <c r="W56" s="84">
        <v>541</v>
      </c>
      <c r="X56" s="38" t="s">
        <v>262</v>
      </c>
      <c r="Y56" s="84">
        <v>353285930</v>
      </c>
      <c r="Z56" s="38" t="s">
        <v>581</v>
      </c>
      <c r="AA56" s="108" t="s">
        <v>582</v>
      </c>
      <c r="AB56" s="84">
        <v>42000</v>
      </c>
      <c r="AC56" s="108" t="s">
        <v>265</v>
      </c>
      <c r="AD56" s="84">
        <v>24</v>
      </c>
      <c r="AE56" s="84" t="s">
        <v>266</v>
      </c>
      <c r="AF56" s="84" t="s">
        <v>283</v>
      </c>
      <c r="AG56" s="108" t="s">
        <v>583</v>
      </c>
      <c r="AH56" s="84" t="s">
        <v>269</v>
      </c>
      <c r="AI56" s="108" t="s">
        <v>575</v>
      </c>
      <c r="AJ56" s="84">
        <v>2240</v>
      </c>
      <c r="AK56" s="84">
        <v>2240</v>
      </c>
      <c r="AL56" s="108" t="s">
        <v>584</v>
      </c>
      <c r="AM56" s="84">
        <v>20324.66</v>
      </c>
      <c r="AN56" s="112">
        <v>8795.34</v>
      </c>
      <c r="AO56" s="112">
        <v>29120</v>
      </c>
      <c r="AP56" s="112">
        <v>21675.34</v>
      </c>
      <c r="AQ56" s="112">
        <v>2772.66</v>
      </c>
      <c r="AR56" s="112">
        <v>24448</v>
      </c>
      <c r="AS56" s="112">
        <v>11321.44</v>
      </c>
      <c r="AT56" s="112">
        <v>2118.56</v>
      </c>
      <c r="AU56" s="112">
        <v>13440</v>
      </c>
      <c r="AV56" s="84">
        <v>19</v>
      </c>
      <c r="AW56" s="84">
        <v>177</v>
      </c>
      <c r="AX56" s="84" t="s">
        <v>272</v>
      </c>
      <c r="AY56" s="108" t="s">
        <v>584</v>
      </c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580</v>
      </c>
      <c r="BG56" s="84">
        <v>8809563531</v>
      </c>
      <c r="BH56" s="114" t="s">
        <v>274</v>
      </c>
      <c r="BI56" s="38" t="s">
        <v>110</v>
      </c>
      <c r="BJ56" s="85">
        <v>45812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/>
      <c r="BQ56" s="117"/>
      <c r="BR56" s="118" t="s">
        <v>290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43636</v>
      </c>
      <c r="J57" s="38" t="s">
        <v>468</v>
      </c>
      <c r="K57" s="84">
        <v>43636</v>
      </c>
      <c r="L57" s="84" t="s">
        <v>254</v>
      </c>
      <c r="M57" s="38" t="s">
        <v>255</v>
      </c>
      <c r="N57" s="84">
        <v>68738</v>
      </c>
      <c r="O57" s="84" t="s">
        <v>469</v>
      </c>
      <c r="P57" s="84">
        <v>98596</v>
      </c>
      <c r="Q57" s="38" t="s">
        <v>470</v>
      </c>
      <c r="R57" s="38" t="s">
        <v>258</v>
      </c>
      <c r="S57" s="84" t="s">
        <v>585</v>
      </c>
      <c r="T57" s="84" t="s">
        <v>585</v>
      </c>
      <c r="U57" s="84" t="s">
        <v>260</v>
      </c>
      <c r="V57" s="84" t="s">
        <v>308</v>
      </c>
      <c r="W57" s="84">
        <v>541</v>
      </c>
      <c r="X57" s="38" t="s">
        <v>262</v>
      </c>
      <c r="Y57" s="84">
        <v>353901383</v>
      </c>
      <c r="Z57" s="38" t="s">
        <v>586</v>
      </c>
      <c r="AA57" s="108" t="s">
        <v>587</v>
      </c>
      <c r="AB57" s="84">
        <v>52000</v>
      </c>
      <c r="AC57" s="108" t="s">
        <v>311</v>
      </c>
      <c r="AD57" s="84">
        <v>24</v>
      </c>
      <c r="AE57" s="84" t="s">
        <v>351</v>
      </c>
      <c r="AF57" s="84" t="s">
        <v>267</v>
      </c>
      <c r="AG57" s="108" t="s">
        <v>588</v>
      </c>
      <c r="AH57" s="84" t="s">
        <v>354</v>
      </c>
      <c r="AI57" s="108" t="s">
        <v>589</v>
      </c>
      <c r="AJ57" s="84">
        <v>2780</v>
      </c>
      <c r="AK57" s="84">
        <v>2780</v>
      </c>
      <c r="AL57" s="108" t="s">
        <v>314</v>
      </c>
      <c r="AM57" s="84">
        <v>33968.51</v>
      </c>
      <c r="AN57" s="112">
        <v>13291.49</v>
      </c>
      <c r="AO57" s="112">
        <v>47260</v>
      </c>
      <c r="AP57" s="112">
        <v>18031.490000000002</v>
      </c>
      <c r="AQ57" s="112">
        <v>1553.51</v>
      </c>
      <c r="AR57" s="112">
        <v>19585</v>
      </c>
      <c r="AS57" s="112">
        <v>0</v>
      </c>
      <c r="AT57" s="112">
        <v>0</v>
      </c>
      <c r="AU57" s="112">
        <v>0</v>
      </c>
      <c r="AV57" s="84">
        <v>17</v>
      </c>
      <c r="AW57" s="84">
        <v>0</v>
      </c>
      <c r="AX57" s="84" t="s">
        <v>315</v>
      </c>
      <c r="AY57" s="108" t="s">
        <v>314</v>
      </c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585</v>
      </c>
      <c r="BG57" s="84">
        <v>7739285513</v>
      </c>
      <c r="BH57" s="114" t="s">
        <v>274</v>
      </c>
      <c r="BI57" s="38" t="s">
        <v>110</v>
      </c>
      <c r="BJ57" s="85">
        <v>45811</v>
      </c>
      <c r="BK57" s="84"/>
      <c r="BL57" s="38" t="s">
        <v>114</v>
      </c>
      <c r="BM57" s="115" t="s">
        <v>119</v>
      </c>
      <c r="BN57" s="116" t="s">
        <v>200</v>
      </c>
      <c r="BO57" s="84" t="s">
        <v>244</v>
      </c>
      <c r="BP57" s="84"/>
      <c r="BQ57" s="117"/>
      <c r="BR57" s="118" t="s">
        <v>342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43572</v>
      </c>
      <c r="J58" s="38" t="s">
        <v>253</v>
      </c>
      <c r="K58" s="84">
        <v>43572</v>
      </c>
      <c r="L58" s="84" t="s">
        <v>254</v>
      </c>
      <c r="M58" s="38" t="s">
        <v>255</v>
      </c>
      <c r="N58" s="84">
        <v>374979</v>
      </c>
      <c r="O58" s="84" t="s">
        <v>256</v>
      </c>
      <c r="P58" s="84">
        <v>577594</v>
      </c>
      <c r="Q58" s="38" t="s">
        <v>298</v>
      </c>
      <c r="R58" s="38" t="s">
        <v>258</v>
      </c>
      <c r="S58" s="84" t="s">
        <v>590</v>
      </c>
      <c r="T58" s="84" t="s">
        <v>590</v>
      </c>
      <c r="U58" s="84" t="s">
        <v>347</v>
      </c>
      <c r="V58" s="84" t="s">
        <v>261</v>
      </c>
      <c r="W58" s="84">
        <v>541</v>
      </c>
      <c r="X58" s="38" t="s">
        <v>262</v>
      </c>
      <c r="Y58" s="84">
        <v>354058315</v>
      </c>
      <c r="Z58" s="38" t="s">
        <v>591</v>
      </c>
      <c r="AA58" s="108" t="s">
        <v>592</v>
      </c>
      <c r="AB58" s="84">
        <v>42000</v>
      </c>
      <c r="AC58" s="108" t="s">
        <v>265</v>
      </c>
      <c r="AD58" s="84">
        <v>24</v>
      </c>
      <c r="AE58" s="84" t="s">
        <v>266</v>
      </c>
      <c r="AF58" s="84"/>
      <c r="AG58" s="108" t="s">
        <v>593</v>
      </c>
      <c r="AH58" s="84"/>
      <c r="AI58" s="108" t="s">
        <v>594</v>
      </c>
      <c r="AJ58" s="84">
        <v>2240</v>
      </c>
      <c r="AK58" s="84">
        <v>2240</v>
      </c>
      <c r="AL58" s="108" t="s">
        <v>595</v>
      </c>
      <c r="AM58" s="84">
        <v>27647.57</v>
      </c>
      <c r="AN58" s="112">
        <v>10432.43</v>
      </c>
      <c r="AO58" s="112">
        <v>38080</v>
      </c>
      <c r="AP58" s="112">
        <v>14352.43</v>
      </c>
      <c r="AQ58" s="112">
        <v>1224.57</v>
      </c>
      <c r="AR58" s="112">
        <v>15577</v>
      </c>
      <c r="AS58" s="112">
        <v>0</v>
      </c>
      <c r="AT58" s="112">
        <v>0</v>
      </c>
      <c r="AU58" s="112">
        <v>0</v>
      </c>
      <c r="AV58" s="84">
        <v>17</v>
      </c>
      <c r="AW58" s="84">
        <v>0</v>
      </c>
      <c r="AX58" s="84" t="s">
        <v>315</v>
      </c>
      <c r="AY58" s="108" t="s">
        <v>595</v>
      </c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590</v>
      </c>
      <c r="BG58" s="84">
        <v>9113485030</v>
      </c>
      <c r="BH58" s="114" t="s">
        <v>274</v>
      </c>
      <c r="BI58" s="38" t="s">
        <v>110</v>
      </c>
      <c r="BJ58" s="85">
        <v>45812</v>
      </c>
      <c r="BK58" s="84"/>
      <c r="BL58" s="38" t="s">
        <v>114</v>
      </c>
      <c r="BM58" s="115" t="s">
        <v>119</v>
      </c>
      <c r="BN58" s="116" t="s">
        <v>200</v>
      </c>
      <c r="BO58" s="84" t="s">
        <v>244</v>
      </c>
      <c r="BP58" s="84"/>
      <c r="BQ58" s="117"/>
      <c r="BR58" s="118" t="s">
        <v>342</v>
      </c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43636</v>
      </c>
      <c r="J59" s="38" t="s">
        <v>468</v>
      </c>
      <c r="K59" s="84">
        <v>43636</v>
      </c>
      <c r="L59" s="84" t="s">
        <v>254</v>
      </c>
      <c r="M59" s="38" t="s">
        <v>255</v>
      </c>
      <c r="N59" s="84">
        <v>68805</v>
      </c>
      <c r="O59" s="84" t="s">
        <v>596</v>
      </c>
      <c r="P59" s="84">
        <v>98670</v>
      </c>
      <c r="Q59" s="38" t="s">
        <v>597</v>
      </c>
      <c r="R59" s="38" t="s">
        <v>258</v>
      </c>
      <c r="S59" s="84" t="s">
        <v>598</v>
      </c>
      <c r="T59" s="84" t="s">
        <v>598</v>
      </c>
      <c r="U59" s="84" t="s">
        <v>599</v>
      </c>
      <c r="V59" s="84" t="s">
        <v>308</v>
      </c>
      <c r="W59" s="84">
        <v>0</v>
      </c>
      <c r="X59" s="38" t="s">
        <v>600</v>
      </c>
      <c r="Y59" s="84">
        <v>354147121</v>
      </c>
      <c r="Z59" s="38" t="s">
        <v>601</v>
      </c>
      <c r="AA59" s="108" t="s">
        <v>602</v>
      </c>
      <c r="AB59" s="84">
        <v>80000</v>
      </c>
      <c r="AC59" s="108" t="s">
        <v>281</v>
      </c>
      <c r="AD59" s="84">
        <v>24</v>
      </c>
      <c r="AE59" s="84" t="s">
        <v>507</v>
      </c>
      <c r="AF59" s="84" t="s">
        <v>520</v>
      </c>
      <c r="AG59" s="108" t="s">
        <v>603</v>
      </c>
      <c r="AH59" s="84" t="s">
        <v>399</v>
      </c>
      <c r="AI59" s="108" t="s">
        <v>604</v>
      </c>
      <c r="AJ59" s="84">
        <v>4270</v>
      </c>
      <c r="AK59" s="84">
        <v>4270</v>
      </c>
      <c r="AL59" s="108" t="s">
        <v>341</v>
      </c>
      <c r="AM59" s="84">
        <v>53262.47</v>
      </c>
      <c r="AN59" s="112">
        <v>19327.53</v>
      </c>
      <c r="AO59" s="112">
        <v>72590</v>
      </c>
      <c r="AP59" s="112">
        <v>26737.53</v>
      </c>
      <c r="AQ59" s="112">
        <v>2236.4699999999998</v>
      </c>
      <c r="AR59" s="112">
        <v>28974</v>
      </c>
      <c r="AS59" s="112">
        <v>0</v>
      </c>
      <c r="AT59" s="112">
        <v>0</v>
      </c>
      <c r="AU59" s="112">
        <v>0</v>
      </c>
      <c r="AV59" s="84">
        <v>17</v>
      </c>
      <c r="AW59" s="84">
        <v>0</v>
      </c>
      <c r="AX59" s="84" t="s">
        <v>315</v>
      </c>
      <c r="AY59" s="108" t="s">
        <v>341</v>
      </c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598</v>
      </c>
      <c r="BG59" s="84">
        <v>6203472478</v>
      </c>
      <c r="BH59" s="114" t="s">
        <v>274</v>
      </c>
      <c r="BI59" s="38" t="s">
        <v>110</v>
      </c>
      <c r="BJ59" s="85">
        <v>45811</v>
      </c>
      <c r="BK59" s="84"/>
      <c r="BL59" s="38" t="s">
        <v>114</v>
      </c>
      <c r="BM59" s="115" t="s">
        <v>119</v>
      </c>
      <c r="BN59" s="116" t="s">
        <v>200</v>
      </c>
      <c r="BO59" s="84" t="s">
        <v>244</v>
      </c>
      <c r="BP59" s="84"/>
      <c r="BQ59" s="117"/>
      <c r="BR59" s="118" t="s">
        <v>342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43636</v>
      </c>
      <c r="J60" s="38" t="s">
        <v>468</v>
      </c>
      <c r="K60" s="84">
        <v>43636</v>
      </c>
      <c r="L60" s="84" t="s">
        <v>254</v>
      </c>
      <c r="M60" s="38" t="s">
        <v>255</v>
      </c>
      <c r="N60" s="84">
        <v>68805</v>
      </c>
      <c r="O60" s="84" t="s">
        <v>596</v>
      </c>
      <c r="P60" s="84">
        <v>98670</v>
      </c>
      <c r="Q60" s="38" t="s">
        <v>597</v>
      </c>
      <c r="R60" s="38" t="s">
        <v>258</v>
      </c>
      <c r="S60" s="84" t="s">
        <v>605</v>
      </c>
      <c r="T60" s="84" t="s">
        <v>605</v>
      </c>
      <c r="U60" s="84" t="s">
        <v>599</v>
      </c>
      <c r="V60" s="84" t="s">
        <v>308</v>
      </c>
      <c r="W60" s="84">
        <v>0</v>
      </c>
      <c r="X60" s="38" t="s">
        <v>262</v>
      </c>
      <c r="Y60" s="84">
        <v>354148435</v>
      </c>
      <c r="Z60" s="38" t="s">
        <v>606</v>
      </c>
      <c r="AA60" s="108" t="s">
        <v>602</v>
      </c>
      <c r="AB60" s="84">
        <v>52000</v>
      </c>
      <c r="AC60" s="108" t="s">
        <v>281</v>
      </c>
      <c r="AD60" s="84">
        <v>24</v>
      </c>
      <c r="AE60" s="84" t="s">
        <v>351</v>
      </c>
      <c r="AF60" s="84" t="s">
        <v>352</v>
      </c>
      <c r="AG60" s="108" t="s">
        <v>353</v>
      </c>
      <c r="AH60" s="84" t="s">
        <v>354</v>
      </c>
      <c r="AI60" s="108" t="s">
        <v>604</v>
      </c>
      <c r="AJ60" s="84">
        <v>2780</v>
      </c>
      <c r="AK60" s="84">
        <v>2780</v>
      </c>
      <c r="AL60" s="108" t="s">
        <v>480</v>
      </c>
      <c r="AM60" s="84">
        <v>34711.199999999997</v>
      </c>
      <c r="AN60" s="112">
        <v>12548.8</v>
      </c>
      <c r="AO60" s="112">
        <v>47260</v>
      </c>
      <c r="AP60" s="112">
        <v>17288.8</v>
      </c>
      <c r="AQ60" s="112">
        <v>1437.2</v>
      </c>
      <c r="AR60" s="112">
        <v>18726</v>
      </c>
      <c r="AS60" s="112">
        <v>0</v>
      </c>
      <c r="AT60" s="112">
        <v>0</v>
      </c>
      <c r="AU60" s="112">
        <v>0</v>
      </c>
      <c r="AV60" s="84">
        <v>17</v>
      </c>
      <c r="AW60" s="84">
        <v>0</v>
      </c>
      <c r="AX60" s="84" t="s">
        <v>315</v>
      </c>
      <c r="AY60" s="108" t="s">
        <v>480</v>
      </c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605</v>
      </c>
      <c r="BG60" s="84">
        <v>8210842986</v>
      </c>
      <c r="BH60" s="114" t="s">
        <v>274</v>
      </c>
      <c r="BI60" s="38" t="s">
        <v>110</v>
      </c>
      <c r="BJ60" s="85">
        <v>45811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342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43572</v>
      </c>
      <c r="J61" s="38" t="s">
        <v>253</v>
      </c>
      <c r="K61" s="84">
        <v>43572</v>
      </c>
      <c r="L61" s="84" t="s">
        <v>254</v>
      </c>
      <c r="M61" s="38" t="s">
        <v>255</v>
      </c>
      <c r="N61" s="84">
        <v>374979</v>
      </c>
      <c r="O61" s="84" t="s">
        <v>256</v>
      </c>
      <c r="P61" s="84">
        <v>656812</v>
      </c>
      <c r="Q61" s="38" t="s">
        <v>257</v>
      </c>
      <c r="R61" s="38" t="s">
        <v>258</v>
      </c>
      <c r="S61" s="84" t="s">
        <v>607</v>
      </c>
      <c r="T61" s="84" t="s">
        <v>607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354207869</v>
      </c>
      <c r="Z61" s="38" t="s">
        <v>608</v>
      </c>
      <c r="AA61" s="108" t="s">
        <v>609</v>
      </c>
      <c r="AB61" s="84">
        <v>42000</v>
      </c>
      <c r="AC61" s="108" t="s">
        <v>265</v>
      </c>
      <c r="AD61" s="84">
        <v>24</v>
      </c>
      <c r="AE61" s="84" t="s">
        <v>266</v>
      </c>
      <c r="AF61" s="84" t="s">
        <v>283</v>
      </c>
      <c r="AG61" s="108" t="s">
        <v>610</v>
      </c>
      <c r="AH61" s="84" t="s">
        <v>269</v>
      </c>
      <c r="AI61" s="108" t="s">
        <v>611</v>
      </c>
      <c r="AJ61" s="84">
        <v>2240</v>
      </c>
      <c r="AK61" s="84">
        <v>2240</v>
      </c>
      <c r="AL61" s="108" t="s">
        <v>480</v>
      </c>
      <c r="AM61" s="84">
        <v>21182.9</v>
      </c>
      <c r="AN61" s="112">
        <v>10177.1</v>
      </c>
      <c r="AO61" s="112">
        <v>31360</v>
      </c>
      <c r="AP61" s="112">
        <v>20817.099999999999</v>
      </c>
      <c r="AQ61" s="112">
        <v>2563.9</v>
      </c>
      <c r="AR61" s="112">
        <v>23381</v>
      </c>
      <c r="AS61" s="112">
        <v>3647.19</v>
      </c>
      <c r="AT61" s="112">
        <v>832.81</v>
      </c>
      <c r="AU61" s="112">
        <v>4480</v>
      </c>
      <c r="AV61" s="84">
        <v>16</v>
      </c>
      <c r="AW61" s="84">
        <v>56</v>
      </c>
      <c r="AX61" s="84" t="s">
        <v>393</v>
      </c>
      <c r="AY61" s="108" t="s">
        <v>480</v>
      </c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607</v>
      </c>
      <c r="BG61" s="84">
        <v>6202067514</v>
      </c>
      <c r="BH61" s="114" t="s">
        <v>274</v>
      </c>
      <c r="BI61" s="38" t="s">
        <v>110</v>
      </c>
      <c r="BJ61" s="85">
        <v>45812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290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43572</v>
      </c>
      <c r="J62" s="38" t="s">
        <v>253</v>
      </c>
      <c r="K62" s="84">
        <v>43572</v>
      </c>
      <c r="L62" s="84" t="s">
        <v>254</v>
      </c>
      <c r="M62" s="38" t="s">
        <v>255</v>
      </c>
      <c r="N62" s="84">
        <v>374979</v>
      </c>
      <c r="O62" s="84" t="s">
        <v>256</v>
      </c>
      <c r="P62" s="84">
        <v>656812</v>
      </c>
      <c r="Q62" s="38" t="s">
        <v>257</v>
      </c>
      <c r="R62" s="38" t="s">
        <v>576</v>
      </c>
      <c r="S62" s="84" t="s">
        <v>287</v>
      </c>
      <c r="T62" s="84" t="s">
        <v>287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354262087</v>
      </c>
      <c r="Z62" s="38" t="s">
        <v>288</v>
      </c>
      <c r="AA62" s="108" t="s">
        <v>612</v>
      </c>
      <c r="AB62" s="84">
        <v>30000</v>
      </c>
      <c r="AC62" s="108" t="s">
        <v>265</v>
      </c>
      <c r="AD62" s="84">
        <v>18</v>
      </c>
      <c r="AE62" s="84" t="s">
        <v>578</v>
      </c>
      <c r="AF62" s="84" t="s">
        <v>267</v>
      </c>
      <c r="AG62" s="108" t="s">
        <v>268</v>
      </c>
      <c r="AH62" s="84" t="s">
        <v>269</v>
      </c>
      <c r="AI62" s="108" t="s">
        <v>611</v>
      </c>
      <c r="AJ62" s="84">
        <v>2020</v>
      </c>
      <c r="AK62" s="84">
        <v>2020</v>
      </c>
      <c r="AL62" s="108" t="s">
        <v>289</v>
      </c>
      <c r="AM62" s="84">
        <v>11574.73</v>
      </c>
      <c r="AN62" s="112">
        <v>4585.2700000000004</v>
      </c>
      <c r="AO62" s="112">
        <v>16160</v>
      </c>
      <c r="AP62" s="112">
        <v>18425.27</v>
      </c>
      <c r="AQ62" s="112">
        <v>2209.73</v>
      </c>
      <c r="AR62" s="112">
        <v>20635</v>
      </c>
      <c r="AS62" s="112">
        <v>14092.42</v>
      </c>
      <c r="AT62" s="112">
        <v>2067.58</v>
      </c>
      <c r="AU62" s="112">
        <v>16160</v>
      </c>
      <c r="AV62" s="84">
        <v>16</v>
      </c>
      <c r="AW62" s="84">
        <v>238</v>
      </c>
      <c r="AX62" s="84" t="s">
        <v>272</v>
      </c>
      <c r="AY62" s="108" t="s">
        <v>289</v>
      </c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287</v>
      </c>
      <c r="BG62" s="84">
        <v>7250414864</v>
      </c>
      <c r="BH62" s="114" t="s">
        <v>274</v>
      </c>
      <c r="BI62" s="38" t="s">
        <v>110</v>
      </c>
      <c r="BJ62" s="85">
        <v>45812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297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43572</v>
      </c>
      <c r="J63" s="38" t="s">
        <v>253</v>
      </c>
      <c r="K63" s="84">
        <v>43572</v>
      </c>
      <c r="L63" s="84" t="s">
        <v>254</v>
      </c>
      <c r="M63" s="38" t="s">
        <v>255</v>
      </c>
      <c r="N63" s="84">
        <v>374979</v>
      </c>
      <c r="O63" s="84" t="s">
        <v>256</v>
      </c>
      <c r="P63" s="84">
        <v>577594</v>
      </c>
      <c r="Q63" s="38" t="s">
        <v>298</v>
      </c>
      <c r="R63" s="38" t="s">
        <v>576</v>
      </c>
      <c r="S63" s="84" t="s">
        <v>415</v>
      </c>
      <c r="T63" s="84" t="s">
        <v>415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354267376</v>
      </c>
      <c r="Z63" s="38" t="s">
        <v>416</v>
      </c>
      <c r="AA63" s="108" t="s">
        <v>612</v>
      </c>
      <c r="AB63" s="84">
        <v>18000</v>
      </c>
      <c r="AC63" s="108" t="s">
        <v>265</v>
      </c>
      <c r="AD63" s="84">
        <v>18</v>
      </c>
      <c r="AE63" s="84" t="s">
        <v>578</v>
      </c>
      <c r="AF63" s="84" t="s">
        <v>283</v>
      </c>
      <c r="AG63" s="108" t="s">
        <v>418</v>
      </c>
      <c r="AH63" s="84" t="s">
        <v>269</v>
      </c>
      <c r="AI63" s="108" t="s">
        <v>611</v>
      </c>
      <c r="AJ63" s="84">
        <v>1210</v>
      </c>
      <c r="AK63" s="84">
        <v>1210</v>
      </c>
      <c r="AL63" s="108" t="s">
        <v>271</v>
      </c>
      <c r="AM63" s="84">
        <v>8905.86</v>
      </c>
      <c r="AN63" s="112">
        <v>3194.14</v>
      </c>
      <c r="AO63" s="112">
        <v>12100</v>
      </c>
      <c r="AP63" s="112">
        <v>9094.14</v>
      </c>
      <c r="AQ63" s="112">
        <v>889.86</v>
      </c>
      <c r="AR63" s="112">
        <v>9984</v>
      </c>
      <c r="AS63" s="112">
        <v>6456.91</v>
      </c>
      <c r="AT63" s="112">
        <v>803.09</v>
      </c>
      <c r="AU63" s="112">
        <v>7260</v>
      </c>
      <c r="AV63" s="84">
        <v>16</v>
      </c>
      <c r="AW63" s="84">
        <v>177</v>
      </c>
      <c r="AX63" s="84" t="s">
        <v>272</v>
      </c>
      <c r="AY63" s="108" t="s">
        <v>271</v>
      </c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415</v>
      </c>
      <c r="BG63" s="84">
        <v>7543886950</v>
      </c>
      <c r="BH63" s="114" t="s">
        <v>274</v>
      </c>
      <c r="BI63" s="38" t="s">
        <v>110</v>
      </c>
      <c r="BJ63" s="85">
        <v>45812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297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43572</v>
      </c>
      <c r="J64" s="38" t="s">
        <v>253</v>
      </c>
      <c r="K64" s="84">
        <v>43572</v>
      </c>
      <c r="L64" s="84" t="s">
        <v>254</v>
      </c>
      <c r="M64" s="38" t="s">
        <v>255</v>
      </c>
      <c r="N64" s="84">
        <v>374979</v>
      </c>
      <c r="O64" s="84" t="s">
        <v>256</v>
      </c>
      <c r="P64" s="84">
        <v>577594</v>
      </c>
      <c r="Q64" s="38" t="s">
        <v>298</v>
      </c>
      <c r="R64" s="38" t="s">
        <v>576</v>
      </c>
      <c r="S64" s="84" t="s">
        <v>408</v>
      </c>
      <c r="T64" s="84" t="s">
        <v>408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354267638</v>
      </c>
      <c r="Z64" s="38" t="s">
        <v>409</v>
      </c>
      <c r="AA64" s="108" t="s">
        <v>612</v>
      </c>
      <c r="AB64" s="84">
        <v>30000</v>
      </c>
      <c r="AC64" s="108" t="s">
        <v>265</v>
      </c>
      <c r="AD64" s="84">
        <v>18</v>
      </c>
      <c r="AE64" s="84" t="s">
        <v>578</v>
      </c>
      <c r="AF64" s="84" t="s">
        <v>283</v>
      </c>
      <c r="AG64" s="108" t="s">
        <v>386</v>
      </c>
      <c r="AH64" s="84" t="s">
        <v>269</v>
      </c>
      <c r="AI64" s="108" t="s">
        <v>611</v>
      </c>
      <c r="AJ64" s="84">
        <v>2020</v>
      </c>
      <c r="AK64" s="84">
        <v>2020</v>
      </c>
      <c r="AL64" s="108" t="s">
        <v>289</v>
      </c>
      <c r="AM64" s="84">
        <v>11574.73</v>
      </c>
      <c r="AN64" s="112">
        <v>4585.2700000000004</v>
      </c>
      <c r="AO64" s="112">
        <v>16160</v>
      </c>
      <c r="AP64" s="112">
        <v>18425.27</v>
      </c>
      <c r="AQ64" s="112">
        <v>2209.73</v>
      </c>
      <c r="AR64" s="112">
        <v>20635</v>
      </c>
      <c r="AS64" s="112">
        <v>14092.42</v>
      </c>
      <c r="AT64" s="112">
        <v>2067.58</v>
      </c>
      <c r="AU64" s="112">
        <v>16160</v>
      </c>
      <c r="AV64" s="84">
        <v>16</v>
      </c>
      <c r="AW64" s="84">
        <v>238</v>
      </c>
      <c r="AX64" s="84" t="s">
        <v>272</v>
      </c>
      <c r="AY64" s="108" t="s">
        <v>289</v>
      </c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408</v>
      </c>
      <c r="BG64" s="84">
        <v>9060529718</v>
      </c>
      <c r="BH64" s="114" t="s">
        <v>274</v>
      </c>
      <c r="BI64" s="38" t="s">
        <v>110</v>
      </c>
      <c r="BJ64" s="85">
        <v>45812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297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43572</v>
      </c>
      <c r="J65" s="38" t="s">
        <v>253</v>
      </c>
      <c r="K65" s="84">
        <v>43572</v>
      </c>
      <c r="L65" s="84" t="s">
        <v>254</v>
      </c>
      <c r="M65" s="38" t="s">
        <v>255</v>
      </c>
      <c r="N65" s="84">
        <v>374979</v>
      </c>
      <c r="O65" s="84" t="s">
        <v>256</v>
      </c>
      <c r="P65" s="84">
        <v>565744</v>
      </c>
      <c r="Q65" s="38" t="s">
        <v>579</v>
      </c>
      <c r="R65" s="38" t="s">
        <v>576</v>
      </c>
      <c r="S65" s="84" t="s">
        <v>613</v>
      </c>
      <c r="T65" s="84" t="s">
        <v>613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354268300</v>
      </c>
      <c r="Z65" s="38" t="s">
        <v>614</v>
      </c>
      <c r="AA65" s="108" t="s">
        <v>612</v>
      </c>
      <c r="AB65" s="84">
        <v>30000</v>
      </c>
      <c r="AC65" s="108" t="s">
        <v>265</v>
      </c>
      <c r="AD65" s="84">
        <v>18</v>
      </c>
      <c r="AE65" s="84" t="s">
        <v>578</v>
      </c>
      <c r="AF65" s="84" t="s">
        <v>267</v>
      </c>
      <c r="AG65" s="108" t="s">
        <v>615</v>
      </c>
      <c r="AH65" s="84" t="s">
        <v>269</v>
      </c>
      <c r="AI65" s="108" t="s">
        <v>611</v>
      </c>
      <c r="AJ65" s="84">
        <v>2020</v>
      </c>
      <c r="AK65" s="84">
        <v>2020</v>
      </c>
      <c r="AL65" s="108" t="s">
        <v>467</v>
      </c>
      <c r="AM65" s="84">
        <v>25667.15</v>
      </c>
      <c r="AN65" s="112">
        <v>6652.85</v>
      </c>
      <c r="AO65" s="112">
        <v>32320</v>
      </c>
      <c r="AP65" s="112">
        <v>4332.8500000000004</v>
      </c>
      <c r="AQ65" s="112">
        <v>142.15</v>
      </c>
      <c r="AR65" s="112">
        <v>4475</v>
      </c>
      <c r="AS65" s="112">
        <v>0</v>
      </c>
      <c r="AT65" s="112">
        <v>0</v>
      </c>
      <c r="AU65" s="112">
        <v>0</v>
      </c>
      <c r="AV65" s="84">
        <v>16</v>
      </c>
      <c r="AW65" s="84">
        <v>0</v>
      </c>
      <c r="AX65" s="84" t="s">
        <v>315</v>
      </c>
      <c r="AY65" s="108" t="s">
        <v>467</v>
      </c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613</v>
      </c>
      <c r="BG65" s="84">
        <v>9631621470</v>
      </c>
      <c r="BH65" s="114" t="s">
        <v>274</v>
      </c>
      <c r="BI65" s="38" t="s">
        <v>110</v>
      </c>
      <c r="BJ65" s="85">
        <v>45812</v>
      </c>
      <c r="BK65" s="84"/>
      <c r="BL65" s="38" t="s">
        <v>115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 t="s">
        <v>290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43572</v>
      </c>
      <c r="J66" s="38" t="s">
        <v>253</v>
      </c>
      <c r="K66" s="84">
        <v>43572</v>
      </c>
      <c r="L66" s="84" t="s">
        <v>254</v>
      </c>
      <c r="M66" s="38" t="s">
        <v>255</v>
      </c>
      <c r="N66" s="84">
        <v>374979</v>
      </c>
      <c r="O66" s="84" t="s">
        <v>256</v>
      </c>
      <c r="P66" s="84">
        <v>577594</v>
      </c>
      <c r="Q66" s="38" t="s">
        <v>298</v>
      </c>
      <c r="R66" s="38" t="s">
        <v>576</v>
      </c>
      <c r="S66" s="84" t="s">
        <v>389</v>
      </c>
      <c r="T66" s="84" t="s">
        <v>389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354374055</v>
      </c>
      <c r="Z66" s="38" t="s">
        <v>390</v>
      </c>
      <c r="AA66" s="108" t="s">
        <v>616</v>
      </c>
      <c r="AB66" s="84">
        <v>30000</v>
      </c>
      <c r="AC66" s="108" t="s">
        <v>265</v>
      </c>
      <c r="AD66" s="84">
        <v>18</v>
      </c>
      <c r="AE66" s="84" t="s">
        <v>578</v>
      </c>
      <c r="AF66" s="84" t="s">
        <v>283</v>
      </c>
      <c r="AG66" s="108" t="s">
        <v>386</v>
      </c>
      <c r="AH66" s="84" t="s">
        <v>269</v>
      </c>
      <c r="AI66" s="108" t="s">
        <v>611</v>
      </c>
      <c r="AJ66" s="84">
        <v>2020</v>
      </c>
      <c r="AK66" s="84">
        <v>2020</v>
      </c>
      <c r="AL66" s="108" t="s">
        <v>392</v>
      </c>
      <c r="AM66" s="84">
        <v>22194.89</v>
      </c>
      <c r="AN66" s="112">
        <v>6085.11</v>
      </c>
      <c r="AO66" s="112">
        <v>28280</v>
      </c>
      <c r="AP66" s="112">
        <v>7805.11</v>
      </c>
      <c r="AQ66" s="112">
        <v>417.89</v>
      </c>
      <c r="AR66" s="112">
        <v>8223</v>
      </c>
      <c r="AS66" s="112">
        <v>3752</v>
      </c>
      <c r="AT66" s="112">
        <v>288</v>
      </c>
      <c r="AU66" s="112">
        <v>4040</v>
      </c>
      <c r="AV66" s="84">
        <v>16</v>
      </c>
      <c r="AW66" s="84">
        <v>56</v>
      </c>
      <c r="AX66" s="84" t="s">
        <v>393</v>
      </c>
      <c r="AY66" s="108" t="s">
        <v>392</v>
      </c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389</v>
      </c>
      <c r="BG66" s="84">
        <v>6200895594</v>
      </c>
      <c r="BH66" s="114" t="s">
        <v>274</v>
      </c>
      <c r="BI66" s="38" t="s">
        <v>110</v>
      </c>
      <c r="BJ66" s="85">
        <v>45812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297</v>
      </c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43572</v>
      </c>
      <c r="J67" s="38" t="s">
        <v>253</v>
      </c>
      <c r="K67" s="84">
        <v>43572</v>
      </c>
      <c r="L67" s="84" t="s">
        <v>254</v>
      </c>
      <c r="M67" s="38" t="s">
        <v>255</v>
      </c>
      <c r="N67" s="84">
        <v>374979</v>
      </c>
      <c r="O67" s="84" t="s">
        <v>256</v>
      </c>
      <c r="P67" s="84">
        <v>547691</v>
      </c>
      <c r="Q67" s="38" t="s">
        <v>617</v>
      </c>
      <c r="R67" s="38" t="s">
        <v>258</v>
      </c>
      <c r="S67" s="84" t="s">
        <v>618</v>
      </c>
      <c r="T67" s="84" t="s">
        <v>618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354551610</v>
      </c>
      <c r="Z67" s="38" t="s">
        <v>619</v>
      </c>
      <c r="AA67" s="108" t="s">
        <v>604</v>
      </c>
      <c r="AB67" s="84">
        <v>52000</v>
      </c>
      <c r="AC67" s="108" t="s">
        <v>265</v>
      </c>
      <c r="AD67" s="84">
        <v>24</v>
      </c>
      <c r="AE67" s="84" t="s">
        <v>351</v>
      </c>
      <c r="AF67" s="84" t="s">
        <v>267</v>
      </c>
      <c r="AG67" s="108" t="s">
        <v>620</v>
      </c>
      <c r="AH67" s="84" t="s">
        <v>269</v>
      </c>
      <c r="AI67" s="108" t="s">
        <v>611</v>
      </c>
      <c r="AJ67" s="84">
        <v>2780</v>
      </c>
      <c r="AK67" s="84">
        <v>2780</v>
      </c>
      <c r="AL67" s="108" t="s">
        <v>480</v>
      </c>
      <c r="AM67" s="84">
        <v>31642.77</v>
      </c>
      <c r="AN67" s="112">
        <v>12837.23</v>
      </c>
      <c r="AO67" s="112">
        <v>44480</v>
      </c>
      <c r="AP67" s="112">
        <v>20357.23</v>
      </c>
      <c r="AQ67" s="112">
        <v>1975.77</v>
      </c>
      <c r="AR67" s="112">
        <v>22333</v>
      </c>
      <c r="AS67" s="112">
        <v>0</v>
      </c>
      <c r="AT67" s="112">
        <v>0</v>
      </c>
      <c r="AU67" s="112">
        <v>0</v>
      </c>
      <c r="AV67" s="84">
        <v>16</v>
      </c>
      <c r="AW67" s="84">
        <v>0</v>
      </c>
      <c r="AX67" s="84" t="s">
        <v>315</v>
      </c>
      <c r="AY67" s="108" t="s">
        <v>480</v>
      </c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618</v>
      </c>
      <c r="BG67" s="84">
        <v>7082305334</v>
      </c>
      <c r="BH67" s="114" t="s">
        <v>274</v>
      </c>
      <c r="BI67" s="38" t="s">
        <v>110</v>
      </c>
      <c r="BJ67" s="85">
        <v>45812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342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43572</v>
      </c>
      <c r="J68" s="38" t="s">
        <v>253</v>
      </c>
      <c r="K68" s="84">
        <v>43572</v>
      </c>
      <c r="L68" s="84" t="s">
        <v>254</v>
      </c>
      <c r="M68" s="38" t="s">
        <v>255</v>
      </c>
      <c r="N68" s="84">
        <v>374979</v>
      </c>
      <c r="O68" s="84" t="s">
        <v>256</v>
      </c>
      <c r="P68" s="84">
        <v>547691</v>
      </c>
      <c r="Q68" s="38" t="s">
        <v>617</v>
      </c>
      <c r="R68" s="38" t="s">
        <v>258</v>
      </c>
      <c r="S68" s="84" t="s">
        <v>621</v>
      </c>
      <c r="T68" s="84" t="s">
        <v>621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354552580</v>
      </c>
      <c r="Z68" s="38" t="s">
        <v>622</v>
      </c>
      <c r="AA68" s="108" t="s">
        <v>604</v>
      </c>
      <c r="AB68" s="84">
        <v>52000</v>
      </c>
      <c r="AC68" s="108" t="s">
        <v>265</v>
      </c>
      <c r="AD68" s="84">
        <v>24</v>
      </c>
      <c r="AE68" s="84" t="s">
        <v>351</v>
      </c>
      <c r="AF68" s="84" t="s">
        <v>267</v>
      </c>
      <c r="AG68" s="108" t="s">
        <v>623</v>
      </c>
      <c r="AH68" s="84" t="s">
        <v>269</v>
      </c>
      <c r="AI68" s="108" t="s">
        <v>611</v>
      </c>
      <c r="AJ68" s="84">
        <v>2780</v>
      </c>
      <c r="AK68" s="84">
        <v>2780</v>
      </c>
      <c r="AL68" s="108" t="s">
        <v>480</v>
      </c>
      <c r="AM68" s="84">
        <v>31642.77</v>
      </c>
      <c r="AN68" s="112">
        <v>12837.23</v>
      </c>
      <c r="AO68" s="112">
        <v>44480</v>
      </c>
      <c r="AP68" s="112">
        <v>20357.23</v>
      </c>
      <c r="AQ68" s="112">
        <v>1975.77</v>
      </c>
      <c r="AR68" s="112">
        <v>22333</v>
      </c>
      <c r="AS68" s="112">
        <v>0</v>
      </c>
      <c r="AT68" s="112">
        <v>0</v>
      </c>
      <c r="AU68" s="112">
        <v>0</v>
      </c>
      <c r="AV68" s="84">
        <v>16</v>
      </c>
      <c r="AW68" s="84">
        <v>0</v>
      </c>
      <c r="AX68" s="84" t="s">
        <v>315</v>
      </c>
      <c r="AY68" s="108" t="s">
        <v>480</v>
      </c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621</v>
      </c>
      <c r="BG68" s="84">
        <v>7384974037</v>
      </c>
      <c r="BH68" s="114" t="s">
        <v>274</v>
      </c>
      <c r="BI68" s="38" t="s">
        <v>110</v>
      </c>
      <c r="BJ68" s="85">
        <v>45812</v>
      </c>
      <c r="BK68" s="84"/>
      <c r="BL68" s="38" t="s">
        <v>115</v>
      </c>
      <c r="BM68" s="115" t="s">
        <v>120</v>
      </c>
      <c r="BN68" s="116" t="s">
        <v>201</v>
      </c>
      <c r="BO68" s="84" t="s">
        <v>245</v>
      </c>
      <c r="BP68" s="84"/>
      <c r="BQ68" s="117"/>
      <c r="BR68" s="118" t="s">
        <v>297</v>
      </c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43572</v>
      </c>
      <c r="J69" s="38" t="s">
        <v>253</v>
      </c>
      <c r="K69" s="84">
        <v>43572</v>
      </c>
      <c r="L69" s="84" t="s">
        <v>254</v>
      </c>
      <c r="M69" s="38" t="s">
        <v>255</v>
      </c>
      <c r="N69" s="84">
        <v>374979</v>
      </c>
      <c r="O69" s="84" t="s">
        <v>256</v>
      </c>
      <c r="P69" s="84">
        <v>750925</v>
      </c>
      <c r="Q69" s="38" t="s">
        <v>624</v>
      </c>
      <c r="R69" s="38" t="s">
        <v>258</v>
      </c>
      <c r="S69" s="84" t="s">
        <v>625</v>
      </c>
      <c r="T69" s="84" t="s">
        <v>625</v>
      </c>
      <c r="U69" s="84" t="s">
        <v>260</v>
      </c>
      <c r="V69" s="84" t="s">
        <v>261</v>
      </c>
      <c r="W69" s="84">
        <v>0</v>
      </c>
      <c r="X69" s="38" t="s">
        <v>262</v>
      </c>
      <c r="Y69" s="84">
        <v>354558062</v>
      </c>
      <c r="Z69" s="38" t="s">
        <v>626</v>
      </c>
      <c r="AA69" s="108" t="s">
        <v>627</v>
      </c>
      <c r="AB69" s="84">
        <v>33000</v>
      </c>
      <c r="AC69" s="108" t="s">
        <v>265</v>
      </c>
      <c r="AD69" s="84">
        <v>24</v>
      </c>
      <c r="AE69" s="84" t="s">
        <v>266</v>
      </c>
      <c r="AF69" s="84" t="s">
        <v>283</v>
      </c>
      <c r="AG69" s="108" t="s">
        <v>628</v>
      </c>
      <c r="AH69" s="84" t="s">
        <v>269</v>
      </c>
      <c r="AI69" s="108" t="s">
        <v>611</v>
      </c>
      <c r="AJ69" s="84">
        <v>1760</v>
      </c>
      <c r="AK69" s="84">
        <v>1760</v>
      </c>
      <c r="AL69" s="108" t="s">
        <v>629</v>
      </c>
      <c r="AM69" s="84">
        <v>10441.26</v>
      </c>
      <c r="AN69" s="112">
        <v>5398.74</v>
      </c>
      <c r="AO69" s="112">
        <v>15840</v>
      </c>
      <c r="AP69" s="112">
        <v>22558.74</v>
      </c>
      <c r="AQ69" s="112">
        <v>3958.26</v>
      </c>
      <c r="AR69" s="112">
        <v>26517</v>
      </c>
      <c r="AS69" s="112">
        <v>9621.9500000000007</v>
      </c>
      <c r="AT69" s="112">
        <v>2698.05</v>
      </c>
      <c r="AU69" s="112">
        <v>12320</v>
      </c>
      <c r="AV69" s="84">
        <v>16</v>
      </c>
      <c r="AW69" s="84">
        <v>207</v>
      </c>
      <c r="AX69" s="84" t="s">
        <v>272</v>
      </c>
      <c r="AY69" s="108" t="s">
        <v>629</v>
      </c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625</v>
      </c>
      <c r="BG69" s="84">
        <v>9157788184</v>
      </c>
      <c r="BH69" s="114" t="s">
        <v>274</v>
      </c>
      <c r="BI69" s="38" t="s">
        <v>110</v>
      </c>
      <c r="BJ69" s="85">
        <v>45812</v>
      </c>
      <c r="BK69" s="84"/>
      <c r="BL69" s="38" t="s">
        <v>114</v>
      </c>
      <c r="BM69" s="115" t="s">
        <v>119</v>
      </c>
      <c r="BN69" s="116" t="s">
        <v>200</v>
      </c>
      <c r="BO69" s="84" t="s">
        <v>244</v>
      </c>
      <c r="BP69" s="84"/>
      <c r="BQ69" s="117"/>
      <c r="BR69" s="118" t="s">
        <v>342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43572</v>
      </c>
      <c r="J70" s="38" t="s">
        <v>253</v>
      </c>
      <c r="K70" s="84">
        <v>43572</v>
      </c>
      <c r="L70" s="84" t="s">
        <v>254</v>
      </c>
      <c r="M70" s="38" t="s">
        <v>255</v>
      </c>
      <c r="N70" s="84">
        <v>374979</v>
      </c>
      <c r="O70" s="84" t="s">
        <v>256</v>
      </c>
      <c r="P70" s="84">
        <v>814996</v>
      </c>
      <c r="Q70" s="38" t="s">
        <v>291</v>
      </c>
      <c r="R70" s="38" t="s">
        <v>258</v>
      </c>
      <c r="S70" s="84" t="s">
        <v>630</v>
      </c>
      <c r="T70" s="84" t="s">
        <v>630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354748897</v>
      </c>
      <c r="Z70" s="38" t="s">
        <v>631</v>
      </c>
      <c r="AA70" s="108" t="s">
        <v>632</v>
      </c>
      <c r="AB70" s="84">
        <v>35000</v>
      </c>
      <c r="AC70" s="108" t="s">
        <v>265</v>
      </c>
      <c r="AD70" s="84">
        <v>24</v>
      </c>
      <c r="AE70" s="84" t="s">
        <v>266</v>
      </c>
      <c r="AF70" s="84" t="s">
        <v>283</v>
      </c>
      <c r="AG70" s="108" t="s">
        <v>633</v>
      </c>
      <c r="AH70" s="84" t="s">
        <v>269</v>
      </c>
      <c r="AI70" s="108" t="s">
        <v>634</v>
      </c>
      <c r="AJ70" s="84">
        <v>1870</v>
      </c>
      <c r="AK70" s="84">
        <v>1870</v>
      </c>
      <c r="AL70" s="108" t="s">
        <v>480</v>
      </c>
      <c r="AM70" s="84">
        <v>17843.48</v>
      </c>
      <c r="AN70" s="112">
        <v>8336.52</v>
      </c>
      <c r="AO70" s="112">
        <v>26180</v>
      </c>
      <c r="AP70" s="112">
        <v>17156.52</v>
      </c>
      <c r="AQ70" s="112">
        <v>2083.48</v>
      </c>
      <c r="AR70" s="112">
        <v>19240</v>
      </c>
      <c r="AS70" s="112">
        <v>1517.47</v>
      </c>
      <c r="AT70" s="112">
        <v>352.53</v>
      </c>
      <c r="AU70" s="112">
        <v>1870</v>
      </c>
      <c r="AV70" s="84">
        <v>15</v>
      </c>
      <c r="AW70" s="84">
        <v>26</v>
      </c>
      <c r="AX70" s="84" t="s">
        <v>635</v>
      </c>
      <c r="AY70" s="108" t="s">
        <v>480</v>
      </c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630</v>
      </c>
      <c r="BG70" s="84">
        <v>7908563976</v>
      </c>
      <c r="BH70" s="114" t="s">
        <v>274</v>
      </c>
      <c r="BI70" s="38" t="s">
        <v>110</v>
      </c>
      <c r="BJ70" s="85">
        <v>45812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342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43755</v>
      </c>
      <c r="J71" s="38" t="s">
        <v>275</v>
      </c>
      <c r="K71" s="84">
        <v>43755</v>
      </c>
      <c r="L71" s="84" t="s">
        <v>254</v>
      </c>
      <c r="M71" s="38" t="s">
        <v>255</v>
      </c>
      <c r="N71" s="84">
        <v>69030</v>
      </c>
      <c r="O71" s="84" t="s">
        <v>276</v>
      </c>
      <c r="P71" s="84">
        <v>628080</v>
      </c>
      <c r="Q71" s="38" t="s">
        <v>636</v>
      </c>
      <c r="R71" s="38" t="s">
        <v>576</v>
      </c>
      <c r="S71" s="84" t="s">
        <v>637</v>
      </c>
      <c r="T71" s="84" t="s">
        <v>637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354844427</v>
      </c>
      <c r="Z71" s="38" t="s">
        <v>638</v>
      </c>
      <c r="AA71" s="108" t="s">
        <v>639</v>
      </c>
      <c r="AB71" s="84">
        <v>25000</v>
      </c>
      <c r="AC71" s="108" t="s">
        <v>281</v>
      </c>
      <c r="AD71" s="84">
        <v>18</v>
      </c>
      <c r="AE71" s="84" t="s">
        <v>578</v>
      </c>
      <c r="AF71" s="84" t="s">
        <v>283</v>
      </c>
      <c r="AG71" s="108" t="s">
        <v>437</v>
      </c>
      <c r="AH71" s="84" t="s">
        <v>269</v>
      </c>
      <c r="AI71" s="108" t="s">
        <v>640</v>
      </c>
      <c r="AJ71" s="84">
        <v>1680</v>
      </c>
      <c r="AK71" s="84">
        <v>1680</v>
      </c>
      <c r="AL71" s="108" t="s">
        <v>641</v>
      </c>
      <c r="AM71" s="84">
        <v>15404.85</v>
      </c>
      <c r="AN71" s="112">
        <v>4839.1499999999996</v>
      </c>
      <c r="AO71" s="112">
        <v>20244</v>
      </c>
      <c r="AP71" s="112">
        <v>9595.15</v>
      </c>
      <c r="AQ71" s="112">
        <v>625.85</v>
      </c>
      <c r="AR71" s="112">
        <v>10221</v>
      </c>
      <c r="AS71" s="112">
        <v>4548.58</v>
      </c>
      <c r="AT71" s="112">
        <v>407.42</v>
      </c>
      <c r="AU71" s="112">
        <v>4956</v>
      </c>
      <c r="AV71" s="84">
        <v>15</v>
      </c>
      <c r="AW71" s="84">
        <v>91</v>
      </c>
      <c r="AX71" s="84" t="s">
        <v>272</v>
      </c>
      <c r="AY71" s="108" t="s">
        <v>641</v>
      </c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637</v>
      </c>
      <c r="BG71" s="84">
        <v>8252113512</v>
      </c>
      <c r="BH71" s="114" t="s">
        <v>274</v>
      </c>
      <c r="BI71" s="38" t="s">
        <v>110</v>
      </c>
      <c r="BJ71" s="85">
        <v>45811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342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43755</v>
      </c>
      <c r="J72" s="38" t="s">
        <v>275</v>
      </c>
      <c r="K72" s="84">
        <v>43755</v>
      </c>
      <c r="L72" s="84" t="s">
        <v>254</v>
      </c>
      <c r="M72" s="38" t="s">
        <v>255</v>
      </c>
      <c r="N72" s="84">
        <v>69030</v>
      </c>
      <c r="O72" s="84" t="s">
        <v>276</v>
      </c>
      <c r="P72" s="84">
        <v>98956</v>
      </c>
      <c r="Q72" s="38" t="s">
        <v>642</v>
      </c>
      <c r="R72" s="38" t="s">
        <v>258</v>
      </c>
      <c r="S72" s="84" t="s">
        <v>643</v>
      </c>
      <c r="T72" s="84" t="s">
        <v>643</v>
      </c>
      <c r="U72" s="84" t="s">
        <v>260</v>
      </c>
      <c r="V72" s="84" t="s">
        <v>308</v>
      </c>
      <c r="W72" s="84">
        <v>0</v>
      </c>
      <c r="X72" s="38" t="s">
        <v>262</v>
      </c>
      <c r="Y72" s="84">
        <v>355012821</v>
      </c>
      <c r="Z72" s="38" t="s">
        <v>644</v>
      </c>
      <c r="AA72" s="108" t="s">
        <v>645</v>
      </c>
      <c r="AB72" s="84">
        <v>80000</v>
      </c>
      <c r="AC72" s="108" t="s">
        <v>281</v>
      </c>
      <c r="AD72" s="84">
        <v>24</v>
      </c>
      <c r="AE72" s="84" t="s">
        <v>507</v>
      </c>
      <c r="AF72" s="84" t="s">
        <v>520</v>
      </c>
      <c r="AG72" s="108" t="s">
        <v>646</v>
      </c>
      <c r="AH72" s="84" t="s">
        <v>399</v>
      </c>
      <c r="AI72" s="108" t="s">
        <v>640</v>
      </c>
      <c r="AJ72" s="84">
        <v>4270</v>
      </c>
      <c r="AK72" s="84">
        <v>4270</v>
      </c>
      <c r="AL72" s="108" t="s">
        <v>341</v>
      </c>
      <c r="AM72" s="84">
        <v>45276.2</v>
      </c>
      <c r="AN72" s="112">
        <v>18773.8</v>
      </c>
      <c r="AO72" s="112">
        <v>64050</v>
      </c>
      <c r="AP72" s="112">
        <v>34723.800000000003</v>
      </c>
      <c r="AQ72" s="112">
        <v>3749.2</v>
      </c>
      <c r="AR72" s="112">
        <v>38473</v>
      </c>
      <c r="AS72" s="112">
        <v>0</v>
      </c>
      <c r="AT72" s="112">
        <v>0</v>
      </c>
      <c r="AU72" s="112">
        <v>0</v>
      </c>
      <c r="AV72" s="84">
        <v>15</v>
      </c>
      <c r="AW72" s="84">
        <v>0</v>
      </c>
      <c r="AX72" s="84" t="s">
        <v>315</v>
      </c>
      <c r="AY72" s="108" t="s">
        <v>341</v>
      </c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643</v>
      </c>
      <c r="BG72" s="84">
        <v>9835142374</v>
      </c>
      <c r="BH72" s="114" t="s">
        <v>274</v>
      </c>
      <c r="BI72" s="38" t="s">
        <v>110</v>
      </c>
      <c r="BJ72" s="85">
        <v>45810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342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43572</v>
      </c>
      <c r="J73" s="38" t="s">
        <v>253</v>
      </c>
      <c r="K73" s="84">
        <v>43572</v>
      </c>
      <c r="L73" s="84" t="s">
        <v>254</v>
      </c>
      <c r="M73" s="38" t="s">
        <v>255</v>
      </c>
      <c r="N73" s="84">
        <v>374979</v>
      </c>
      <c r="O73" s="84" t="s">
        <v>256</v>
      </c>
      <c r="P73" s="84">
        <v>750925</v>
      </c>
      <c r="Q73" s="38" t="s">
        <v>624</v>
      </c>
      <c r="R73" s="38" t="s">
        <v>258</v>
      </c>
      <c r="S73" s="84" t="s">
        <v>647</v>
      </c>
      <c r="T73" s="84" t="s">
        <v>647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355269093</v>
      </c>
      <c r="Z73" s="38" t="s">
        <v>648</v>
      </c>
      <c r="AA73" s="108" t="s">
        <v>649</v>
      </c>
      <c r="AB73" s="84">
        <v>42000</v>
      </c>
      <c r="AC73" s="108" t="s">
        <v>265</v>
      </c>
      <c r="AD73" s="84">
        <v>24</v>
      </c>
      <c r="AE73" s="84" t="s">
        <v>266</v>
      </c>
      <c r="AF73" s="84" t="s">
        <v>283</v>
      </c>
      <c r="AG73" s="108" t="s">
        <v>650</v>
      </c>
      <c r="AH73" s="84" t="s">
        <v>269</v>
      </c>
      <c r="AI73" s="108" t="s">
        <v>634</v>
      </c>
      <c r="AJ73" s="84">
        <v>2240</v>
      </c>
      <c r="AK73" s="84">
        <v>2240</v>
      </c>
      <c r="AL73" s="108" t="s">
        <v>480</v>
      </c>
      <c r="AM73" s="84">
        <v>23893.16</v>
      </c>
      <c r="AN73" s="112">
        <v>9706.84</v>
      </c>
      <c r="AO73" s="112">
        <v>33600</v>
      </c>
      <c r="AP73" s="112">
        <v>18106.84</v>
      </c>
      <c r="AQ73" s="112">
        <v>1944.16</v>
      </c>
      <c r="AR73" s="112">
        <v>20051</v>
      </c>
      <c r="AS73" s="112">
        <v>0</v>
      </c>
      <c r="AT73" s="112">
        <v>0</v>
      </c>
      <c r="AU73" s="112">
        <v>0</v>
      </c>
      <c r="AV73" s="84">
        <v>15</v>
      </c>
      <c r="AW73" s="84">
        <v>0</v>
      </c>
      <c r="AX73" s="84" t="s">
        <v>315</v>
      </c>
      <c r="AY73" s="108" t="s">
        <v>480</v>
      </c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647</v>
      </c>
      <c r="BG73" s="84">
        <v>7542923624</v>
      </c>
      <c r="BH73" s="114" t="s">
        <v>274</v>
      </c>
      <c r="BI73" s="38" t="s">
        <v>110</v>
      </c>
      <c r="BJ73" s="85">
        <v>45812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297</v>
      </c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43572</v>
      </c>
      <c r="J74" s="38" t="s">
        <v>253</v>
      </c>
      <c r="K74" s="84">
        <v>43572</v>
      </c>
      <c r="L74" s="84" t="s">
        <v>254</v>
      </c>
      <c r="M74" s="38" t="s">
        <v>255</v>
      </c>
      <c r="N74" s="84">
        <v>374979</v>
      </c>
      <c r="O74" s="84" t="s">
        <v>256</v>
      </c>
      <c r="P74" s="84">
        <v>814996</v>
      </c>
      <c r="Q74" s="38" t="s">
        <v>291</v>
      </c>
      <c r="R74" s="38" t="s">
        <v>258</v>
      </c>
      <c r="S74" s="84" t="s">
        <v>651</v>
      </c>
      <c r="T74" s="84" t="s">
        <v>651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355271293</v>
      </c>
      <c r="Z74" s="38" t="s">
        <v>652</v>
      </c>
      <c r="AA74" s="108" t="s">
        <v>649</v>
      </c>
      <c r="AB74" s="84">
        <v>31000</v>
      </c>
      <c r="AC74" s="108" t="s">
        <v>265</v>
      </c>
      <c r="AD74" s="84">
        <v>24</v>
      </c>
      <c r="AE74" s="84" t="s">
        <v>266</v>
      </c>
      <c r="AF74" s="84" t="s">
        <v>283</v>
      </c>
      <c r="AG74" s="108" t="s">
        <v>650</v>
      </c>
      <c r="AH74" s="84" t="s">
        <v>269</v>
      </c>
      <c r="AI74" s="108" t="s">
        <v>634</v>
      </c>
      <c r="AJ74" s="84">
        <v>1650</v>
      </c>
      <c r="AK74" s="84">
        <v>1650</v>
      </c>
      <c r="AL74" s="108" t="s">
        <v>480</v>
      </c>
      <c r="AM74" s="84">
        <v>17577.46</v>
      </c>
      <c r="AN74" s="112">
        <v>7172.54</v>
      </c>
      <c r="AO74" s="112">
        <v>24750</v>
      </c>
      <c r="AP74" s="112">
        <v>13422.54</v>
      </c>
      <c r="AQ74" s="112">
        <v>1449.46</v>
      </c>
      <c r="AR74" s="112">
        <v>14872</v>
      </c>
      <c r="AS74" s="112">
        <v>0</v>
      </c>
      <c r="AT74" s="112">
        <v>0</v>
      </c>
      <c r="AU74" s="112">
        <v>0</v>
      </c>
      <c r="AV74" s="84">
        <v>15</v>
      </c>
      <c r="AW74" s="84">
        <v>0</v>
      </c>
      <c r="AX74" s="84" t="s">
        <v>315</v>
      </c>
      <c r="AY74" s="108" t="s">
        <v>480</v>
      </c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651</v>
      </c>
      <c r="BG74" s="84">
        <v>7479946238</v>
      </c>
      <c r="BH74" s="114" t="s">
        <v>274</v>
      </c>
      <c r="BI74" s="38" t="s">
        <v>110</v>
      </c>
      <c r="BJ74" s="85">
        <v>45812</v>
      </c>
      <c r="BK74" s="84"/>
      <c r="BL74" s="38" t="s">
        <v>115</v>
      </c>
      <c r="BM74" s="115" t="s">
        <v>120</v>
      </c>
      <c r="BN74" s="116" t="s">
        <v>201</v>
      </c>
      <c r="BO74" s="84" t="s">
        <v>245</v>
      </c>
      <c r="BP74" s="84"/>
      <c r="BQ74" s="117"/>
      <c r="BR74" s="118" t="s">
        <v>297</v>
      </c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43636</v>
      </c>
      <c r="J75" s="38" t="s">
        <v>468</v>
      </c>
      <c r="K75" s="84">
        <v>43636</v>
      </c>
      <c r="L75" s="84" t="s">
        <v>254</v>
      </c>
      <c r="M75" s="38" t="s">
        <v>255</v>
      </c>
      <c r="N75" s="84">
        <v>68738</v>
      </c>
      <c r="O75" s="84" t="s">
        <v>469</v>
      </c>
      <c r="P75" s="84">
        <v>98596</v>
      </c>
      <c r="Q75" s="38" t="s">
        <v>470</v>
      </c>
      <c r="R75" s="38" t="s">
        <v>258</v>
      </c>
      <c r="S75" s="84" t="s">
        <v>653</v>
      </c>
      <c r="T75" s="84" t="s">
        <v>653</v>
      </c>
      <c r="U75" s="84" t="s">
        <v>260</v>
      </c>
      <c r="V75" s="84" t="s">
        <v>308</v>
      </c>
      <c r="W75" s="84">
        <v>0</v>
      </c>
      <c r="X75" s="38" t="s">
        <v>262</v>
      </c>
      <c r="Y75" s="84">
        <v>355626318</v>
      </c>
      <c r="Z75" s="38" t="s">
        <v>654</v>
      </c>
      <c r="AA75" s="108" t="s">
        <v>655</v>
      </c>
      <c r="AB75" s="84">
        <v>42000</v>
      </c>
      <c r="AC75" s="108" t="s">
        <v>311</v>
      </c>
      <c r="AD75" s="84">
        <v>24</v>
      </c>
      <c r="AE75" s="84" t="s">
        <v>266</v>
      </c>
      <c r="AF75" s="84" t="s">
        <v>283</v>
      </c>
      <c r="AG75" s="108" t="s">
        <v>656</v>
      </c>
      <c r="AH75" s="84" t="s">
        <v>269</v>
      </c>
      <c r="AI75" s="108" t="s">
        <v>657</v>
      </c>
      <c r="AJ75" s="84">
        <v>2240</v>
      </c>
      <c r="AK75" s="84">
        <v>2240</v>
      </c>
      <c r="AL75" s="108" t="s">
        <v>314</v>
      </c>
      <c r="AM75" s="84">
        <v>21901.57</v>
      </c>
      <c r="AN75" s="112">
        <v>9458.43</v>
      </c>
      <c r="AO75" s="112">
        <v>31360</v>
      </c>
      <c r="AP75" s="112">
        <v>20098.43</v>
      </c>
      <c r="AQ75" s="112">
        <v>2398.5700000000002</v>
      </c>
      <c r="AR75" s="112">
        <v>22497</v>
      </c>
      <c r="AS75" s="112">
        <v>0</v>
      </c>
      <c r="AT75" s="112">
        <v>0</v>
      </c>
      <c r="AU75" s="112">
        <v>0</v>
      </c>
      <c r="AV75" s="84">
        <v>14</v>
      </c>
      <c r="AW75" s="84">
        <v>0</v>
      </c>
      <c r="AX75" s="84" t="s">
        <v>315</v>
      </c>
      <c r="AY75" s="108" t="s">
        <v>314</v>
      </c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653</v>
      </c>
      <c r="BG75" s="84">
        <v>8658723091</v>
      </c>
      <c r="BH75" s="114" t="s">
        <v>274</v>
      </c>
      <c r="BI75" s="38" t="s">
        <v>110</v>
      </c>
      <c r="BJ75" s="85">
        <v>45811</v>
      </c>
      <c r="BK75" s="84"/>
      <c r="BL75" s="38" t="s">
        <v>114</v>
      </c>
      <c r="BM75" s="115" t="s">
        <v>119</v>
      </c>
      <c r="BN75" s="116" t="s">
        <v>200</v>
      </c>
      <c r="BO75" s="84" t="s">
        <v>244</v>
      </c>
      <c r="BP75" s="84"/>
      <c r="BQ75" s="117"/>
      <c r="BR75" s="118" t="s">
        <v>342</v>
      </c>
    </row>
    <row r="76" spans="1:70" s="113" customFormat="1" ht="15" hidden="1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43636</v>
      </c>
      <c r="J76" s="38" t="s">
        <v>468</v>
      </c>
      <c r="K76" s="84">
        <v>43636</v>
      </c>
      <c r="L76" s="84" t="s">
        <v>254</v>
      </c>
      <c r="M76" s="38" t="s">
        <v>255</v>
      </c>
      <c r="N76" s="84">
        <v>68738</v>
      </c>
      <c r="O76" s="84" t="s">
        <v>469</v>
      </c>
      <c r="P76" s="84">
        <v>98596</v>
      </c>
      <c r="Q76" s="38" t="s">
        <v>470</v>
      </c>
      <c r="R76" s="38" t="s">
        <v>258</v>
      </c>
      <c r="S76" s="84" t="s">
        <v>658</v>
      </c>
      <c r="T76" s="84" t="s">
        <v>658</v>
      </c>
      <c r="U76" s="84" t="s">
        <v>659</v>
      </c>
      <c r="V76" s="84" t="s">
        <v>308</v>
      </c>
      <c r="W76" s="84">
        <v>0</v>
      </c>
      <c r="X76" s="38" t="s">
        <v>262</v>
      </c>
      <c r="Y76" s="84">
        <v>355626557</v>
      </c>
      <c r="Z76" s="38" t="s">
        <v>660</v>
      </c>
      <c r="AA76" s="108" t="s">
        <v>655</v>
      </c>
      <c r="AB76" s="84">
        <v>30000</v>
      </c>
      <c r="AC76" s="108" t="s">
        <v>311</v>
      </c>
      <c r="AD76" s="84">
        <v>18</v>
      </c>
      <c r="AE76" s="84" t="s">
        <v>336</v>
      </c>
      <c r="AF76" s="84" t="s">
        <v>283</v>
      </c>
      <c r="AG76" s="108" t="s">
        <v>508</v>
      </c>
      <c r="AH76" s="84" t="s">
        <v>269</v>
      </c>
      <c r="AI76" s="108" t="s">
        <v>657</v>
      </c>
      <c r="AJ76" s="84">
        <v>2020</v>
      </c>
      <c r="AK76" s="84">
        <v>2020</v>
      </c>
      <c r="AL76" s="108" t="s">
        <v>314</v>
      </c>
      <c r="AM76" s="84">
        <v>22387.05</v>
      </c>
      <c r="AN76" s="112">
        <v>5892.95</v>
      </c>
      <c r="AO76" s="112">
        <v>28280</v>
      </c>
      <c r="AP76" s="112">
        <v>7612.95</v>
      </c>
      <c r="AQ76" s="112">
        <v>403.05</v>
      </c>
      <c r="AR76" s="112">
        <v>8016</v>
      </c>
      <c r="AS76" s="112">
        <v>0</v>
      </c>
      <c r="AT76" s="112">
        <v>0</v>
      </c>
      <c r="AU76" s="112">
        <v>0</v>
      </c>
      <c r="AV76" s="84">
        <v>14</v>
      </c>
      <c r="AW76" s="84">
        <v>0</v>
      </c>
      <c r="AX76" s="84" t="s">
        <v>315</v>
      </c>
      <c r="AY76" s="108" t="s">
        <v>314</v>
      </c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658</v>
      </c>
      <c r="BG76" s="84">
        <v>9137625364</v>
      </c>
      <c r="BH76" s="114" t="s">
        <v>274</v>
      </c>
      <c r="BI76" s="38" t="s">
        <v>110</v>
      </c>
      <c r="BJ76" s="85">
        <v>45811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342</v>
      </c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43572</v>
      </c>
      <c r="J77" s="38" t="s">
        <v>253</v>
      </c>
      <c r="K77" s="84">
        <v>43572</v>
      </c>
      <c r="L77" s="84" t="s">
        <v>254</v>
      </c>
      <c r="M77" s="38" t="s">
        <v>255</v>
      </c>
      <c r="N77" s="84">
        <v>374979</v>
      </c>
      <c r="O77" s="84" t="s">
        <v>256</v>
      </c>
      <c r="P77" s="84">
        <v>547691</v>
      </c>
      <c r="Q77" s="38" t="s">
        <v>617</v>
      </c>
      <c r="R77" s="38" t="s">
        <v>258</v>
      </c>
      <c r="S77" s="84" t="s">
        <v>661</v>
      </c>
      <c r="T77" s="84" t="s">
        <v>661</v>
      </c>
      <c r="U77" s="84" t="s">
        <v>260</v>
      </c>
      <c r="V77" s="84" t="s">
        <v>308</v>
      </c>
      <c r="W77" s="84">
        <v>0</v>
      </c>
      <c r="X77" s="38" t="s">
        <v>262</v>
      </c>
      <c r="Y77" s="84">
        <v>355703201</v>
      </c>
      <c r="Z77" s="38" t="s">
        <v>662</v>
      </c>
      <c r="AA77" s="108" t="s">
        <v>663</v>
      </c>
      <c r="AB77" s="84">
        <v>65000</v>
      </c>
      <c r="AC77" s="108" t="s">
        <v>265</v>
      </c>
      <c r="AD77" s="84">
        <v>24</v>
      </c>
      <c r="AE77" s="84" t="s">
        <v>351</v>
      </c>
      <c r="AF77" s="84" t="s">
        <v>267</v>
      </c>
      <c r="AG77" s="108" t="s">
        <v>664</v>
      </c>
      <c r="AH77" s="84" t="s">
        <v>269</v>
      </c>
      <c r="AI77" s="108" t="s">
        <v>665</v>
      </c>
      <c r="AJ77" s="84">
        <v>3470</v>
      </c>
      <c r="AK77" s="84">
        <v>3470</v>
      </c>
      <c r="AL77" s="108" t="s">
        <v>392</v>
      </c>
      <c r="AM77" s="84">
        <v>31116.85</v>
      </c>
      <c r="AN77" s="112">
        <v>13993.15</v>
      </c>
      <c r="AO77" s="112">
        <v>45110</v>
      </c>
      <c r="AP77" s="112">
        <v>33883.15</v>
      </c>
      <c r="AQ77" s="112">
        <v>4404.8500000000004</v>
      </c>
      <c r="AR77" s="112">
        <v>38288</v>
      </c>
      <c r="AS77" s="112">
        <v>2773.77</v>
      </c>
      <c r="AT77" s="112">
        <v>696.23</v>
      </c>
      <c r="AU77" s="112">
        <v>3470</v>
      </c>
      <c r="AV77" s="84">
        <v>14</v>
      </c>
      <c r="AW77" s="84">
        <v>26</v>
      </c>
      <c r="AX77" s="84" t="s">
        <v>635</v>
      </c>
      <c r="AY77" s="108" t="s">
        <v>392</v>
      </c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661</v>
      </c>
      <c r="BG77" s="84">
        <v>9142969084</v>
      </c>
      <c r="BH77" s="114" t="s">
        <v>274</v>
      </c>
      <c r="BI77" s="38" t="s">
        <v>110</v>
      </c>
      <c r="BJ77" s="85">
        <v>45812</v>
      </c>
      <c r="BK77" s="84"/>
      <c r="BL77" s="38" t="s">
        <v>115</v>
      </c>
      <c r="BM77" s="115" t="s">
        <v>130</v>
      </c>
      <c r="BN77" s="116" t="s">
        <v>201</v>
      </c>
      <c r="BO77" s="84" t="s">
        <v>245</v>
      </c>
      <c r="BP77" s="84"/>
      <c r="BQ77" s="117"/>
      <c r="BR77" s="118" t="s">
        <v>297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43572</v>
      </c>
      <c r="J78" s="38" t="s">
        <v>253</v>
      </c>
      <c r="K78" s="84">
        <v>43572</v>
      </c>
      <c r="L78" s="84" t="s">
        <v>254</v>
      </c>
      <c r="M78" s="38" t="s">
        <v>255</v>
      </c>
      <c r="N78" s="84">
        <v>374979</v>
      </c>
      <c r="O78" s="84" t="s">
        <v>256</v>
      </c>
      <c r="P78" s="84">
        <v>750925</v>
      </c>
      <c r="Q78" s="38" t="s">
        <v>624</v>
      </c>
      <c r="R78" s="38" t="s">
        <v>258</v>
      </c>
      <c r="S78" s="84" t="s">
        <v>666</v>
      </c>
      <c r="T78" s="84" t="s">
        <v>666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355831805</v>
      </c>
      <c r="Z78" s="38" t="s">
        <v>667</v>
      </c>
      <c r="AA78" s="108" t="s">
        <v>668</v>
      </c>
      <c r="AB78" s="84">
        <v>42000</v>
      </c>
      <c r="AC78" s="108" t="s">
        <v>265</v>
      </c>
      <c r="AD78" s="84">
        <v>24</v>
      </c>
      <c r="AE78" s="84" t="s">
        <v>266</v>
      </c>
      <c r="AF78" s="84" t="s">
        <v>283</v>
      </c>
      <c r="AG78" s="108" t="s">
        <v>669</v>
      </c>
      <c r="AH78" s="84" t="s">
        <v>269</v>
      </c>
      <c r="AI78" s="108" t="s">
        <v>665</v>
      </c>
      <c r="AJ78" s="84">
        <v>2240</v>
      </c>
      <c r="AK78" s="84">
        <v>2240</v>
      </c>
      <c r="AL78" s="108" t="s">
        <v>480</v>
      </c>
      <c r="AM78" s="84">
        <v>22089.58</v>
      </c>
      <c r="AN78" s="112">
        <v>9270.42</v>
      </c>
      <c r="AO78" s="112">
        <v>31360</v>
      </c>
      <c r="AP78" s="112">
        <v>19910.419999999998</v>
      </c>
      <c r="AQ78" s="112">
        <v>2355.58</v>
      </c>
      <c r="AR78" s="112">
        <v>22266</v>
      </c>
      <c r="AS78" s="112">
        <v>0</v>
      </c>
      <c r="AT78" s="112">
        <v>0</v>
      </c>
      <c r="AU78" s="112">
        <v>0</v>
      </c>
      <c r="AV78" s="84">
        <v>14</v>
      </c>
      <c r="AW78" s="84">
        <v>0</v>
      </c>
      <c r="AX78" s="84" t="s">
        <v>315</v>
      </c>
      <c r="AY78" s="108" t="s">
        <v>480</v>
      </c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666</v>
      </c>
      <c r="BG78" s="84">
        <v>8521095451</v>
      </c>
      <c r="BH78" s="114" t="s">
        <v>274</v>
      </c>
      <c r="BI78" s="38" t="s">
        <v>110</v>
      </c>
      <c r="BJ78" s="85">
        <v>45812</v>
      </c>
      <c r="BK78" s="84"/>
      <c r="BL78" s="38" t="s">
        <v>114</v>
      </c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342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43572</v>
      </c>
      <c r="J79" s="38" t="s">
        <v>253</v>
      </c>
      <c r="K79" s="84">
        <v>43572</v>
      </c>
      <c r="L79" s="84" t="s">
        <v>254</v>
      </c>
      <c r="M79" s="38" t="s">
        <v>255</v>
      </c>
      <c r="N79" s="84">
        <v>374979</v>
      </c>
      <c r="O79" s="84" t="s">
        <v>256</v>
      </c>
      <c r="P79" s="84">
        <v>814996</v>
      </c>
      <c r="Q79" s="38" t="s">
        <v>291</v>
      </c>
      <c r="R79" s="38" t="s">
        <v>576</v>
      </c>
      <c r="S79" s="84" t="s">
        <v>292</v>
      </c>
      <c r="T79" s="84" t="s">
        <v>292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355856032</v>
      </c>
      <c r="Z79" s="38" t="s">
        <v>293</v>
      </c>
      <c r="AA79" s="108" t="s">
        <v>670</v>
      </c>
      <c r="AB79" s="84">
        <v>30000</v>
      </c>
      <c r="AC79" s="108" t="s">
        <v>265</v>
      </c>
      <c r="AD79" s="84">
        <v>18</v>
      </c>
      <c r="AE79" s="84" t="s">
        <v>578</v>
      </c>
      <c r="AF79" s="84" t="s">
        <v>267</v>
      </c>
      <c r="AG79" s="108" t="s">
        <v>295</v>
      </c>
      <c r="AH79" s="84" t="s">
        <v>269</v>
      </c>
      <c r="AI79" s="108" t="s">
        <v>665</v>
      </c>
      <c r="AJ79" s="84">
        <v>2020</v>
      </c>
      <c r="AK79" s="84">
        <v>2020</v>
      </c>
      <c r="AL79" s="108" t="s">
        <v>671</v>
      </c>
      <c r="AM79" s="84">
        <v>12144.75</v>
      </c>
      <c r="AN79" s="112">
        <v>4245.25</v>
      </c>
      <c r="AO79" s="112">
        <v>16390</v>
      </c>
      <c r="AP79" s="112">
        <v>17855.25</v>
      </c>
      <c r="AQ79" s="112">
        <v>1845.75</v>
      </c>
      <c r="AR79" s="112">
        <v>19701</v>
      </c>
      <c r="AS79" s="112">
        <v>10430.31</v>
      </c>
      <c r="AT79" s="112">
        <v>1459.69</v>
      </c>
      <c r="AU79" s="112">
        <v>11890</v>
      </c>
      <c r="AV79" s="84">
        <v>14</v>
      </c>
      <c r="AW79" s="84">
        <v>177</v>
      </c>
      <c r="AX79" s="84" t="s">
        <v>272</v>
      </c>
      <c r="AY79" s="108" t="s">
        <v>671</v>
      </c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292</v>
      </c>
      <c r="BG79" s="84">
        <v>8002965411</v>
      </c>
      <c r="BH79" s="114" t="s">
        <v>274</v>
      </c>
      <c r="BI79" s="38" t="s">
        <v>110</v>
      </c>
      <c r="BJ79" s="85">
        <v>45812</v>
      </c>
      <c r="BK79" s="84"/>
      <c r="BL79" s="38" t="s">
        <v>115</v>
      </c>
      <c r="BM79" s="115" t="s">
        <v>130</v>
      </c>
      <c r="BN79" s="116" t="s">
        <v>200</v>
      </c>
      <c r="BO79" s="84" t="s">
        <v>244</v>
      </c>
      <c r="BP79" s="84"/>
      <c r="BQ79" s="117"/>
      <c r="BR79" s="118" t="s">
        <v>290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43572</v>
      </c>
      <c r="J80" s="38" t="s">
        <v>253</v>
      </c>
      <c r="K80" s="84">
        <v>43572</v>
      </c>
      <c r="L80" s="84" t="s">
        <v>254</v>
      </c>
      <c r="M80" s="38" t="s">
        <v>255</v>
      </c>
      <c r="N80" s="84">
        <v>374979</v>
      </c>
      <c r="O80" s="84" t="s">
        <v>256</v>
      </c>
      <c r="P80" s="84">
        <v>750925</v>
      </c>
      <c r="Q80" s="38" t="s">
        <v>624</v>
      </c>
      <c r="R80" s="38" t="s">
        <v>258</v>
      </c>
      <c r="S80" s="84" t="s">
        <v>672</v>
      </c>
      <c r="T80" s="84" t="s">
        <v>672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355898470</v>
      </c>
      <c r="Z80" s="38" t="s">
        <v>673</v>
      </c>
      <c r="AA80" s="108" t="s">
        <v>670</v>
      </c>
      <c r="AB80" s="84">
        <v>42000</v>
      </c>
      <c r="AC80" s="108" t="s">
        <v>265</v>
      </c>
      <c r="AD80" s="84">
        <v>24</v>
      </c>
      <c r="AE80" s="84" t="s">
        <v>266</v>
      </c>
      <c r="AF80" s="84" t="s">
        <v>283</v>
      </c>
      <c r="AG80" s="108" t="s">
        <v>674</v>
      </c>
      <c r="AH80" s="84" t="s">
        <v>269</v>
      </c>
      <c r="AI80" s="108" t="s">
        <v>665</v>
      </c>
      <c r="AJ80" s="84">
        <v>2240</v>
      </c>
      <c r="AK80" s="84">
        <v>2240</v>
      </c>
      <c r="AL80" s="108" t="s">
        <v>480</v>
      </c>
      <c r="AM80" s="84">
        <v>22164.77</v>
      </c>
      <c r="AN80" s="112">
        <v>9195.23</v>
      </c>
      <c r="AO80" s="112">
        <v>31360</v>
      </c>
      <c r="AP80" s="112">
        <v>19835.23</v>
      </c>
      <c r="AQ80" s="112">
        <v>2337.77</v>
      </c>
      <c r="AR80" s="112">
        <v>22173</v>
      </c>
      <c r="AS80" s="112">
        <v>0</v>
      </c>
      <c r="AT80" s="112">
        <v>0</v>
      </c>
      <c r="AU80" s="112">
        <v>0</v>
      </c>
      <c r="AV80" s="84">
        <v>14</v>
      </c>
      <c r="AW80" s="84">
        <v>0</v>
      </c>
      <c r="AX80" s="84" t="s">
        <v>315</v>
      </c>
      <c r="AY80" s="108" t="s">
        <v>480</v>
      </c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672</v>
      </c>
      <c r="BG80" s="84">
        <v>8002079164</v>
      </c>
      <c r="BH80" s="114" t="s">
        <v>274</v>
      </c>
      <c r="BI80" s="38" t="s">
        <v>110</v>
      </c>
      <c r="BJ80" s="85">
        <v>45812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297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43572</v>
      </c>
      <c r="J81" s="38" t="s">
        <v>253</v>
      </c>
      <c r="K81" s="84">
        <v>43572</v>
      </c>
      <c r="L81" s="84" t="s">
        <v>254</v>
      </c>
      <c r="M81" s="38" t="s">
        <v>255</v>
      </c>
      <c r="N81" s="84">
        <v>374979</v>
      </c>
      <c r="O81" s="84" t="s">
        <v>256</v>
      </c>
      <c r="P81" s="84">
        <v>656812</v>
      </c>
      <c r="Q81" s="38" t="s">
        <v>257</v>
      </c>
      <c r="R81" s="38" t="s">
        <v>576</v>
      </c>
      <c r="S81" s="84" t="s">
        <v>675</v>
      </c>
      <c r="T81" s="84" t="s">
        <v>675</v>
      </c>
      <c r="U81" s="84" t="s">
        <v>260</v>
      </c>
      <c r="V81" s="84" t="s">
        <v>261</v>
      </c>
      <c r="W81" s="84">
        <v>0</v>
      </c>
      <c r="X81" s="38" t="s">
        <v>262</v>
      </c>
      <c r="Y81" s="84">
        <v>355976927</v>
      </c>
      <c r="Z81" s="38" t="s">
        <v>676</v>
      </c>
      <c r="AA81" s="108" t="s">
        <v>677</v>
      </c>
      <c r="AB81" s="84">
        <v>40000</v>
      </c>
      <c r="AC81" s="108" t="s">
        <v>265</v>
      </c>
      <c r="AD81" s="84">
        <v>18</v>
      </c>
      <c r="AE81" s="84" t="s">
        <v>578</v>
      </c>
      <c r="AF81" s="84" t="s">
        <v>283</v>
      </c>
      <c r="AG81" s="108" t="s">
        <v>678</v>
      </c>
      <c r="AH81" s="84" t="s">
        <v>269</v>
      </c>
      <c r="AI81" s="108" t="s">
        <v>679</v>
      </c>
      <c r="AJ81" s="84">
        <v>2690</v>
      </c>
      <c r="AK81" s="84">
        <v>2690</v>
      </c>
      <c r="AL81" s="108" t="s">
        <v>680</v>
      </c>
      <c r="AM81" s="84">
        <v>13193.79</v>
      </c>
      <c r="AN81" s="112">
        <v>5636.21</v>
      </c>
      <c r="AO81" s="112">
        <v>18830</v>
      </c>
      <c r="AP81" s="112">
        <v>26806.21</v>
      </c>
      <c r="AQ81" s="112">
        <v>3526.79</v>
      </c>
      <c r="AR81" s="112">
        <v>30333</v>
      </c>
      <c r="AS81" s="112">
        <v>13494.47</v>
      </c>
      <c r="AT81" s="112">
        <v>2645.53</v>
      </c>
      <c r="AU81" s="112">
        <v>16140</v>
      </c>
      <c r="AV81" s="84">
        <v>13</v>
      </c>
      <c r="AW81" s="84">
        <v>177</v>
      </c>
      <c r="AX81" s="84" t="s">
        <v>272</v>
      </c>
      <c r="AY81" s="108" t="s">
        <v>680</v>
      </c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675</v>
      </c>
      <c r="BG81" s="84">
        <v>7260822951</v>
      </c>
      <c r="BH81" s="114" t="s">
        <v>274</v>
      </c>
      <c r="BI81" s="38" t="s">
        <v>110</v>
      </c>
      <c r="BJ81" s="85">
        <v>45812</v>
      </c>
      <c r="BK81" s="84"/>
      <c r="BL81" s="38" t="s">
        <v>115</v>
      </c>
      <c r="BM81" s="115" t="s">
        <v>130</v>
      </c>
      <c r="BN81" s="116" t="s">
        <v>200</v>
      </c>
      <c r="BO81" s="84" t="s">
        <v>244</v>
      </c>
      <c r="BP81" s="84"/>
      <c r="BQ81" s="117"/>
      <c r="BR81" s="118" t="s">
        <v>290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43755</v>
      </c>
      <c r="J82" s="38" t="s">
        <v>275</v>
      </c>
      <c r="K82" s="84">
        <v>43755</v>
      </c>
      <c r="L82" s="84" t="s">
        <v>254</v>
      </c>
      <c r="M82" s="38" t="s">
        <v>255</v>
      </c>
      <c r="N82" s="84">
        <v>68888</v>
      </c>
      <c r="O82" s="84" t="s">
        <v>681</v>
      </c>
      <c r="P82" s="84">
        <v>588401</v>
      </c>
      <c r="Q82" s="38" t="s">
        <v>682</v>
      </c>
      <c r="R82" s="38" t="s">
        <v>576</v>
      </c>
      <c r="S82" s="84" t="s">
        <v>683</v>
      </c>
      <c r="T82" s="84" t="s">
        <v>683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356055263</v>
      </c>
      <c r="Z82" s="38" t="s">
        <v>684</v>
      </c>
      <c r="AA82" s="108" t="s">
        <v>685</v>
      </c>
      <c r="AB82" s="84">
        <v>40000</v>
      </c>
      <c r="AC82" s="108" t="s">
        <v>281</v>
      </c>
      <c r="AD82" s="84">
        <v>18</v>
      </c>
      <c r="AE82" s="84" t="s">
        <v>578</v>
      </c>
      <c r="AF82" s="84" t="s">
        <v>267</v>
      </c>
      <c r="AG82" s="108" t="s">
        <v>686</v>
      </c>
      <c r="AH82" s="84" t="s">
        <v>269</v>
      </c>
      <c r="AI82" s="108" t="s">
        <v>687</v>
      </c>
      <c r="AJ82" s="84">
        <v>2690</v>
      </c>
      <c r="AK82" s="84">
        <v>2690</v>
      </c>
      <c r="AL82" s="108" t="s">
        <v>341</v>
      </c>
      <c r="AM82" s="84">
        <v>26933.89</v>
      </c>
      <c r="AN82" s="112">
        <v>8036.11</v>
      </c>
      <c r="AO82" s="112">
        <v>34970</v>
      </c>
      <c r="AP82" s="112">
        <v>13066.11</v>
      </c>
      <c r="AQ82" s="112">
        <v>854.89</v>
      </c>
      <c r="AR82" s="112">
        <v>13921</v>
      </c>
      <c r="AS82" s="112">
        <v>0</v>
      </c>
      <c r="AT82" s="112">
        <v>0</v>
      </c>
      <c r="AU82" s="112">
        <v>0</v>
      </c>
      <c r="AV82" s="84">
        <v>13</v>
      </c>
      <c r="AW82" s="84">
        <v>0</v>
      </c>
      <c r="AX82" s="84" t="s">
        <v>315</v>
      </c>
      <c r="AY82" s="108" t="s">
        <v>341</v>
      </c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683</v>
      </c>
      <c r="BG82" s="84">
        <v>8252310783</v>
      </c>
      <c r="BH82" s="114" t="s">
        <v>274</v>
      </c>
      <c r="BI82" s="38" t="s">
        <v>110</v>
      </c>
      <c r="BJ82" s="85">
        <v>45810</v>
      </c>
      <c r="BK82" s="84"/>
      <c r="BL82" s="38" t="s">
        <v>114</v>
      </c>
      <c r="BM82" s="115" t="s">
        <v>119</v>
      </c>
      <c r="BN82" s="116" t="s">
        <v>200</v>
      </c>
      <c r="BO82" s="84" t="s">
        <v>244</v>
      </c>
      <c r="BP82" s="84"/>
      <c r="BQ82" s="117"/>
      <c r="BR82" s="118" t="s">
        <v>342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43572</v>
      </c>
      <c r="J83" s="38" t="s">
        <v>253</v>
      </c>
      <c r="K83" s="84">
        <v>43572</v>
      </c>
      <c r="L83" s="84" t="s">
        <v>254</v>
      </c>
      <c r="M83" s="38" t="s">
        <v>255</v>
      </c>
      <c r="N83" s="84">
        <v>374979</v>
      </c>
      <c r="O83" s="84" t="s">
        <v>256</v>
      </c>
      <c r="P83" s="84">
        <v>750925</v>
      </c>
      <c r="Q83" s="38" t="s">
        <v>624</v>
      </c>
      <c r="R83" s="38" t="s">
        <v>258</v>
      </c>
      <c r="S83" s="84" t="s">
        <v>688</v>
      </c>
      <c r="T83" s="84" t="s">
        <v>688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356092887</v>
      </c>
      <c r="Z83" s="38" t="s">
        <v>689</v>
      </c>
      <c r="AA83" s="108" t="s">
        <v>690</v>
      </c>
      <c r="AB83" s="84">
        <v>41000</v>
      </c>
      <c r="AC83" s="108" t="s">
        <v>265</v>
      </c>
      <c r="AD83" s="84">
        <v>24</v>
      </c>
      <c r="AE83" s="84" t="s">
        <v>266</v>
      </c>
      <c r="AF83" s="84" t="s">
        <v>283</v>
      </c>
      <c r="AG83" s="108" t="s">
        <v>691</v>
      </c>
      <c r="AH83" s="84" t="s">
        <v>269</v>
      </c>
      <c r="AI83" s="108" t="s">
        <v>679</v>
      </c>
      <c r="AJ83" s="84">
        <v>2190</v>
      </c>
      <c r="AK83" s="84">
        <v>2190</v>
      </c>
      <c r="AL83" s="108" t="s">
        <v>692</v>
      </c>
      <c r="AM83" s="84">
        <v>14336.47</v>
      </c>
      <c r="AN83" s="112">
        <v>7563.53</v>
      </c>
      <c r="AO83" s="112">
        <v>21900</v>
      </c>
      <c r="AP83" s="112">
        <v>26663.53</v>
      </c>
      <c r="AQ83" s="112">
        <v>4368.47</v>
      </c>
      <c r="AR83" s="112">
        <v>31032</v>
      </c>
      <c r="AS83" s="112">
        <v>5048.8500000000004</v>
      </c>
      <c r="AT83" s="112">
        <v>1521.15</v>
      </c>
      <c r="AU83" s="112">
        <v>6570</v>
      </c>
      <c r="AV83" s="84">
        <v>13</v>
      </c>
      <c r="AW83" s="84">
        <v>87</v>
      </c>
      <c r="AX83" s="84" t="s">
        <v>693</v>
      </c>
      <c r="AY83" s="108" t="s">
        <v>692</v>
      </c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688</v>
      </c>
      <c r="BG83" s="84">
        <v>8617066588</v>
      </c>
      <c r="BH83" s="114" t="s">
        <v>274</v>
      </c>
      <c r="BI83" s="38" t="s">
        <v>110</v>
      </c>
      <c r="BJ83" s="85">
        <v>45812</v>
      </c>
      <c r="BK83" s="84"/>
      <c r="BL83" s="38" t="s">
        <v>115</v>
      </c>
      <c r="BM83" s="115" t="s">
        <v>130</v>
      </c>
      <c r="BN83" s="116" t="s">
        <v>201</v>
      </c>
      <c r="BO83" s="84" t="s">
        <v>245</v>
      </c>
      <c r="BP83" s="84"/>
      <c r="BQ83" s="117"/>
      <c r="BR83" s="118" t="s">
        <v>297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43572</v>
      </c>
      <c r="J84" s="38" t="s">
        <v>253</v>
      </c>
      <c r="K84" s="84">
        <v>43572</v>
      </c>
      <c r="L84" s="84" t="s">
        <v>254</v>
      </c>
      <c r="M84" s="38" t="s">
        <v>255</v>
      </c>
      <c r="N84" s="84">
        <v>374979</v>
      </c>
      <c r="O84" s="84" t="s">
        <v>256</v>
      </c>
      <c r="P84" s="84">
        <v>547691</v>
      </c>
      <c r="Q84" s="38" t="s">
        <v>617</v>
      </c>
      <c r="R84" s="38" t="s">
        <v>258</v>
      </c>
      <c r="S84" s="84" t="s">
        <v>694</v>
      </c>
      <c r="T84" s="84" t="s">
        <v>694</v>
      </c>
      <c r="U84" s="84" t="s">
        <v>260</v>
      </c>
      <c r="V84" s="84" t="s">
        <v>308</v>
      </c>
      <c r="W84" s="84">
        <v>0</v>
      </c>
      <c r="X84" s="38" t="s">
        <v>262</v>
      </c>
      <c r="Y84" s="84">
        <v>356315639</v>
      </c>
      <c r="Z84" s="38" t="s">
        <v>695</v>
      </c>
      <c r="AA84" s="108" t="s">
        <v>657</v>
      </c>
      <c r="AB84" s="84">
        <v>65000</v>
      </c>
      <c r="AC84" s="108" t="s">
        <v>265</v>
      </c>
      <c r="AD84" s="84">
        <v>24</v>
      </c>
      <c r="AE84" s="84" t="s">
        <v>351</v>
      </c>
      <c r="AF84" s="84" t="s">
        <v>267</v>
      </c>
      <c r="AG84" s="108" t="s">
        <v>696</v>
      </c>
      <c r="AH84" s="84" t="s">
        <v>269</v>
      </c>
      <c r="AI84" s="108" t="s">
        <v>679</v>
      </c>
      <c r="AJ84" s="84">
        <v>3470</v>
      </c>
      <c r="AK84" s="84">
        <v>3470</v>
      </c>
      <c r="AL84" s="108" t="s">
        <v>480</v>
      </c>
      <c r="AM84" s="84">
        <v>31046.19</v>
      </c>
      <c r="AN84" s="112">
        <v>14063.81</v>
      </c>
      <c r="AO84" s="112">
        <v>45110</v>
      </c>
      <c r="AP84" s="112">
        <v>33953.81</v>
      </c>
      <c r="AQ84" s="112">
        <v>4437.1899999999996</v>
      </c>
      <c r="AR84" s="112">
        <v>38391</v>
      </c>
      <c r="AS84" s="112">
        <v>0</v>
      </c>
      <c r="AT84" s="112">
        <v>0</v>
      </c>
      <c r="AU84" s="112">
        <v>0</v>
      </c>
      <c r="AV84" s="84">
        <v>13</v>
      </c>
      <c r="AW84" s="84">
        <v>0</v>
      </c>
      <c r="AX84" s="84" t="s">
        <v>315</v>
      </c>
      <c r="AY84" s="108" t="s">
        <v>480</v>
      </c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694</v>
      </c>
      <c r="BG84" s="84">
        <v>7461939758</v>
      </c>
      <c r="BH84" s="114" t="s">
        <v>274</v>
      </c>
      <c r="BI84" s="38" t="s">
        <v>110</v>
      </c>
      <c r="BJ84" s="85">
        <v>45812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342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43572</v>
      </c>
      <c r="J85" s="38" t="s">
        <v>253</v>
      </c>
      <c r="K85" s="84">
        <v>43572</v>
      </c>
      <c r="L85" s="84" t="s">
        <v>254</v>
      </c>
      <c r="M85" s="38" t="s">
        <v>255</v>
      </c>
      <c r="N85" s="84">
        <v>374979</v>
      </c>
      <c r="O85" s="84" t="s">
        <v>256</v>
      </c>
      <c r="P85" s="84">
        <v>577594</v>
      </c>
      <c r="Q85" s="38" t="s">
        <v>298</v>
      </c>
      <c r="R85" s="38" t="s">
        <v>576</v>
      </c>
      <c r="S85" s="84" t="s">
        <v>475</v>
      </c>
      <c r="T85" s="84" t="s">
        <v>475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356421478</v>
      </c>
      <c r="Z85" s="38" t="s">
        <v>476</v>
      </c>
      <c r="AA85" s="108" t="s">
        <v>697</v>
      </c>
      <c r="AB85" s="84">
        <v>39000</v>
      </c>
      <c r="AC85" s="108" t="s">
        <v>265</v>
      </c>
      <c r="AD85" s="84">
        <v>18</v>
      </c>
      <c r="AE85" s="84" t="s">
        <v>578</v>
      </c>
      <c r="AF85" s="84" t="s">
        <v>283</v>
      </c>
      <c r="AG85" s="108" t="s">
        <v>478</v>
      </c>
      <c r="AH85" s="84" t="s">
        <v>269</v>
      </c>
      <c r="AI85" s="108" t="s">
        <v>679</v>
      </c>
      <c r="AJ85" s="84">
        <v>2620</v>
      </c>
      <c r="AK85" s="84">
        <v>2620</v>
      </c>
      <c r="AL85" s="108" t="s">
        <v>698</v>
      </c>
      <c r="AM85" s="84">
        <v>24379.35</v>
      </c>
      <c r="AN85" s="112">
        <v>7060.65</v>
      </c>
      <c r="AO85" s="112">
        <v>31440</v>
      </c>
      <c r="AP85" s="112">
        <v>14620.65</v>
      </c>
      <c r="AQ85" s="112">
        <v>1086.3499999999999</v>
      </c>
      <c r="AR85" s="112">
        <v>15707</v>
      </c>
      <c r="AS85" s="112">
        <v>2319.58</v>
      </c>
      <c r="AT85" s="112">
        <v>300.42</v>
      </c>
      <c r="AU85" s="112">
        <v>2620</v>
      </c>
      <c r="AV85" s="84">
        <v>13</v>
      </c>
      <c r="AW85" s="84">
        <v>26</v>
      </c>
      <c r="AX85" s="84" t="s">
        <v>635</v>
      </c>
      <c r="AY85" s="108" t="s">
        <v>698</v>
      </c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475</v>
      </c>
      <c r="BG85" s="84">
        <v>7464007396</v>
      </c>
      <c r="BH85" s="114" t="s">
        <v>274</v>
      </c>
      <c r="BI85" s="38" t="s">
        <v>110</v>
      </c>
      <c r="BJ85" s="85">
        <v>45812</v>
      </c>
      <c r="BK85" s="84"/>
      <c r="BL85" s="38" t="s">
        <v>115</v>
      </c>
      <c r="BM85" s="115" t="s">
        <v>130</v>
      </c>
      <c r="BN85" s="116" t="s">
        <v>201</v>
      </c>
      <c r="BO85" s="84" t="s">
        <v>245</v>
      </c>
      <c r="BP85" s="84"/>
      <c r="BQ85" s="117"/>
      <c r="BR85" s="118" t="s">
        <v>297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43572</v>
      </c>
      <c r="J86" s="38" t="s">
        <v>253</v>
      </c>
      <c r="K86" s="84">
        <v>43572</v>
      </c>
      <c r="L86" s="84" t="s">
        <v>254</v>
      </c>
      <c r="M86" s="38" t="s">
        <v>255</v>
      </c>
      <c r="N86" s="84">
        <v>374979</v>
      </c>
      <c r="O86" s="84" t="s">
        <v>256</v>
      </c>
      <c r="P86" s="84">
        <v>565744</v>
      </c>
      <c r="Q86" s="38" t="s">
        <v>579</v>
      </c>
      <c r="R86" s="38" t="s">
        <v>576</v>
      </c>
      <c r="S86" s="84" t="s">
        <v>580</v>
      </c>
      <c r="T86" s="84" t="s">
        <v>580</v>
      </c>
      <c r="U86" s="84" t="s">
        <v>260</v>
      </c>
      <c r="V86" s="84" t="s">
        <v>261</v>
      </c>
      <c r="W86" s="84">
        <v>0</v>
      </c>
      <c r="X86" s="38" t="s">
        <v>262</v>
      </c>
      <c r="Y86" s="84">
        <v>356572452</v>
      </c>
      <c r="Z86" s="38" t="s">
        <v>581</v>
      </c>
      <c r="AA86" s="108" t="s">
        <v>699</v>
      </c>
      <c r="AB86" s="84">
        <v>40000</v>
      </c>
      <c r="AC86" s="108" t="s">
        <v>265</v>
      </c>
      <c r="AD86" s="84">
        <v>18</v>
      </c>
      <c r="AE86" s="84" t="s">
        <v>578</v>
      </c>
      <c r="AF86" s="84" t="s">
        <v>283</v>
      </c>
      <c r="AG86" s="108" t="s">
        <v>583</v>
      </c>
      <c r="AH86" s="84" t="s">
        <v>269</v>
      </c>
      <c r="AI86" s="108" t="s">
        <v>700</v>
      </c>
      <c r="AJ86" s="84">
        <v>2690</v>
      </c>
      <c r="AK86" s="84">
        <v>2690</v>
      </c>
      <c r="AL86" s="108" t="s">
        <v>271</v>
      </c>
      <c r="AM86" s="84">
        <v>9325.31</v>
      </c>
      <c r="AN86" s="112">
        <v>4124.6899999999996</v>
      </c>
      <c r="AO86" s="112">
        <v>13450</v>
      </c>
      <c r="AP86" s="112">
        <v>30674.69</v>
      </c>
      <c r="AQ86" s="112">
        <v>4707.3100000000004</v>
      </c>
      <c r="AR86" s="112">
        <v>35382</v>
      </c>
      <c r="AS86" s="112">
        <v>15294.28</v>
      </c>
      <c r="AT86" s="112">
        <v>3535.72</v>
      </c>
      <c r="AU86" s="112">
        <v>18830</v>
      </c>
      <c r="AV86" s="84">
        <v>12</v>
      </c>
      <c r="AW86" s="84">
        <v>207</v>
      </c>
      <c r="AX86" s="84" t="s">
        <v>272</v>
      </c>
      <c r="AY86" s="108" t="s">
        <v>271</v>
      </c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580</v>
      </c>
      <c r="BG86" s="84">
        <v>8809563531</v>
      </c>
      <c r="BH86" s="114" t="s">
        <v>274</v>
      </c>
      <c r="BI86" s="38" t="s">
        <v>110</v>
      </c>
      <c r="BJ86" s="85">
        <v>45812</v>
      </c>
      <c r="BK86" s="84"/>
      <c r="BL86" s="38" t="s">
        <v>115</v>
      </c>
      <c r="BM86" s="115" t="s">
        <v>130</v>
      </c>
      <c r="BN86" s="116" t="s">
        <v>201</v>
      </c>
      <c r="BO86" s="84" t="s">
        <v>245</v>
      </c>
      <c r="BP86" s="84"/>
      <c r="BQ86" s="117"/>
      <c r="BR86" s="118" t="s">
        <v>297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43572</v>
      </c>
      <c r="J87" s="38" t="s">
        <v>253</v>
      </c>
      <c r="K87" s="84">
        <v>43572</v>
      </c>
      <c r="L87" s="84" t="s">
        <v>254</v>
      </c>
      <c r="M87" s="38" t="s">
        <v>255</v>
      </c>
      <c r="N87" s="84">
        <v>374979</v>
      </c>
      <c r="O87" s="84" t="s">
        <v>256</v>
      </c>
      <c r="P87" s="84">
        <v>656812</v>
      </c>
      <c r="Q87" s="38" t="s">
        <v>257</v>
      </c>
      <c r="R87" s="38" t="s">
        <v>576</v>
      </c>
      <c r="S87" s="84" t="s">
        <v>571</v>
      </c>
      <c r="T87" s="84" t="s">
        <v>571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356572597</v>
      </c>
      <c r="Z87" s="38" t="s">
        <v>572</v>
      </c>
      <c r="AA87" s="108" t="s">
        <v>699</v>
      </c>
      <c r="AB87" s="84">
        <v>40000</v>
      </c>
      <c r="AC87" s="108" t="s">
        <v>265</v>
      </c>
      <c r="AD87" s="84">
        <v>18</v>
      </c>
      <c r="AE87" s="84" t="s">
        <v>578</v>
      </c>
      <c r="AF87" s="84" t="s">
        <v>283</v>
      </c>
      <c r="AG87" s="108" t="s">
        <v>574</v>
      </c>
      <c r="AH87" s="84" t="s">
        <v>269</v>
      </c>
      <c r="AI87" s="108" t="s">
        <v>700</v>
      </c>
      <c r="AJ87" s="84">
        <v>2690</v>
      </c>
      <c r="AK87" s="84">
        <v>2690</v>
      </c>
      <c r="AL87" s="108" t="s">
        <v>480</v>
      </c>
      <c r="AM87" s="84">
        <v>24619.59</v>
      </c>
      <c r="AN87" s="112">
        <v>7660.41</v>
      </c>
      <c r="AO87" s="112">
        <v>32280</v>
      </c>
      <c r="AP87" s="112">
        <v>15380.41</v>
      </c>
      <c r="AQ87" s="112">
        <v>1171.5899999999999</v>
      </c>
      <c r="AR87" s="112">
        <v>16552</v>
      </c>
      <c r="AS87" s="112">
        <v>0</v>
      </c>
      <c r="AT87" s="112">
        <v>0</v>
      </c>
      <c r="AU87" s="112">
        <v>0</v>
      </c>
      <c r="AV87" s="84">
        <v>12</v>
      </c>
      <c r="AW87" s="84">
        <v>0</v>
      </c>
      <c r="AX87" s="84" t="s">
        <v>315</v>
      </c>
      <c r="AY87" s="108" t="s">
        <v>480</v>
      </c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571</v>
      </c>
      <c r="BG87" s="84">
        <v>6296551686</v>
      </c>
      <c r="BH87" s="114" t="s">
        <v>274</v>
      </c>
      <c r="BI87" s="38" t="s">
        <v>110</v>
      </c>
      <c r="BJ87" s="85">
        <v>45812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342</v>
      </c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43572</v>
      </c>
      <c r="J88" s="38" t="s">
        <v>253</v>
      </c>
      <c r="K88" s="84">
        <v>43572</v>
      </c>
      <c r="L88" s="84" t="s">
        <v>254</v>
      </c>
      <c r="M88" s="38" t="s">
        <v>255</v>
      </c>
      <c r="N88" s="84">
        <v>374979</v>
      </c>
      <c r="O88" s="84" t="s">
        <v>256</v>
      </c>
      <c r="P88" s="84">
        <v>547691</v>
      </c>
      <c r="Q88" s="38" t="s">
        <v>617</v>
      </c>
      <c r="R88" s="38" t="s">
        <v>258</v>
      </c>
      <c r="S88" s="84" t="s">
        <v>701</v>
      </c>
      <c r="T88" s="84" t="s">
        <v>701</v>
      </c>
      <c r="U88" s="84" t="s">
        <v>260</v>
      </c>
      <c r="V88" s="84" t="s">
        <v>308</v>
      </c>
      <c r="W88" s="84">
        <v>0</v>
      </c>
      <c r="X88" s="38" t="s">
        <v>262</v>
      </c>
      <c r="Y88" s="84">
        <v>356702292</v>
      </c>
      <c r="Z88" s="38" t="s">
        <v>329</v>
      </c>
      <c r="AA88" s="108" t="s">
        <v>679</v>
      </c>
      <c r="AB88" s="84">
        <v>42000</v>
      </c>
      <c r="AC88" s="108" t="s">
        <v>265</v>
      </c>
      <c r="AD88" s="84">
        <v>24</v>
      </c>
      <c r="AE88" s="84" t="s">
        <v>702</v>
      </c>
      <c r="AF88" s="84" t="s">
        <v>703</v>
      </c>
      <c r="AG88" s="108" t="s">
        <v>704</v>
      </c>
      <c r="AH88" s="84" t="s">
        <v>269</v>
      </c>
      <c r="AI88" s="108" t="s">
        <v>700</v>
      </c>
      <c r="AJ88" s="84">
        <v>2240</v>
      </c>
      <c r="AK88" s="84">
        <v>2240</v>
      </c>
      <c r="AL88" s="108" t="s">
        <v>480</v>
      </c>
      <c r="AM88" s="84">
        <v>18375.849999999999</v>
      </c>
      <c r="AN88" s="112">
        <v>8504.15</v>
      </c>
      <c r="AO88" s="112">
        <v>26880</v>
      </c>
      <c r="AP88" s="112">
        <v>23624.15</v>
      </c>
      <c r="AQ88" s="112">
        <v>3345.85</v>
      </c>
      <c r="AR88" s="112">
        <v>26970</v>
      </c>
      <c r="AS88" s="112">
        <v>0</v>
      </c>
      <c r="AT88" s="112">
        <v>0</v>
      </c>
      <c r="AU88" s="112">
        <v>0</v>
      </c>
      <c r="AV88" s="84">
        <v>12</v>
      </c>
      <c r="AW88" s="84">
        <v>0</v>
      </c>
      <c r="AX88" s="84" t="s">
        <v>315</v>
      </c>
      <c r="AY88" s="108" t="s">
        <v>480</v>
      </c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701</v>
      </c>
      <c r="BG88" s="84">
        <v>9661333937</v>
      </c>
      <c r="BH88" s="114" t="s">
        <v>274</v>
      </c>
      <c r="BI88" s="38" t="s">
        <v>110</v>
      </c>
      <c r="BJ88" s="85">
        <v>45812</v>
      </c>
      <c r="BK88" s="84"/>
      <c r="BL88" s="38" t="s">
        <v>115</v>
      </c>
      <c r="BM88" s="115" t="s">
        <v>130</v>
      </c>
      <c r="BN88" s="116" t="s">
        <v>201</v>
      </c>
      <c r="BO88" s="84" t="s">
        <v>245</v>
      </c>
      <c r="BP88" s="84"/>
      <c r="BQ88" s="117"/>
      <c r="BR88" s="118" t="s">
        <v>297</v>
      </c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43572</v>
      </c>
      <c r="J89" s="38" t="s">
        <v>253</v>
      </c>
      <c r="K89" s="84">
        <v>43572</v>
      </c>
      <c r="L89" s="84" t="s">
        <v>254</v>
      </c>
      <c r="M89" s="38" t="s">
        <v>255</v>
      </c>
      <c r="N89" s="84">
        <v>374979</v>
      </c>
      <c r="O89" s="84" t="s">
        <v>256</v>
      </c>
      <c r="P89" s="84">
        <v>814996</v>
      </c>
      <c r="Q89" s="38" t="s">
        <v>291</v>
      </c>
      <c r="R89" s="38" t="s">
        <v>258</v>
      </c>
      <c r="S89" s="84" t="s">
        <v>705</v>
      </c>
      <c r="T89" s="84" t="s">
        <v>705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356801498</v>
      </c>
      <c r="Z89" s="38" t="s">
        <v>706</v>
      </c>
      <c r="AA89" s="108" t="s">
        <v>679</v>
      </c>
      <c r="AB89" s="84">
        <v>42000</v>
      </c>
      <c r="AC89" s="108" t="s">
        <v>265</v>
      </c>
      <c r="AD89" s="84">
        <v>24</v>
      </c>
      <c r="AE89" s="84" t="s">
        <v>702</v>
      </c>
      <c r="AF89" s="84" t="s">
        <v>703</v>
      </c>
      <c r="AG89" s="108" t="s">
        <v>704</v>
      </c>
      <c r="AH89" s="84" t="s">
        <v>269</v>
      </c>
      <c r="AI89" s="108" t="s">
        <v>700</v>
      </c>
      <c r="AJ89" s="84">
        <v>2240</v>
      </c>
      <c r="AK89" s="84">
        <v>2240</v>
      </c>
      <c r="AL89" s="108" t="s">
        <v>480</v>
      </c>
      <c r="AM89" s="84">
        <v>14990.1</v>
      </c>
      <c r="AN89" s="112">
        <v>7409.9</v>
      </c>
      <c r="AO89" s="112">
        <v>22400</v>
      </c>
      <c r="AP89" s="112">
        <v>27009.9</v>
      </c>
      <c r="AQ89" s="112">
        <v>4440.1000000000004</v>
      </c>
      <c r="AR89" s="112">
        <v>31450</v>
      </c>
      <c r="AS89" s="112">
        <v>3385.75</v>
      </c>
      <c r="AT89" s="112">
        <v>1094.25</v>
      </c>
      <c r="AU89" s="112">
        <v>4480</v>
      </c>
      <c r="AV89" s="84">
        <v>12</v>
      </c>
      <c r="AW89" s="84">
        <v>56</v>
      </c>
      <c r="AX89" s="84" t="s">
        <v>393</v>
      </c>
      <c r="AY89" s="108" t="s">
        <v>480</v>
      </c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705</v>
      </c>
      <c r="BG89" s="84">
        <v>8116635657</v>
      </c>
      <c r="BH89" s="114" t="s">
        <v>274</v>
      </c>
      <c r="BI89" s="38" t="s">
        <v>110</v>
      </c>
      <c r="BJ89" s="85">
        <v>45812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 t="s">
        <v>297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43755</v>
      </c>
      <c r="J90" s="38" t="s">
        <v>275</v>
      </c>
      <c r="K90" s="84">
        <v>43755</v>
      </c>
      <c r="L90" s="84" t="s">
        <v>254</v>
      </c>
      <c r="M90" s="38" t="s">
        <v>255</v>
      </c>
      <c r="N90" s="84">
        <v>69030</v>
      </c>
      <c r="O90" s="84" t="s">
        <v>276</v>
      </c>
      <c r="P90" s="84">
        <v>98956</v>
      </c>
      <c r="Q90" s="38" t="s">
        <v>642</v>
      </c>
      <c r="R90" s="38" t="s">
        <v>258</v>
      </c>
      <c r="S90" s="84" t="s">
        <v>707</v>
      </c>
      <c r="T90" s="84" t="s">
        <v>707</v>
      </c>
      <c r="U90" s="84" t="s">
        <v>708</v>
      </c>
      <c r="V90" s="84" t="s">
        <v>308</v>
      </c>
      <c r="W90" s="84">
        <v>0</v>
      </c>
      <c r="X90" s="38" t="s">
        <v>262</v>
      </c>
      <c r="Y90" s="84">
        <v>356911545</v>
      </c>
      <c r="Z90" s="38" t="s">
        <v>709</v>
      </c>
      <c r="AA90" s="108" t="s">
        <v>710</v>
      </c>
      <c r="AB90" s="84">
        <v>30000</v>
      </c>
      <c r="AC90" s="108" t="s">
        <v>281</v>
      </c>
      <c r="AD90" s="84">
        <v>18</v>
      </c>
      <c r="AE90" s="84" t="s">
        <v>711</v>
      </c>
      <c r="AF90" s="84" t="s">
        <v>703</v>
      </c>
      <c r="AG90" s="108" t="s">
        <v>712</v>
      </c>
      <c r="AH90" s="84" t="s">
        <v>269</v>
      </c>
      <c r="AI90" s="108" t="s">
        <v>713</v>
      </c>
      <c r="AJ90" s="84">
        <v>2020</v>
      </c>
      <c r="AK90" s="84">
        <v>2020</v>
      </c>
      <c r="AL90" s="108" t="s">
        <v>341</v>
      </c>
      <c r="AM90" s="84">
        <v>16719.099999999999</v>
      </c>
      <c r="AN90" s="112">
        <v>5500.9</v>
      </c>
      <c r="AO90" s="112">
        <v>22220</v>
      </c>
      <c r="AP90" s="112">
        <v>13280.9</v>
      </c>
      <c r="AQ90" s="112">
        <v>1157.0999999999999</v>
      </c>
      <c r="AR90" s="112">
        <v>14438</v>
      </c>
      <c r="AS90" s="112">
        <v>0</v>
      </c>
      <c r="AT90" s="112">
        <v>0</v>
      </c>
      <c r="AU90" s="112">
        <v>0</v>
      </c>
      <c r="AV90" s="84">
        <v>11</v>
      </c>
      <c r="AW90" s="84">
        <v>0</v>
      </c>
      <c r="AX90" s="84" t="s">
        <v>315</v>
      </c>
      <c r="AY90" s="108" t="s">
        <v>341</v>
      </c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707</v>
      </c>
      <c r="BG90" s="84">
        <v>9771918931</v>
      </c>
      <c r="BH90" s="114" t="s">
        <v>274</v>
      </c>
      <c r="BI90" s="38" t="s">
        <v>110</v>
      </c>
      <c r="BJ90" s="85">
        <v>45810</v>
      </c>
      <c r="BK90" s="84"/>
      <c r="BL90" s="38" t="s">
        <v>114</v>
      </c>
      <c r="BM90" s="115" t="s">
        <v>119</v>
      </c>
      <c r="BN90" s="116" t="s">
        <v>200</v>
      </c>
      <c r="BO90" s="84" t="s">
        <v>244</v>
      </c>
      <c r="BP90" s="84"/>
      <c r="BQ90" s="117"/>
      <c r="BR90" s="118" t="s">
        <v>342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43755</v>
      </c>
      <c r="J91" s="38" t="s">
        <v>275</v>
      </c>
      <c r="K91" s="84">
        <v>43755</v>
      </c>
      <c r="L91" s="84" t="s">
        <v>254</v>
      </c>
      <c r="M91" s="38" t="s">
        <v>255</v>
      </c>
      <c r="N91" s="84">
        <v>68708</v>
      </c>
      <c r="O91" s="84" t="s">
        <v>331</v>
      </c>
      <c r="P91" s="84">
        <v>640603</v>
      </c>
      <c r="Q91" s="38" t="s">
        <v>503</v>
      </c>
      <c r="R91" s="38" t="s">
        <v>258</v>
      </c>
      <c r="S91" s="84" t="s">
        <v>714</v>
      </c>
      <c r="T91" s="84" t="s">
        <v>714</v>
      </c>
      <c r="U91" s="84" t="s">
        <v>659</v>
      </c>
      <c r="V91" s="84" t="s">
        <v>261</v>
      </c>
      <c r="W91" s="84">
        <v>0</v>
      </c>
      <c r="X91" s="38" t="s">
        <v>262</v>
      </c>
      <c r="Y91" s="84">
        <v>356947588</v>
      </c>
      <c r="Z91" s="38" t="s">
        <v>715</v>
      </c>
      <c r="AA91" s="108" t="s">
        <v>716</v>
      </c>
      <c r="AB91" s="84">
        <v>80000</v>
      </c>
      <c r="AC91" s="108" t="s">
        <v>281</v>
      </c>
      <c r="AD91" s="84">
        <v>24</v>
      </c>
      <c r="AE91" s="84" t="s">
        <v>717</v>
      </c>
      <c r="AF91" s="84" t="s">
        <v>703</v>
      </c>
      <c r="AG91" s="108" t="s">
        <v>508</v>
      </c>
      <c r="AH91" s="84" t="s">
        <v>269</v>
      </c>
      <c r="AI91" s="108" t="s">
        <v>713</v>
      </c>
      <c r="AJ91" s="84">
        <v>4230</v>
      </c>
      <c r="AK91" s="84">
        <v>4230</v>
      </c>
      <c r="AL91" s="108" t="s">
        <v>341</v>
      </c>
      <c r="AM91" s="84">
        <v>31305.87</v>
      </c>
      <c r="AN91" s="112">
        <v>15224.13</v>
      </c>
      <c r="AO91" s="112">
        <v>46530</v>
      </c>
      <c r="AP91" s="112">
        <v>48694.13</v>
      </c>
      <c r="AQ91" s="112">
        <v>7223.87</v>
      </c>
      <c r="AR91" s="112">
        <v>55918</v>
      </c>
      <c r="AS91" s="112">
        <v>0</v>
      </c>
      <c r="AT91" s="112">
        <v>0</v>
      </c>
      <c r="AU91" s="112">
        <v>0</v>
      </c>
      <c r="AV91" s="84">
        <v>11</v>
      </c>
      <c r="AW91" s="84">
        <v>0</v>
      </c>
      <c r="AX91" s="84" t="s">
        <v>315</v>
      </c>
      <c r="AY91" s="108" t="s">
        <v>341</v>
      </c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714</v>
      </c>
      <c r="BG91" s="84">
        <v>9693352775</v>
      </c>
      <c r="BH91" s="114" t="s">
        <v>274</v>
      </c>
      <c r="BI91" s="38" t="s">
        <v>110</v>
      </c>
      <c r="BJ91" s="85">
        <v>45810</v>
      </c>
      <c r="BK91" s="84"/>
      <c r="BL91" s="38" t="s">
        <v>115</v>
      </c>
      <c r="BM91" s="115" t="s">
        <v>130</v>
      </c>
      <c r="BN91" s="116" t="s">
        <v>200</v>
      </c>
      <c r="BO91" s="84" t="s">
        <v>244</v>
      </c>
      <c r="BP91" s="84"/>
      <c r="BQ91" s="117"/>
      <c r="BR91" s="118" t="s">
        <v>290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43572</v>
      </c>
      <c r="J92" s="38" t="s">
        <v>253</v>
      </c>
      <c r="K92" s="84">
        <v>43572</v>
      </c>
      <c r="L92" s="84" t="s">
        <v>254</v>
      </c>
      <c r="M92" s="38" t="s">
        <v>255</v>
      </c>
      <c r="N92" s="84">
        <v>374979</v>
      </c>
      <c r="O92" s="84" t="s">
        <v>256</v>
      </c>
      <c r="P92" s="84">
        <v>750925</v>
      </c>
      <c r="Q92" s="38" t="s">
        <v>624</v>
      </c>
      <c r="R92" s="38" t="s">
        <v>258</v>
      </c>
      <c r="S92" s="84" t="s">
        <v>718</v>
      </c>
      <c r="T92" s="84" t="s">
        <v>718</v>
      </c>
      <c r="U92" s="84" t="s">
        <v>260</v>
      </c>
      <c r="V92" s="84" t="s">
        <v>261</v>
      </c>
      <c r="W92" s="84">
        <v>0</v>
      </c>
      <c r="X92" s="38" t="s">
        <v>262</v>
      </c>
      <c r="Y92" s="84">
        <v>356989004</v>
      </c>
      <c r="Z92" s="38" t="s">
        <v>719</v>
      </c>
      <c r="AA92" s="108" t="s">
        <v>720</v>
      </c>
      <c r="AB92" s="84">
        <v>42000</v>
      </c>
      <c r="AC92" s="108" t="s">
        <v>265</v>
      </c>
      <c r="AD92" s="84">
        <v>24</v>
      </c>
      <c r="AE92" s="84" t="s">
        <v>702</v>
      </c>
      <c r="AF92" s="84" t="s">
        <v>703</v>
      </c>
      <c r="AG92" s="108" t="s">
        <v>721</v>
      </c>
      <c r="AH92" s="84" t="s">
        <v>269</v>
      </c>
      <c r="AI92" s="108" t="s">
        <v>722</v>
      </c>
      <c r="AJ92" s="84">
        <v>2240</v>
      </c>
      <c r="AK92" s="84">
        <v>2240</v>
      </c>
      <c r="AL92" s="108" t="s">
        <v>480</v>
      </c>
      <c r="AM92" s="84">
        <v>16331.52</v>
      </c>
      <c r="AN92" s="112">
        <v>8308.48</v>
      </c>
      <c r="AO92" s="112">
        <v>24640</v>
      </c>
      <c r="AP92" s="112">
        <v>25668.48</v>
      </c>
      <c r="AQ92" s="112">
        <v>3977.52</v>
      </c>
      <c r="AR92" s="112">
        <v>29646</v>
      </c>
      <c r="AS92" s="112">
        <v>0</v>
      </c>
      <c r="AT92" s="112">
        <v>0</v>
      </c>
      <c r="AU92" s="112">
        <v>0</v>
      </c>
      <c r="AV92" s="84">
        <v>11</v>
      </c>
      <c r="AW92" s="84">
        <v>0</v>
      </c>
      <c r="AX92" s="84" t="s">
        <v>315</v>
      </c>
      <c r="AY92" s="108" t="s">
        <v>480</v>
      </c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718</v>
      </c>
      <c r="BG92" s="84">
        <v>9142876122</v>
      </c>
      <c r="BH92" s="114" t="s">
        <v>274</v>
      </c>
      <c r="BI92" s="38" t="s">
        <v>110</v>
      </c>
      <c r="BJ92" s="85">
        <v>45812</v>
      </c>
      <c r="BK92" s="84"/>
      <c r="BL92" s="38" t="s">
        <v>114</v>
      </c>
      <c r="BM92" s="115" t="s">
        <v>119</v>
      </c>
      <c r="BN92" s="116" t="s">
        <v>200</v>
      </c>
      <c r="BO92" s="84" t="s">
        <v>244</v>
      </c>
      <c r="BP92" s="84"/>
      <c r="BQ92" s="117"/>
      <c r="BR92" s="118" t="s">
        <v>342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43572</v>
      </c>
      <c r="J93" s="38" t="s">
        <v>253</v>
      </c>
      <c r="K93" s="84">
        <v>43572</v>
      </c>
      <c r="L93" s="84" t="s">
        <v>254</v>
      </c>
      <c r="M93" s="38" t="s">
        <v>255</v>
      </c>
      <c r="N93" s="84">
        <v>374979</v>
      </c>
      <c r="O93" s="84" t="s">
        <v>256</v>
      </c>
      <c r="P93" s="84">
        <v>750925</v>
      </c>
      <c r="Q93" s="38" t="s">
        <v>624</v>
      </c>
      <c r="R93" s="38" t="s">
        <v>258</v>
      </c>
      <c r="S93" s="84" t="s">
        <v>723</v>
      </c>
      <c r="T93" s="84" t="s">
        <v>723</v>
      </c>
      <c r="U93" s="84" t="s">
        <v>260</v>
      </c>
      <c r="V93" s="84" t="s">
        <v>261</v>
      </c>
      <c r="W93" s="84">
        <v>0</v>
      </c>
      <c r="X93" s="38" t="s">
        <v>262</v>
      </c>
      <c r="Y93" s="84">
        <v>357010911</v>
      </c>
      <c r="Z93" s="38" t="s">
        <v>724</v>
      </c>
      <c r="AA93" s="108" t="s">
        <v>725</v>
      </c>
      <c r="AB93" s="84">
        <v>42000</v>
      </c>
      <c r="AC93" s="108" t="s">
        <v>265</v>
      </c>
      <c r="AD93" s="84">
        <v>24</v>
      </c>
      <c r="AE93" s="84" t="s">
        <v>702</v>
      </c>
      <c r="AF93" s="84" t="s">
        <v>703</v>
      </c>
      <c r="AG93" s="108" t="s">
        <v>726</v>
      </c>
      <c r="AH93" s="84" t="s">
        <v>269</v>
      </c>
      <c r="AI93" s="108" t="s">
        <v>722</v>
      </c>
      <c r="AJ93" s="84">
        <v>2240</v>
      </c>
      <c r="AK93" s="84">
        <v>2240</v>
      </c>
      <c r="AL93" s="108" t="s">
        <v>480</v>
      </c>
      <c r="AM93" s="84">
        <v>16366.87</v>
      </c>
      <c r="AN93" s="112">
        <v>8273.1299999999992</v>
      </c>
      <c r="AO93" s="112">
        <v>24640</v>
      </c>
      <c r="AP93" s="112">
        <v>25633.13</v>
      </c>
      <c r="AQ93" s="112">
        <v>3966.87</v>
      </c>
      <c r="AR93" s="112">
        <v>29600</v>
      </c>
      <c r="AS93" s="112">
        <v>0</v>
      </c>
      <c r="AT93" s="112">
        <v>0</v>
      </c>
      <c r="AU93" s="112">
        <v>0</v>
      </c>
      <c r="AV93" s="84">
        <v>11</v>
      </c>
      <c r="AW93" s="84">
        <v>0</v>
      </c>
      <c r="AX93" s="84" t="s">
        <v>315</v>
      </c>
      <c r="AY93" s="108" t="s">
        <v>480</v>
      </c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723</v>
      </c>
      <c r="BG93" s="84">
        <v>9771298426</v>
      </c>
      <c r="BH93" s="114" t="s">
        <v>274</v>
      </c>
      <c r="BI93" s="38" t="s">
        <v>110</v>
      </c>
      <c r="BJ93" s="85">
        <v>45812</v>
      </c>
      <c r="BK93" s="84"/>
      <c r="BL93" s="38" t="s">
        <v>115</v>
      </c>
      <c r="BM93" s="115" t="s">
        <v>130</v>
      </c>
      <c r="BN93" s="116" t="s">
        <v>201</v>
      </c>
      <c r="BO93" s="84" t="s">
        <v>245</v>
      </c>
      <c r="BP93" s="84"/>
      <c r="BQ93" s="117"/>
      <c r="BR93" s="118" t="s">
        <v>297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43755</v>
      </c>
      <c r="J94" s="38" t="s">
        <v>275</v>
      </c>
      <c r="K94" s="84">
        <v>43755</v>
      </c>
      <c r="L94" s="84" t="s">
        <v>254</v>
      </c>
      <c r="M94" s="38" t="s">
        <v>255</v>
      </c>
      <c r="N94" s="84">
        <v>68708</v>
      </c>
      <c r="O94" s="84" t="s">
        <v>331</v>
      </c>
      <c r="P94" s="84">
        <v>640603</v>
      </c>
      <c r="Q94" s="38" t="s">
        <v>503</v>
      </c>
      <c r="R94" s="38" t="s">
        <v>258</v>
      </c>
      <c r="S94" s="84" t="s">
        <v>727</v>
      </c>
      <c r="T94" s="84" t="s">
        <v>727</v>
      </c>
      <c r="U94" s="84" t="s">
        <v>260</v>
      </c>
      <c r="V94" s="84" t="s">
        <v>261</v>
      </c>
      <c r="W94" s="84">
        <v>0</v>
      </c>
      <c r="X94" s="38" t="s">
        <v>262</v>
      </c>
      <c r="Y94" s="84">
        <v>357068432</v>
      </c>
      <c r="Z94" s="38" t="s">
        <v>728</v>
      </c>
      <c r="AA94" s="108" t="s">
        <v>729</v>
      </c>
      <c r="AB94" s="84">
        <v>42000</v>
      </c>
      <c r="AC94" s="108" t="s">
        <v>281</v>
      </c>
      <c r="AD94" s="84">
        <v>24</v>
      </c>
      <c r="AE94" s="84" t="s">
        <v>282</v>
      </c>
      <c r="AF94" s="84" t="s">
        <v>267</v>
      </c>
      <c r="AG94" s="108" t="s">
        <v>562</v>
      </c>
      <c r="AH94" s="84" t="s">
        <v>354</v>
      </c>
      <c r="AI94" s="108" t="s">
        <v>713</v>
      </c>
      <c r="AJ94" s="84">
        <v>2240</v>
      </c>
      <c r="AK94" s="84">
        <v>2240</v>
      </c>
      <c r="AL94" s="108" t="s">
        <v>341</v>
      </c>
      <c r="AM94" s="84">
        <v>16720.400000000001</v>
      </c>
      <c r="AN94" s="112">
        <v>7919.6</v>
      </c>
      <c r="AO94" s="112">
        <v>24640</v>
      </c>
      <c r="AP94" s="112">
        <v>25279.599999999999</v>
      </c>
      <c r="AQ94" s="112">
        <v>3857.4</v>
      </c>
      <c r="AR94" s="112">
        <v>29137</v>
      </c>
      <c r="AS94" s="112">
        <v>0</v>
      </c>
      <c r="AT94" s="112">
        <v>0</v>
      </c>
      <c r="AU94" s="112">
        <v>0</v>
      </c>
      <c r="AV94" s="84">
        <v>11</v>
      </c>
      <c r="AW94" s="84">
        <v>0</v>
      </c>
      <c r="AX94" s="84" t="s">
        <v>315</v>
      </c>
      <c r="AY94" s="108" t="s">
        <v>341</v>
      </c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727</v>
      </c>
      <c r="BG94" s="84">
        <v>9798535095</v>
      </c>
      <c r="BH94" s="114" t="s">
        <v>274</v>
      </c>
      <c r="BI94" s="38" t="s">
        <v>110</v>
      </c>
      <c r="BJ94" s="85">
        <v>45810</v>
      </c>
      <c r="BK94" s="84"/>
      <c r="BL94" s="38" t="s">
        <v>114</v>
      </c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342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43572</v>
      </c>
      <c r="J95" s="38" t="s">
        <v>253</v>
      </c>
      <c r="K95" s="84">
        <v>43572</v>
      </c>
      <c r="L95" s="84" t="s">
        <v>254</v>
      </c>
      <c r="M95" s="38" t="s">
        <v>255</v>
      </c>
      <c r="N95" s="84">
        <v>374979</v>
      </c>
      <c r="O95" s="84" t="s">
        <v>256</v>
      </c>
      <c r="P95" s="84">
        <v>547691</v>
      </c>
      <c r="Q95" s="38" t="s">
        <v>617</v>
      </c>
      <c r="R95" s="38" t="s">
        <v>258</v>
      </c>
      <c r="S95" s="84" t="s">
        <v>730</v>
      </c>
      <c r="T95" s="84" t="s">
        <v>730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357176089</v>
      </c>
      <c r="Z95" s="38" t="s">
        <v>731</v>
      </c>
      <c r="AA95" s="108" t="s">
        <v>732</v>
      </c>
      <c r="AB95" s="84">
        <v>53000</v>
      </c>
      <c r="AC95" s="108" t="s">
        <v>265</v>
      </c>
      <c r="AD95" s="84">
        <v>24</v>
      </c>
      <c r="AE95" s="84" t="s">
        <v>282</v>
      </c>
      <c r="AF95" s="84" t="s">
        <v>267</v>
      </c>
      <c r="AG95" s="108" t="s">
        <v>733</v>
      </c>
      <c r="AH95" s="84" t="s">
        <v>269</v>
      </c>
      <c r="AI95" s="108" t="s">
        <v>722</v>
      </c>
      <c r="AJ95" s="84">
        <v>2830</v>
      </c>
      <c r="AK95" s="84">
        <v>2830</v>
      </c>
      <c r="AL95" s="108" t="s">
        <v>480</v>
      </c>
      <c r="AM95" s="84">
        <v>21006.43</v>
      </c>
      <c r="AN95" s="112">
        <v>10123.57</v>
      </c>
      <c r="AO95" s="112">
        <v>31130</v>
      </c>
      <c r="AP95" s="112">
        <v>31993.57</v>
      </c>
      <c r="AQ95" s="112">
        <v>4890.43</v>
      </c>
      <c r="AR95" s="112">
        <v>36884</v>
      </c>
      <c r="AS95" s="112">
        <v>0</v>
      </c>
      <c r="AT95" s="112">
        <v>0</v>
      </c>
      <c r="AU95" s="112">
        <v>0</v>
      </c>
      <c r="AV95" s="84">
        <v>11</v>
      </c>
      <c r="AW95" s="84">
        <v>0</v>
      </c>
      <c r="AX95" s="84" t="s">
        <v>315</v>
      </c>
      <c r="AY95" s="108" t="s">
        <v>480</v>
      </c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730</v>
      </c>
      <c r="BG95" s="84">
        <v>7503516854</v>
      </c>
      <c r="BH95" s="114" t="s">
        <v>274</v>
      </c>
      <c r="BI95" s="38" t="s">
        <v>110</v>
      </c>
      <c r="BJ95" s="85">
        <v>45812</v>
      </c>
      <c r="BK95" s="84"/>
      <c r="BL95" s="38" t="s">
        <v>114</v>
      </c>
      <c r="BM95" s="115" t="s">
        <v>119</v>
      </c>
      <c r="BN95" s="116" t="s">
        <v>200</v>
      </c>
      <c r="BO95" s="84" t="s">
        <v>244</v>
      </c>
      <c r="BP95" s="84"/>
      <c r="BQ95" s="117"/>
      <c r="BR95" s="118" t="s">
        <v>342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43636</v>
      </c>
      <c r="J96" s="38" t="s">
        <v>468</v>
      </c>
      <c r="K96" s="84">
        <v>43636</v>
      </c>
      <c r="L96" s="84" t="s">
        <v>254</v>
      </c>
      <c r="M96" s="38" t="s">
        <v>255</v>
      </c>
      <c r="N96" s="84">
        <v>68738</v>
      </c>
      <c r="O96" s="84" t="s">
        <v>469</v>
      </c>
      <c r="P96" s="84">
        <v>98596</v>
      </c>
      <c r="Q96" s="38" t="s">
        <v>470</v>
      </c>
      <c r="R96" s="38" t="s">
        <v>258</v>
      </c>
      <c r="S96" s="84" t="s">
        <v>734</v>
      </c>
      <c r="T96" s="84" t="s">
        <v>734</v>
      </c>
      <c r="U96" s="84" t="s">
        <v>260</v>
      </c>
      <c r="V96" s="84" t="s">
        <v>308</v>
      </c>
      <c r="W96" s="84">
        <v>0</v>
      </c>
      <c r="X96" s="38" t="s">
        <v>262</v>
      </c>
      <c r="Y96" s="84">
        <v>357219380</v>
      </c>
      <c r="Z96" s="38" t="s">
        <v>735</v>
      </c>
      <c r="AA96" s="108" t="s">
        <v>732</v>
      </c>
      <c r="AB96" s="84">
        <v>80000</v>
      </c>
      <c r="AC96" s="108" t="s">
        <v>311</v>
      </c>
      <c r="AD96" s="84">
        <v>24</v>
      </c>
      <c r="AE96" s="84" t="s">
        <v>736</v>
      </c>
      <c r="AF96" s="84" t="s">
        <v>520</v>
      </c>
      <c r="AG96" s="108" t="s">
        <v>508</v>
      </c>
      <c r="AH96" s="84" t="s">
        <v>399</v>
      </c>
      <c r="AI96" s="108" t="s">
        <v>737</v>
      </c>
      <c r="AJ96" s="84">
        <v>4230</v>
      </c>
      <c r="AK96" s="84">
        <v>4230</v>
      </c>
      <c r="AL96" s="108" t="s">
        <v>314</v>
      </c>
      <c r="AM96" s="84">
        <v>32075.27</v>
      </c>
      <c r="AN96" s="112">
        <v>14454.73</v>
      </c>
      <c r="AO96" s="112">
        <v>46530</v>
      </c>
      <c r="AP96" s="112">
        <v>47924.73</v>
      </c>
      <c r="AQ96" s="112">
        <v>6998.27</v>
      </c>
      <c r="AR96" s="112">
        <v>54923</v>
      </c>
      <c r="AS96" s="112">
        <v>0</v>
      </c>
      <c r="AT96" s="112">
        <v>0</v>
      </c>
      <c r="AU96" s="112">
        <v>0</v>
      </c>
      <c r="AV96" s="84">
        <v>11</v>
      </c>
      <c r="AW96" s="84">
        <v>0</v>
      </c>
      <c r="AX96" s="84" t="s">
        <v>315</v>
      </c>
      <c r="AY96" s="108" t="s">
        <v>314</v>
      </c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734</v>
      </c>
      <c r="BG96" s="84">
        <v>8579897208</v>
      </c>
      <c r="BH96" s="114" t="s">
        <v>274</v>
      </c>
      <c r="BI96" s="38" t="s">
        <v>110</v>
      </c>
      <c r="BJ96" s="85">
        <v>45811</v>
      </c>
      <c r="BK96" s="84"/>
      <c r="BL96" s="38" t="s">
        <v>114</v>
      </c>
      <c r="BM96" s="115" t="s">
        <v>119</v>
      </c>
      <c r="BN96" s="116" t="s">
        <v>200</v>
      </c>
      <c r="BO96" s="84" t="s">
        <v>244</v>
      </c>
      <c r="BP96" s="84"/>
      <c r="BQ96" s="117"/>
      <c r="BR96" s="118" t="s">
        <v>342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43572</v>
      </c>
      <c r="J97" s="38" t="s">
        <v>253</v>
      </c>
      <c r="K97" s="84">
        <v>43572</v>
      </c>
      <c r="L97" s="84" t="s">
        <v>254</v>
      </c>
      <c r="M97" s="38" t="s">
        <v>255</v>
      </c>
      <c r="N97" s="84">
        <v>374979</v>
      </c>
      <c r="O97" s="84" t="s">
        <v>256</v>
      </c>
      <c r="P97" s="84">
        <v>750925</v>
      </c>
      <c r="Q97" s="38" t="s">
        <v>624</v>
      </c>
      <c r="R97" s="38" t="s">
        <v>258</v>
      </c>
      <c r="S97" s="84" t="s">
        <v>738</v>
      </c>
      <c r="T97" s="84" t="s">
        <v>738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357228466</v>
      </c>
      <c r="Z97" s="38" t="s">
        <v>739</v>
      </c>
      <c r="AA97" s="108" t="s">
        <v>732</v>
      </c>
      <c r="AB97" s="84">
        <v>42000</v>
      </c>
      <c r="AC97" s="108" t="s">
        <v>265</v>
      </c>
      <c r="AD97" s="84">
        <v>24</v>
      </c>
      <c r="AE97" s="84" t="s">
        <v>282</v>
      </c>
      <c r="AF97" s="84" t="s">
        <v>267</v>
      </c>
      <c r="AG97" s="108" t="s">
        <v>615</v>
      </c>
      <c r="AH97" s="84" t="s">
        <v>269</v>
      </c>
      <c r="AI97" s="108" t="s">
        <v>722</v>
      </c>
      <c r="AJ97" s="84">
        <v>2240</v>
      </c>
      <c r="AK97" s="84">
        <v>2240</v>
      </c>
      <c r="AL97" s="108" t="s">
        <v>740</v>
      </c>
      <c r="AM97" s="84">
        <v>16614.310000000001</v>
      </c>
      <c r="AN97" s="112">
        <v>8025.69</v>
      </c>
      <c r="AO97" s="112">
        <v>24640</v>
      </c>
      <c r="AP97" s="112">
        <v>25385.69</v>
      </c>
      <c r="AQ97" s="112">
        <v>3890.31</v>
      </c>
      <c r="AR97" s="112">
        <v>29276</v>
      </c>
      <c r="AS97" s="112">
        <v>0</v>
      </c>
      <c r="AT97" s="112">
        <v>0</v>
      </c>
      <c r="AU97" s="112">
        <v>0</v>
      </c>
      <c r="AV97" s="84">
        <v>11</v>
      </c>
      <c r="AW97" s="84">
        <v>0</v>
      </c>
      <c r="AX97" s="84" t="s">
        <v>315</v>
      </c>
      <c r="AY97" s="108" t="s">
        <v>740</v>
      </c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738</v>
      </c>
      <c r="BG97" s="84">
        <v>9771019027</v>
      </c>
      <c r="BH97" s="114" t="s">
        <v>274</v>
      </c>
      <c r="BI97" s="38" t="s">
        <v>110</v>
      </c>
      <c r="BJ97" s="85">
        <v>45812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290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43572</v>
      </c>
      <c r="J98" s="38" t="s">
        <v>253</v>
      </c>
      <c r="K98" s="84">
        <v>43572</v>
      </c>
      <c r="L98" s="84" t="s">
        <v>254</v>
      </c>
      <c r="M98" s="38" t="s">
        <v>255</v>
      </c>
      <c r="N98" s="84">
        <v>374979</v>
      </c>
      <c r="O98" s="84" t="s">
        <v>256</v>
      </c>
      <c r="P98" s="84">
        <v>677372</v>
      </c>
      <c r="Q98" s="38" t="s">
        <v>741</v>
      </c>
      <c r="R98" s="38" t="s">
        <v>258</v>
      </c>
      <c r="S98" s="84" t="s">
        <v>742</v>
      </c>
      <c r="T98" s="84" t="s">
        <v>742</v>
      </c>
      <c r="U98" s="84" t="s">
        <v>260</v>
      </c>
      <c r="V98" s="84" t="s">
        <v>308</v>
      </c>
      <c r="W98" s="84">
        <v>0</v>
      </c>
      <c r="X98" s="38" t="s">
        <v>262</v>
      </c>
      <c r="Y98" s="84">
        <v>357292978</v>
      </c>
      <c r="Z98" s="38" t="s">
        <v>743</v>
      </c>
      <c r="AA98" s="108" t="s">
        <v>732</v>
      </c>
      <c r="AB98" s="84">
        <v>65000</v>
      </c>
      <c r="AC98" s="108" t="s">
        <v>265</v>
      </c>
      <c r="AD98" s="84">
        <v>24</v>
      </c>
      <c r="AE98" s="84" t="s">
        <v>282</v>
      </c>
      <c r="AF98" s="84" t="s">
        <v>267</v>
      </c>
      <c r="AG98" s="108" t="s">
        <v>620</v>
      </c>
      <c r="AH98" s="84" t="s">
        <v>269</v>
      </c>
      <c r="AI98" s="108" t="s">
        <v>722</v>
      </c>
      <c r="AJ98" s="84">
        <v>3470</v>
      </c>
      <c r="AK98" s="84">
        <v>3470</v>
      </c>
      <c r="AL98" s="108" t="s">
        <v>480</v>
      </c>
      <c r="AM98" s="84">
        <v>25753.37</v>
      </c>
      <c r="AN98" s="112">
        <v>12416.63</v>
      </c>
      <c r="AO98" s="112">
        <v>38170</v>
      </c>
      <c r="AP98" s="112">
        <v>39246.629999999997</v>
      </c>
      <c r="AQ98" s="112">
        <v>6002.37</v>
      </c>
      <c r="AR98" s="112">
        <v>45249</v>
      </c>
      <c r="AS98" s="112">
        <v>0</v>
      </c>
      <c r="AT98" s="112">
        <v>0</v>
      </c>
      <c r="AU98" s="112">
        <v>0</v>
      </c>
      <c r="AV98" s="84">
        <v>11</v>
      </c>
      <c r="AW98" s="84">
        <v>0</v>
      </c>
      <c r="AX98" s="84" t="s">
        <v>315</v>
      </c>
      <c r="AY98" s="108" t="s">
        <v>480</v>
      </c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742</v>
      </c>
      <c r="BG98" s="84">
        <v>9064971265</v>
      </c>
      <c r="BH98" s="114" t="s">
        <v>274</v>
      </c>
      <c r="BI98" s="38" t="s">
        <v>110</v>
      </c>
      <c r="BJ98" s="85">
        <v>45812</v>
      </c>
      <c r="BK98" s="84"/>
      <c r="BL98" s="38" t="s">
        <v>115</v>
      </c>
      <c r="BM98" s="115" t="s">
        <v>130</v>
      </c>
      <c r="BN98" s="116" t="s">
        <v>201</v>
      </c>
      <c r="BO98" s="84" t="s">
        <v>245</v>
      </c>
      <c r="BP98" s="84"/>
      <c r="BQ98" s="117"/>
      <c r="BR98" s="118" t="s">
        <v>297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43572</v>
      </c>
      <c r="J99" s="38" t="s">
        <v>253</v>
      </c>
      <c r="K99" s="84">
        <v>43572</v>
      </c>
      <c r="L99" s="84" t="s">
        <v>254</v>
      </c>
      <c r="M99" s="38" t="s">
        <v>255</v>
      </c>
      <c r="N99" s="84">
        <v>374979</v>
      </c>
      <c r="O99" s="84" t="s">
        <v>256</v>
      </c>
      <c r="P99" s="84">
        <v>656812</v>
      </c>
      <c r="Q99" s="38" t="s">
        <v>257</v>
      </c>
      <c r="R99" s="38" t="s">
        <v>744</v>
      </c>
      <c r="S99" s="84" t="s">
        <v>287</v>
      </c>
      <c r="T99" s="84" t="s">
        <v>287</v>
      </c>
      <c r="U99" s="84" t="s">
        <v>260</v>
      </c>
      <c r="V99" s="84" t="s">
        <v>261</v>
      </c>
      <c r="W99" s="84">
        <v>0</v>
      </c>
      <c r="X99" s="38" t="s">
        <v>745</v>
      </c>
      <c r="Y99" s="84">
        <v>357345285</v>
      </c>
      <c r="Z99" s="38" t="s">
        <v>288</v>
      </c>
      <c r="AA99" s="108" t="s">
        <v>746</v>
      </c>
      <c r="AB99" s="84">
        <v>15499</v>
      </c>
      <c r="AC99" s="108" t="s">
        <v>265</v>
      </c>
      <c r="AD99" s="84">
        <v>12</v>
      </c>
      <c r="AE99" s="84" t="s">
        <v>747</v>
      </c>
      <c r="AF99" s="84" t="s">
        <v>267</v>
      </c>
      <c r="AG99" s="108" t="s">
        <v>268</v>
      </c>
      <c r="AH99" s="84" t="s">
        <v>269</v>
      </c>
      <c r="AI99" s="108" t="s">
        <v>748</v>
      </c>
      <c r="AJ99" s="84">
        <v>1470</v>
      </c>
      <c r="AK99" s="84">
        <v>1470</v>
      </c>
      <c r="AL99" s="108" t="s">
        <v>749</v>
      </c>
      <c r="AM99" s="84">
        <v>5841.98</v>
      </c>
      <c r="AN99" s="112">
        <v>1508.02</v>
      </c>
      <c r="AO99" s="112">
        <v>7350</v>
      </c>
      <c r="AP99" s="112">
        <v>9657.02</v>
      </c>
      <c r="AQ99" s="112">
        <v>830.98</v>
      </c>
      <c r="AR99" s="112">
        <v>10488</v>
      </c>
      <c r="AS99" s="112">
        <v>6617.35</v>
      </c>
      <c r="AT99" s="112">
        <v>732.65</v>
      </c>
      <c r="AU99" s="112">
        <v>7350</v>
      </c>
      <c r="AV99" s="84">
        <v>10</v>
      </c>
      <c r="AW99" s="84">
        <v>146</v>
      </c>
      <c r="AX99" s="84" t="s">
        <v>272</v>
      </c>
      <c r="AY99" s="108" t="s">
        <v>749</v>
      </c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287</v>
      </c>
      <c r="BG99" s="84">
        <v>7250414864</v>
      </c>
      <c r="BH99" s="114" t="s">
        <v>274</v>
      </c>
      <c r="BI99" s="38" t="s">
        <v>110</v>
      </c>
      <c r="BJ99" s="85">
        <v>45812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/>
      <c r="BQ99" s="117"/>
      <c r="BR99" s="118" t="s">
        <v>297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43755</v>
      </c>
      <c r="J100" s="38" t="s">
        <v>275</v>
      </c>
      <c r="K100" s="84">
        <v>43755</v>
      </c>
      <c r="L100" s="84" t="s">
        <v>254</v>
      </c>
      <c r="M100" s="38" t="s">
        <v>255</v>
      </c>
      <c r="N100" s="84">
        <v>68708</v>
      </c>
      <c r="O100" s="84" t="s">
        <v>331</v>
      </c>
      <c r="P100" s="84">
        <v>640594</v>
      </c>
      <c r="Q100" s="38" t="s">
        <v>332</v>
      </c>
      <c r="R100" s="38" t="s">
        <v>258</v>
      </c>
      <c r="S100" s="84" t="s">
        <v>750</v>
      </c>
      <c r="T100" s="84" t="s">
        <v>750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357374269</v>
      </c>
      <c r="Z100" s="38" t="s">
        <v>751</v>
      </c>
      <c r="AA100" s="108" t="s">
        <v>752</v>
      </c>
      <c r="AB100" s="84">
        <v>65000</v>
      </c>
      <c r="AC100" s="108" t="s">
        <v>281</v>
      </c>
      <c r="AD100" s="84">
        <v>24</v>
      </c>
      <c r="AE100" s="84" t="s">
        <v>282</v>
      </c>
      <c r="AF100" s="84" t="s">
        <v>267</v>
      </c>
      <c r="AG100" s="108" t="s">
        <v>562</v>
      </c>
      <c r="AH100" s="84" t="s">
        <v>354</v>
      </c>
      <c r="AI100" s="108" t="s">
        <v>285</v>
      </c>
      <c r="AJ100" s="84">
        <v>3470</v>
      </c>
      <c r="AK100" s="84">
        <v>3470</v>
      </c>
      <c r="AL100" s="108" t="s">
        <v>341</v>
      </c>
      <c r="AM100" s="84">
        <v>22597.08</v>
      </c>
      <c r="AN100" s="112">
        <v>12102.92</v>
      </c>
      <c r="AO100" s="112">
        <v>34700</v>
      </c>
      <c r="AP100" s="112">
        <v>42402.92</v>
      </c>
      <c r="AQ100" s="112">
        <v>7062.08</v>
      </c>
      <c r="AR100" s="112">
        <v>49465</v>
      </c>
      <c r="AS100" s="112">
        <v>0</v>
      </c>
      <c r="AT100" s="112">
        <v>0</v>
      </c>
      <c r="AU100" s="112">
        <v>0</v>
      </c>
      <c r="AV100" s="84">
        <v>10</v>
      </c>
      <c r="AW100" s="84">
        <v>0</v>
      </c>
      <c r="AX100" s="84" t="s">
        <v>315</v>
      </c>
      <c r="AY100" s="108" t="s">
        <v>341</v>
      </c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750</v>
      </c>
      <c r="BG100" s="84">
        <v>8002955505</v>
      </c>
      <c r="BH100" s="114" t="s">
        <v>274</v>
      </c>
      <c r="BI100" s="38" t="s">
        <v>110</v>
      </c>
      <c r="BJ100" s="85">
        <v>45810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244</v>
      </c>
      <c r="BP100" s="84"/>
      <c r="BQ100" s="117"/>
      <c r="BR100" s="118" t="s">
        <v>342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43572</v>
      </c>
      <c r="J101" s="38" t="s">
        <v>253</v>
      </c>
      <c r="K101" s="84">
        <v>43572</v>
      </c>
      <c r="L101" s="84" t="s">
        <v>254</v>
      </c>
      <c r="M101" s="38" t="s">
        <v>255</v>
      </c>
      <c r="N101" s="84">
        <v>374979</v>
      </c>
      <c r="O101" s="84" t="s">
        <v>256</v>
      </c>
      <c r="P101" s="84">
        <v>565744</v>
      </c>
      <c r="Q101" s="38" t="s">
        <v>579</v>
      </c>
      <c r="R101" s="38" t="s">
        <v>258</v>
      </c>
      <c r="S101" s="84" t="s">
        <v>753</v>
      </c>
      <c r="T101" s="84" t="s">
        <v>753</v>
      </c>
      <c r="U101" s="84" t="s">
        <v>260</v>
      </c>
      <c r="V101" s="84" t="s">
        <v>261</v>
      </c>
      <c r="W101" s="84">
        <v>0</v>
      </c>
      <c r="X101" s="38" t="s">
        <v>262</v>
      </c>
      <c r="Y101" s="84">
        <v>357426763</v>
      </c>
      <c r="Z101" s="38" t="s">
        <v>754</v>
      </c>
      <c r="AA101" s="108" t="s">
        <v>746</v>
      </c>
      <c r="AB101" s="84">
        <v>65000</v>
      </c>
      <c r="AC101" s="108" t="s">
        <v>265</v>
      </c>
      <c r="AD101" s="84">
        <v>24</v>
      </c>
      <c r="AE101" s="84" t="s">
        <v>282</v>
      </c>
      <c r="AF101" s="84" t="s">
        <v>267</v>
      </c>
      <c r="AG101" s="108" t="s">
        <v>615</v>
      </c>
      <c r="AH101" s="84" t="s">
        <v>269</v>
      </c>
      <c r="AI101" s="108" t="s">
        <v>748</v>
      </c>
      <c r="AJ101" s="84">
        <v>3470</v>
      </c>
      <c r="AK101" s="84">
        <v>3470</v>
      </c>
      <c r="AL101" s="108" t="s">
        <v>480</v>
      </c>
      <c r="AM101" s="84">
        <v>22650.66</v>
      </c>
      <c r="AN101" s="112">
        <v>12049.34</v>
      </c>
      <c r="AO101" s="112">
        <v>34700</v>
      </c>
      <c r="AP101" s="112">
        <v>42349.34</v>
      </c>
      <c r="AQ101" s="112">
        <v>7043.66</v>
      </c>
      <c r="AR101" s="112">
        <v>49393</v>
      </c>
      <c r="AS101" s="112">
        <v>0</v>
      </c>
      <c r="AT101" s="112">
        <v>0</v>
      </c>
      <c r="AU101" s="112">
        <v>0</v>
      </c>
      <c r="AV101" s="84">
        <v>10</v>
      </c>
      <c r="AW101" s="84">
        <v>0</v>
      </c>
      <c r="AX101" s="84" t="s">
        <v>315</v>
      </c>
      <c r="AY101" s="108" t="s">
        <v>480</v>
      </c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753</v>
      </c>
      <c r="BG101" s="84">
        <v>9934164621</v>
      </c>
      <c r="BH101" s="114" t="s">
        <v>274</v>
      </c>
      <c r="BI101" s="38" t="s">
        <v>110</v>
      </c>
      <c r="BJ101" s="85">
        <v>45812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245</v>
      </c>
      <c r="BP101" s="84"/>
      <c r="BQ101" s="117"/>
      <c r="BR101" s="118" t="s">
        <v>297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43572</v>
      </c>
      <c r="J102" s="38" t="s">
        <v>253</v>
      </c>
      <c r="K102" s="84">
        <v>43572</v>
      </c>
      <c r="L102" s="84" t="s">
        <v>254</v>
      </c>
      <c r="M102" s="38" t="s">
        <v>255</v>
      </c>
      <c r="N102" s="84">
        <v>374979</v>
      </c>
      <c r="O102" s="84" t="s">
        <v>256</v>
      </c>
      <c r="P102" s="84">
        <v>656812</v>
      </c>
      <c r="Q102" s="38" t="s">
        <v>257</v>
      </c>
      <c r="R102" s="38" t="s">
        <v>576</v>
      </c>
      <c r="S102" s="84" t="s">
        <v>607</v>
      </c>
      <c r="T102" s="84" t="s">
        <v>607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357427585</v>
      </c>
      <c r="Z102" s="38" t="s">
        <v>608</v>
      </c>
      <c r="AA102" s="108" t="s">
        <v>746</v>
      </c>
      <c r="AB102" s="84">
        <v>40000</v>
      </c>
      <c r="AC102" s="108" t="s">
        <v>265</v>
      </c>
      <c r="AD102" s="84">
        <v>18</v>
      </c>
      <c r="AE102" s="84" t="s">
        <v>755</v>
      </c>
      <c r="AF102" s="84" t="s">
        <v>283</v>
      </c>
      <c r="AG102" s="108" t="s">
        <v>610</v>
      </c>
      <c r="AH102" s="84" t="s">
        <v>269</v>
      </c>
      <c r="AI102" s="108" t="s">
        <v>748</v>
      </c>
      <c r="AJ102" s="84">
        <v>2690</v>
      </c>
      <c r="AK102" s="84">
        <v>2690</v>
      </c>
      <c r="AL102" s="108" t="s">
        <v>671</v>
      </c>
      <c r="AM102" s="84">
        <v>13443.97</v>
      </c>
      <c r="AN102" s="112">
        <v>5386.03</v>
      </c>
      <c r="AO102" s="112">
        <v>18830</v>
      </c>
      <c r="AP102" s="112">
        <v>26556.03</v>
      </c>
      <c r="AQ102" s="112">
        <v>3443.97</v>
      </c>
      <c r="AR102" s="112">
        <v>30000</v>
      </c>
      <c r="AS102" s="112">
        <v>6586.93</v>
      </c>
      <c r="AT102" s="112">
        <v>1483.07</v>
      </c>
      <c r="AU102" s="112">
        <v>8070</v>
      </c>
      <c r="AV102" s="84">
        <v>10</v>
      </c>
      <c r="AW102" s="84">
        <v>87</v>
      </c>
      <c r="AX102" s="84" t="s">
        <v>693</v>
      </c>
      <c r="AY102" s="108" t="s">
        <v>671</v>
      </c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607</v>
      </c>
      <c r="BG102" s="84">
        <v>6202067514</v>
      </c>
      <c r="BH102" s="114" t="s">
        <v>274</v>
      </c>
      <c r="BI102" s="38" t="s">
        <v>110</v>
      </c>
      <c r="BJ102" s="85">
        <v>45812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245</v>
      </c>
      <c r="BP102" s="84"/>
      <c r="BQ102" s="117"/>
      <c r="BR102" s="118" t="s">
        <v>297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43755</v>
      </c>
      <c r="J103" s="38" t="s">
        <v>275</v>
      </c>
      <c r="K103" s="84">
        <v>43755</v>
      </c>
      <c r="L103" s="84" t="s">
        <v>254</v>
      </c>
      <c r="M103" s="38" t="s">
        <v>255</v>
      </c>
      <c r="N103" s="84">
        <v>69030</v>
      </c>
      <c r="O103" s="84" t="s">
        <v>276</v>
      </c>
      <c r="P103" s="84">
        <v>628080</v>
      </c>
      <c r="Q103" s="38" t="s">
        <v>636</v>
      </c>
      <c r="R103" s="38" t="s">
        <v>258</v>
      </c>
      <c r="S103" s="84" t="s">
        <v>756</v>
      </c>
      <c r="T103" s="84" t="s">
        <v>756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357630389</v>
      </c>
      <c r="Z103" s="38" t="s">
        <v>757</v>
      </c>
      <c r="AA103" s="108" t="s">
        <v>280</v>
      </c>
      <c r="AB103" s="84">
        <v>65000</v>
      </c>
      <c r="AC103" s="108" t="s">
        <v>281</v>
      </c>
      <c r="AD103" s="84">
        <v>24</v>
      </c>
      <c r="AE103" s="84" t="s">
        <v>282</v>
      </c>
      <c r="AF103" s="84" t="s">
        <v>283</v>
      </c>
      <c r="AG103" s="108" t="s">
        <v>437</v>
      </c>
      <c r="AH103" s="84" t="s">
        <v>269</v>
      </c>
      <c r="AI103" s="108" t="s">
        <v>285</v>
      </c>
      <c r="AJ103" s="84">
        <v>3470</v>
      </c>
      <c r="AK103" s="84">
        <v>3470</v>
      </c>
      <c r="AL103" s="108" t="s">
        <v>341</v>
      </c>
      <c r="AM103" s="84">
        <v>23132.799999999999</v>
      </c>
      <c r="AN103" s="112">
        <v>11567.2</v>
      </c>
      <c r="AO103" s="112">
        <v>34700</v>
      </c>
      <c r="AP103" s="112">
        <v>41867.199999999997</v>
      </c>
      <c r="AQ103" s="112">
        <v>6882.8</v>
      </c>
      <c r="AR103" s="112">
        <v>48750</v>
      </c>
      <c r="AS103" s="112">
        <v>0</v>
      </c>
      <c r="AT103" s="112">
        <v>0</v>
      </c>
      <c r="AU103" s="112">
        <v>0</v>
      </c>
      <c r="AV103" s="84">
        <v>10</v>
      </c>
      <c r="AW103" s="84">
        <v>0</v>
      </c>
      <c r="AX103" s="84" t="s">
        <v>315</v>
      </c>
      <c r="AY103" s="108" t="s">
        <v>341</v>
      </c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756</v>
      </c>
      <c r="BG103" s="84">
        <v>6205209343</v>
      </c>
      <c r="BH103" s="114" t="s">
        <v>274</v>
      </c>
      <c r="BI103" s="38" t="s">
        <v>110</v>
      </c>
      <c r="BJ103" s="85">
        <v>45811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244</v>
      </c>
      <c r="BP103" s="84"/>
      <c r="BQ103" s="117"/>
      <c r="BR103" s="118" t="s">
        <v>342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43572</v>
      </c>
      <c r="J104" s="38" t="s">
        <v>253</v>
      </c>
      <c r="K104" s="84">
        <v>43572</v>
      </c>
      <c r="L104" s="84" t="s">
        <v>254</v>
      </c>
      <c r="M104" s="38" t="s">
        <v>255</v>
      </c>
      <c r="N104" s="84">
        <v>374979</v>
      </c>
      <c r="O104" s="84" t="s">
        <v>256</v>
      </c>
      <c r="P104" s="84">
        <v>750925</v>
      </c>
      <c r="Q104" s="38" t="s">
        <v>624</v>
      </c>
      <c r="R104" s="38" t="s">
        <v>744</v>
      </c>
      <c r="S104" s="84" t="s">
        <v>688</v>
      </c>
      <c r="T104" s="84" t="s">
        <v>688</v>
      </c>
      <c r="U104" s="84" t="s">
        <v>260</v>
      </c>
      <c r="V104" s="84" t="s">
        <v>261</v>
      </c>
      <c r="W104" s="84">
        <v>0</v>
      </c>
      <c r="X104" s="38" t="s">
        <v>745</v>
      </c>
      <c r="Y104" s="84">
        <v>357641109</v>
      </c>
      <c r="Z104" s="38" t="s">
        <v>689</v>
      </c>
      <c r="AA104" s="108" t="s">
        <v>758</v>
      </c>
      <c r="AB104" s="84">
        <v>15499</v>
      </c>
      <c r="AC104" s="108" t="s">
        <v>265</v>
      </c>
      <c r="AD104" s="84">
        <v>12</v>
      </c>
      <c r="AE104" s="84" t="s">
        <v>747</v>
      </c>
      <c r="AF104" s="84" t="s">
        <v>283</v>
      </c>
      <c r="AG104" s="108" t="s">
        <v>691</v>
      </c>
      <c r="AH104" s="84" t="s">
        <v>269</v>
      </c>
      <c r="AI104" s="108" t="s">
        <v>289</v>
      </c>
      <c r="AJ104" s="84">
        <v>1470</v>
      </c>
      <c r="AK104" s="84">
        <v>1470</v>
      </c>
      <c r="AL104" s="108" t="s">
        <v>480</v>
      </c>
      <c r="AM104" s="84">
        <v>11201.95</v>
      </c>
      <c r="AN104" s="112">
        <v>2028.05</v>
      </c>
      <c r="AO104" s="112">
        <v>13230</v>
      </c>
      <c r="AP104" s="112">
        <v>4297.05</v>
      </c>
      <c r="AQ104" s="112">
        <v>183.95</v>
      </c>
      <c r="AR104" s="112">
        <v>4481</v>
      </c>
      <c r="AS104" s="112">
        <v>0</v>
      </c>
      <c r="AT104" s="112">
        <v>0</v>
      </c>
      <c r="AU104" s="112">
        <v>0</v>
      </c>
      <c r="AV104" s="84">
        <v>9</v>
      </c>
      <c r="AW104" s="84">
        <v>0</v>
      </c>
      <c r="AX104" s="84" t="s">
        <v>315</v>
      </c>
      <c r="AY104" s="108" t="s">
        <v>480</v>
      </c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688</v>
      </c>
      <c r="BG104" s="84">
        <v>8617066588</v>
      </c>
      <c r="BH104" s="114" t="s">
        <v>274</v>
      </c>
      <c r="BI104" s="38" t="s">
        <v>110</v>
      </c>
      <c r="BJ104" s="85">
        <v>45812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245</v>
      </c>
      <c r="BP104" s="84"/>
      <c r="BQ104" s="117"/>
      <c r="BR104" s="118" t="s">
        <v>297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43572</v>
      </c>
      <c r="J105" s="38" t="s">
        <v>253</v>
      </c>
      <c r="K105" s="84">
        <v>43572</v>
      </c>
      <c r="L105" s="84" t="s">
        <v>254</v>
      </c>
      <c r="M105" s="38" t="s">
        <v>255</v>
      </c>
      <c r="N105" s="84">
        <v>374979</v>
      </c>
      <c r="O105" s="84" t="s">
        <v>256</v>
      </c>
      <c r="P105" s="84">
        <v>814996</v>
      </c>
      <c r="Q105" s="38" t="s">
        <v>291</v>
      </c>
      <c r="R105" s="38" t="s">
        <v>258</v>
      </c>
      <c r="S105" s="84" t="s">
        <v>759</v>
      </c>
      <c r="T105" s="84" t="s">
        <v>759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357748369</v>
      </c>
      <c r="Z105" s="38" t="s">
        <v>760</v>
      </c>
      <c r="AA105" s="108" t="s">
        <v>761</v>
      </c>
      <c r="AB105" s="84">
        <v>42000</v>
      </c>
      <c r="AC105" s="108" t="s">
        <v>265</v>
      </c>
      <c r="AD105" s="84">
        <v>24</v>
      </c>
      <c r="AE105" s="84" t="s">
        <v>702</v>
      </c>
      <c r="AF105" s="84" t="s">
        <v>703</v>
      </c>
      <c r="AG105" s="108" t="s">
        <v>762</v>
      </c>
      <c r="AH105" s="84" t="s">
        <v>269</v>
      </c>
      <c r="AI105" s="108" t="s">
        <v>748</v>
      </c>
      <c r="AJ105" s="84">
        <v>2240</v>
      </c>
      <c r="AK105" s="84">
        <v>2240</v>
      </c>
      <c r="AL105" s="108" t="s">
        <v>480</v>
      </c>
      <c r="AM105" s="84">
        <v>15131.39</v>
      </c>
      <c r="AN105" s="112">
        <v>7268.61</v>
      </c>
      <c r="AO105" s="112">
        <v>22400</v>
      </c>
      <c r="AP105" s="112">
        <v>26868.61</v>
      </c>
      <c r="AQ105" s="112">
        <v>4390.3900000000003</v>
      </c>
      <c r="AR105" s="112">
        <v>31259</v>
      </c>
      <c r="AS105" s="112">
        <v>0</v>
      </c>
      <c r="AT105" s="112">
        <v>0</v>
      </c>
      <c r="AU105" s="112">
        <v>0</v>
      </c>
      <c r="AV105" s="84">
        <v>10</v>
      </c>
      <c r="AW105" s="84">
        <v>0</v>
      </c>
      <c r="AX105" s="84" t="s">
        <v>315</v>
      </c>
      <c r="AY105" s="108" t="s">
        <v>480</v>
      </c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759</v>
      </c>
      <c r="BG105" s="84">
        <v>7479946323</v>
      </c>
      <c r="BH105" s="114" t="s">
        <v>274</v>
      </c>
      <c r="BI105" s="38" t="s">
        <v>110</v>
      </c>
      <c r="BJ105" s="85">
        <v>45812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297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43572</v>
      </c>
      <c r="J106" s="38" t="s">
        <v>253</v>
      </c>
      <c r="K106" s="84">
        <v>43572</v>
      </c>
      <c r="L106" s="84" t="s">
        <v>254</v>
      </c>
      <c r="M106" s="38" t="s">
        <v>255</v>
      </c>
      <c r="N106" s="84">
        <v>374979</v>
      </c>
      <c r="O106" s="84" t="s">
        <v>256</v>
      </c>
      <c r="P106" s="84">
        <v>577594</v>
      </c>
      <c r="Q106" s="38" t="s">
        <v>298</v>
      </c>
      <c r="R106" s="38" t="s">
        <v>258</v>
      </c>
      <c r="S106" s="84" t="s">
        <v>763</v>
      </c>
      <c r="T106" s="84" t="s">
        <v>763</v>
      </c>
      <c r="U106" s="84" t="s">
        <v>260</v>
      </c>
      <c r="V106" s="84" t="s">
        <v>261</v>
      </c>
      <c r="W106" s="84">
        <v>0</v>
      </c>
      <c r="X106" s="38" t="s">
        <v>262</v>
      </c>
      <c r="Y106" s="84">
        <v>357768962</v>
      </c>
      <c r="Z106" s="38" t="s">
        <v>764</v>
      </c>
      <c r="AA106" s="108" t="s">
        <v>765</v>
      </c>
      <c r="AB106" s="84">
        <v>65000</v>
      </c>
      <c r="AC106" s="108" t="s">
        <v>265</v>
      </c>
      <c r="AD106" s="84">
        <v>24</v>
      </c>
      <c r="AE106" s="84" t="s">
        <v>282</v>
      </c>
      <c r="AF106" s="84" t="s">
        <v>267</v>
      </c>
      <c r="AG106" s="108" t="s">
        <v>766</v>
      </c>
      <c r="AH106" s="84" t="s">
        <v>269</v>
      </c>
      <c r="AI106" s="108" t="s">
        <v>289</v>
      </c>
      <c r="AJ106" s="84">
        <v>3470</v>
      </c>
      <c r="AK106" s="84">
        <v>3470</v>
      </c>
      <c r="AL106" s="108" t="s">
        <v>480</v>
      </c>
      <c r="AM106" s="84">
        <v>19676.04</v>
      </c>
      <c r="AN106" s="112">
        <v>11553.96</v>
      </c>
      <c r="AO106" s="112">
        <v>31230</v>
      </c>
      <c r="AP106" s="112">
        <v>45323.96</v>
      </c>
      <c r="AQ106" s="112">
        <v>8141.04</v>
      </c>
      <c r="AR106" s="112">
        <v>53465</v>
      </c>
      <c r="AS106" s="112">
        <v>0</v>
      </c>
      <c r="AT106" s="112">
        <v>0</v>
      </c>
      <c r="AU106" s="112">
        <v>0</v>
      </c>
      <c r="AV106" s="84">
        <v>9</v>
      </c>
      <c r="AW106" s="84">
        <v>0</v>
      </c>
      <c r="AX106" s="84" t="s">
        <v>315</v>
      </c>
      <c r="AY106" s="108" t="s">
        <v>480</v>
      </c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763</v>
      </c>
      <c r="BG106" s="84">
        <v>8757211360</v>
      </c>
      <c r="BH106" s="114" t="s">
        <v>274</v>
      </c>
      <c r="BI106" s="38" t="s">
        <v>110</v>
      </c>
      <c r="BJ106" s="85">
        <v>45812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244</v>
      </c>
      <c r="BP106" s="84"/>
      <c r="BQ106" s="117"/>
      <c r="BR106" s="118" t="s">
        <v>342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43572</v>
      </c>
      <c r="J107" s="38" t="s">
        <v>253</v>
      </c>
      <c r="K107" s="84">
        <v>43572</v>
      </c>
      <c r="L107" s="84" t="s">
        <v>254</v>
      </c>
      <c r="M107" s="38" t="s">
        <v>255</v>
      </c>
      <c r="N107" s="84">
        <v>374979</v>
      </c>
      <c r="O107" s="84" t="s">
        <v>256</v>
      </c>
      <c r="P107" s="84">
        <v>814996</v>
      </c>
      <c r="Q107" s="38" t="s">
        <v>291</v>
      </c>
      <c r="R107" s="38" t="s">
        <v>576</v>
      </c>
      <c r="S107" s="84" t="s">
        <v>630</v>
      </c>
      <c r="T107" s="84" t="s">
        <v>630</v>
      </c>
      <c r="U107" s="84" t="s">
        <v>260</v>
      </c>
      <c r="V107" s="84" t="s">
        <v>261</v>
      </c>
      <c r="W107" s="84">
        <v>0</v>
      </c>
      <c r="X107" s="38" t="s">
        <v>262</v>
      </c>
      <c r="Y107" s="84">
        <v>357795041</v>
      </c>
      <c r="Z107" s="38" t="s">
        <v>631</v>
      </c>
      <c r="AA107" s="108" t="s">
        <v>767</v>
      </c>
      <c r="AB107" s="84">
        <v>40000</v>
      </c>
      <c r="AC107" s="108" t="s">
        <v>265</v>
      </c>
      <c r="AD107" s="84">
        <v>18</v>
      </c>
      <c r="AE107" s="84" t="s">
        <v>755</v>
      </c>
      <c r="AF107" s="84" t="s">
        <v>283</v>
      </c>
      <c r="AG107" s="108" t="s">
        <v>633</v>
      </c>
      <c r="AH107" s="84" t="s">
        <v>269</v>
      </c>
      <c r="AI107" s="108" t="s">
        <v>289</v>
      </c>
      <c r="AJ107" s="84">
        <v>2690</v>
      </c>
      <c r="AK107" s="84">
        <v>2690</v>
      </c>
      <c r="AL107" s="108" t="s">
        <v>768</v>
      </c>
      <c r="AM107" s="84">
        <v>13382.82</v>
      </c>
      <c r="AN107" s="112">
        <v>5447.18</v>
      </c>
      <c r="AO107" s="112">
        <v>18830</v>
      </c>
      <c r="AP107" s="112">
        <v>26617.18</v>
      </c>
      <c r="AQ107" s="112">
        <v>3518.82</v>
      </c>
      <c r="AR107" s="112">
        <v>30136</v>
      </c>
      <c r="AS107" s="112">
        <v>4311.57</v>
      </c>
      <c r="AT107" s="112">
        <v>1068.43</v>
      </c>
      <c r="AU107" s="112">
        <v>5380</v>
      </c>
      <c r="AV107" s="84">
        <v>9</v>
      </c>
      <c r="AW107" s="84">
        <v>56</v>
      </c>
      <c r="AX107" s="84" t="s">
        <v>393</v>
      </c>
      <c r="AY107" s="108" t="s">
        <v>768</v>
      </c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630</v>
      </c>
      <c r="BG107" s="84">
        <v>7908563976</v>
      </c>
      <c r="BH107" s="114" t="s">
        <v>274</v>
      </c>
      <c r="BI107" s="38" t="s">
        <v>110</v>
      </c>
      <c r="BJ107" s="85">
        <v>45812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245</v>
      </c>
      <c r="BP107" s="84"/>
      <c r="BQ107" s="117"/>
      <c r="BR107" s="118" t="s">
        <v>297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43755</v>
      </c>
      <c r="J108" s="38" t="s">
        <v>275</v>
      </c>
      <c r="K108" s="84">
        <v>43755</v>
      </c>
      <c r="L108" s="84" t="s">
        <v>254</v>
      </c>
      <c r="M108" s="38" t="s">
        <v>255</v>
      </c>
      <c r="N108" s="84">
        <v>69030</v>
      </c>
      <c r="O108" s="84" t="s">
        <v>276</v>
      </c>
      <c r="P108" s="84">
        <v>98956</v>
      </c>
      <c r="Q108" s="38" t="s">
        <v>642</v>
      </c>
      <c r="R108" s="38" t="s">
        <v>576</v>
      </c>
      <c r="S108" s="84" t="s">
        <v>769</v>
      </c>
      <c r="T108" s="84" t="s">
        <v>769</v>
      </c>
      <c r="U108" s="84" t="s">
        <v>260</v>
      </c>
      <c r="V108" s="84" t="s">
        <v>308</v>
      </c>
      <c r="W108" s="84">
        <v>0</v>
      </c>
      <c r="X108" s="38" t="s">
        <v>262</v>
      </c>
      <c r="Y108" s="84">
        <v>357850884</v>
      </c>
      <c r="Z108" s="38" t="s">
        <v>770</v>
      </c>
      <c r="AA108" s="108" t="s">
        <v>771</v>
      </c>
      <c r="AB108" s="84">
        <v>30000</v>
      </c>
      <c r="AC108" s="108" t="s">
        <v>281</v>
      </c>
      <c r="AD108" s="84">
        <v>18</v>
      </c>
      <c r="AE108" s="84" t="s">
        <v>772</v>
      </c>
      <c r="AF108" s="84" t="s">
        <v>520</v>
      </c>
      <c r="AG108" s="108" t="s">
        <v>712</v>
      </c>
      <c r="AH108" s="84" t="s">
        <v>399</v>
      </c>
      <c r="AI108" s="108" t="s">
        <v>773</v>
      </c>
      <c r="AJ108" s="84">
        <v>2020</v>
      </c>
      <c r="AK108" s="84">
        <v>2020</v>
      </c>
      <c r="AL108" s="108" t="s">
        <v>341</v>
      </c>
      <c r="AM108" s="84">
        <v>13803.68</v>
      </c>
      <c r="AN108" s="112">
        <v>4376.32</v>
      </c>
      <c r="AO108" s="112">
        <v>18180</v>
      </c>
      <c r="AP108" s="112">
        <v>16196.32</v>
      </c>
      <c r="AQ108" s="112">
        <v>1726.68</v>
      </c>
      <c r="AR108" s="112">
        <v>17923</v>
      </c>
      <c r="AS108" s="112">
        <v>0</v>
      </c>
      <c r="AT108" s="112">
        <v>0</v>
      </c>
      <c r="AU108" s="112">
        <v>0</v>
      </c>
      <c r="AV108" s="84">
        <v>9</v>
      </c>
      <c r="AW108" s="84">
        <v>0</v>
      </c>
      <c r="AX108" s="84" t="s">
        <v>315</v>
      </c>
      <c r="AY108" s="108" t="s">
        <v>341</v>
      </c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769</v>
      </c>
      <c r="BG108" s="84">
        <v>9955761831</v>
      </c>
      <c r="BH108" s="114" t="s">
        <v>274</v>
      </c>
      <c r="BI108" s="38" t="s">
        <v>110</v>
      </c>
      <c r="BJ108" s="85">
        <v>45810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244</v>
      </c>
      <c r="BP108" s="84"/>
      <c r="BQ108" s="117"/>
      <c r="BR108" s="118" t="s">
        <v>342</v>
      </c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43572</v>
      </c>
      <c r="J109" s="38" t="s">
        <v>253</v>
      </c>
      <c r="K109" s="84">
        <v>43572</v>
      </c>
      <c r="L109" s="84" t="s">
        <v>254</v>
      </c>
      <c r="M109" s="38" t="s">
        <v>255</v>
      </c>
      <c r="N109" s="84">
        <v>374979</v>
      </c>
      <c r="O109" s="84" t="s">
        <v>256</v>
      </c>
      <c r="P109" s="84">
        <v>577594</v>
      </c>
      <c r="Q109" s="38" t="s">
        <v>298</v>
      </c>
      <c r="R109" s="38" t="s">
        <v>744</v>
      </c>
      <c r="S109" s="84" t="s">
        <v>590</v>
      </c>
      <c r="T109" s="84" t="s">
        <v>590</v>
      </c>
      <c r="U109" s="84" t="s">
        <v>347</v>
      </c>
      <c r="V109" s="84" t="s">
        <v>261</v>
      </c>
      <c r="W109" s="84">
        <v>0</v>
      </c>
      <c r="X109" s="38" t="s">
        <v>745</v>
      </c>
      <c r="Y109" s="84">
        <v>358263105</v>
      </c>
      <c r="Z109" s="38" t="s">
        <v>591</v>
      </c>
      <c r="AA109" s="108" t="s">
        <v>774</v>
      </c>
      <c r="AB109" s="84">
        <v>15499</v>
      </c>
      <c r="AC109" s="108" t="s">
        <v>265</v>
      </c>
      <c r="AD109" s="84">
        <v>12</v>
      </c>
      <c r="AE109" s="84" t="s">
        <v>747</v>
      </c>
      <c r="AF109" s="84"/>
      <c r="AG109" s="108" t="s">
        <v>593</v>
      </c>
      <c r="AH109" s="84"/>
      <c r="AI109" s="108" t="s">
        <v>629</v>
      </c>
      <c r="AJ109" s="84">
        <v>1470</v>
      </c>
      <c r="AK109" s="84">
        <v>1470</v>
      </c>
      <c r="AL109" s="108" t="s">
        <v>595</v>
      </c>
      <c r="AM109" s="84">
        <v>9842.49</v>
      </c>
      <c r="AN109" s="112">
        <v>1917.51</v>
      </c>
      <c r="AO109" s="112">
        <v>11760</v>
      </c>
      <c r="AP109" s="112">
        <v>5656.51</v>
      </c>
      <c r="AQ109" s="112">
        <v>300.49</v>
      </c>
      <c r="AR109" s="112">
        <v>5957</v>
      </c>
      <c r="AS109" s="112">
        <v>0</v>
      </c>
      <c r="AT109" s="112">
        <v>0</v>
      </c>
      <c r="AU109" s="112">
        <v>0</v>
      </c>
      <c r="AV109" s="84">
        <v>8</v>
      </c>
      <c r="AW109" s="84">
        <v>0</v>
      </c>
      <c r="AX109" s="84" t="s">
        <v>315</v>
      </c>
      <c r="AY109" s="108" t="s">
        <v>595</v>
      </c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590</v>
      </c>
      <c r="BG109" s="84">
        <v>9113485030</v>
      </c>
      <c r="BH109" s="114" t="s">
        <v>274</v>
      </c>
      <c r="BI109" s="38" t="s">
        <v>110</v>
      </c>
      <c r="BJ109" s="85">
        <v>45812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342</v>
      </c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43572</v>
      </c>
      <c r="J110" s="38" t="s">
        <v>253</v>
      </c>
      <c r="K110" s="84">
        <v>43572</v>
      </c>
      <c r="L110" s="84" t="s">
        <v>254</v>
      </c>
      <c r="M110" s="38" t="s">
        <v>255</v>
      </c>
      <c r="N110" s="84">
        <v>374979</v>
      </c>
      <c r="O110" s="84" t="s">
        <v>256</v>
      </c>
      <c r="P110" s="84">
        <v>750925</v>
      </c>
      <c r="Q110" s="38" t="s">
        <v>624</v>
      </c>
      <c r="R110" s="38" t="s">
        <v>576</v>
      </c>
      <c r="S110" s="84" t="s">
        <v>672</v>
      </c>
      <c r="T110" s="84" t="s">
        <v>672</v>
      </c>
      <c r="U110" s="84" t="s">
        <v>260</v>
      </c>
      <c r="V110" s="84" t="s">
        <v>261</v>
      </c>
      <c r="W110" s="84">
        <v>0</v>
      </c>
      <c r="X110" s="38" t="s">
        <v>262</v>
      </c>
      <c r="Y110" s="84">
        <v>358287579</v>
      </c>
      <c r="Z110" s="38" t="s">
        <v>673</v>
      </c>
      <c r="AA110" s="108" t="s">
        <v>774</v>
      </c>
      <c r="AB110" s="84">
        <v>40000</v>
      </c>
      <c r="AC110" s="108" t="s">
        <v>265</v>
      </c>
      <c r="AD110" s="84">
        <v>18</v>
      </c>
      <c r="AE110" s="84" t="s">
        <v>755</v>
      </c>
      <c r="AF110" s="84" t="s">
        <v>283</v>
      </c>
      <c r="AG110" s="108" t="s">
        <v>674</v>
      </c>
      <c r="AH110" s="84" t="s">
        <v>269</v>
      </c>
      <c r="AI110" s="108" t="s">
        <v>629</v>
      </c>
      <c r="AJ110" s="84">
        <v>2680</v>
      </c>
      <c r="AK110" s="84">
        <v>2680</v>
      </c>
      <c r="AL110" s="108" t="s">
        <v>775</v>
      </c>
      <c r="AM110" s="84">
        <v>9498.5300000000007</v>
      </c>
      <c r="AN110" s="112">
        <v>3901.47</v>
      </c>
      <c r="AO110" s="112">
        <v>13400</v>
      </c>
      <c r="AP110" s="112">
        <v>30501.47</v>
      </c>
      <c r="AQ110" s="112">
        <v>4576.53</v>
      </c>
      <c r="AR110" s="112">
        <v>35078</v>
      </c>
      <c r="AS110" s="112">
        <v>6328.53</v>
      </c>
      <c r="AT110" s="112">
        <v>1711.47</v>
      </c>
      <c r="AU110" s="112">
        <v>8040</v>
      </c>
      <c r="AV110" s="84">
        <v>8</v>
      </c>
      <c r="AW110" s="84">
        <v>87</v>
      </c>
      <c r="AX110" s="84" t="s">
        <v>693</v>
      </c>
      <c r="AY110" s="108" t="s">
        <v>775</v>
      </c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672</v>
      </c>
      <c r="BG110" s="84">
        <v>8002079164</v>
      </c>
      <c r="BH110" s="114" t="s">
        <v>274</v>
      </c>
      <c r="BI110" s="38" t="s">
        <v>110</v>
      </c>
      <c r="BJ110" s="85">
        <v>45812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245</v>
      </c>
      <c r="BP110" s="84"/>
      <c r="BQ110" s="117"/>
      <c r="BR110" s="118" t="s">
        <v>297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43572</v>
      </c>
      <c r="J111" s="38" t="s">
        <v>253</v>
      </c>
      <c r="K111" s="84">
        <v>43572</v>
      </c>
      <c r="L111" s="84" t="s">
        <v>254</v>
      </c>
      <c r="M111" s="38" t="s">
        <v>255</v>
      </c>
      <c r="N111" s="84">
        <v>374979</v>
      </c>
      <c r="O111" s="84" t="s">
        <v>256</v>
      </c>
      <c r="P111" s="84">
        <v>577594</v>
      </c>
      <c r="Q111" s="38" t="s">
        <v>298</v>
      </c>
      <c r="R111" s="38" t="s">
        <v>258</v>
      </c>
      <c r="S111" s="84" t="s">
        <v>776</v>
      </c>
      <c r="T111" s="84" t="s">
        <v>776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358438667</v>
      </c>
      <c r="Z111" s="38" t="s">
        <v>777</v>
      </c>
      <c r="AA111" s="108" t="s">
        <v>778</v>
      </c>
      <c r="AB111" s="84">
        <v>65000</v>
      </c>
      <c r="AC111" s="108" t="s">
        <v>265</v>
      </c>
      <c r="AD111" s="84">
        <v>24</v>
      </c>
      <c r="AE111" s="84" t="s">
        <v>282</v>
      </c>
      <c r="AF111" s="84"/>
      <c r="AG111" s="108" t="s">
        <v>465</v>
      </c>
      <c r="AH111" s="84"/>
      <c r="AI111" s="108" t="s">
        <v>779</v>
      </c>
      <c r="AJ111" s="84">
        <v>3460</v>
      </c>
      <c r="AK111" s="84">
        <v>3460</v>
      </c>
      <c r="AL111" s="108" t="s">
        <v>480</v>
      </c>
      <c r="AM111" s="84">
        <v>15516.04</v>
      </c>
      <c r="AN111" s="112">
        <v>8703.9599999999991</v>
      </c>
      <c r="AO111" s="112">
        <v>24220</v>
      </c>
      <c r="AP111" s="112">
        <v>49483.96</v>
      </c>
      <c r="AQ111" s="112">
        <v>9788.0400000000009</v>
      </c>
      <c r="AR111" s="112">
        <v>59272</v>
      </c>
      <c r="AS111" s="112">
        <v>0</v>
      </c>
      <c r="AT111" s="112">
        <v>0</v>
      </c>
      <c r="AU111" s="112">
        <v>0</v>
      </c>
      <c r="AV111" s="84">
        <v>7</v>
      </c>
      <c r="AW111" s="84">
        <v>0</v>
      </c>
      <c r="AX111" s="84" t="s">
        <v>315</v>
      </c>
      <c r="AY111" s="108" t="s">
        <v>480</v>
      </c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776</v>
      </c>
      <c r="BG111" s="84">
        <v>7501981246</v>
      </c>
      <c r="BH111" s="114" t="s">
        <v>274</v>
      </c>
      <c r="BI111" s="38" t="s">
        <v>110</v>
      </c>
      <c r="BJ111" s="85">
        <v>45813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244</v>
      </c>
      <c r="BP111" s="84"/>
      <c r="BQ111" s="117"/>
      <c r="BR111" s="118" t="s">
        <v>290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43572</v>
      </c>
      <c r="J112" s="38" t="s">
        <v>253</v>
      </c>
      <c r="K112" s="84">
        <v>43572</v>
      </c>
      <c r="L112" s="84" t="s">
        <v>254</v>
      </c>
      <c r="M112" s="38" t="s">
        <v>255</v>
      </c>
      <c r="N112" s="84">
        <v>374979</v>
      </c>
      <c r="O112" s="84" t="s">
        <v>256</v>
      </c>
      <c r="P112" s="84">
        <v>656812</v>
      </c>
      <c r="Q112" s="38" t="s">
        <v>257</v>
      </c>
      <c r="R112" s="38" t="s">
        <v>258</v>
      </c>
      <c r="S112" s="84" t="s">
        <v>675</v>
      </c>
      <c r="T112" s="84" t="s">
        <v>675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358444427</v>
      </c>
      <c r="Z112" s="38" t="s">
        <v>676</v>
      </c>
      <c r="AA112" s="108" t="s">
        <v>778</v>
      </c>
      <c r="AB112" s="84">
        <v>65000</v>
      </c>
      <c r="AC112" s="108" t="s">
        <v>265</v>
      </c>
      <c r="AD112" s="84">
        <v>24</v>
      </c>
      <c r="AE112" s="84" t="s">
        <v>282</v>
      </c>
      <c r="AF112" s="84" t="s">
        <v>283</v>
      </c>
      <c r="AG112" s="108" t="s">
        <v>678</v>
      </c>
      <c r="AH112" s="84" t="s">
        <v>269</v>
      </c>
      <c r="AI112" s="108" t="s">
        <v>779</v>
      </c>
      <c r="AJ112" s="84">
        <v>3460</v>
      </c>
      <c r="AK112" s="84">
        <v>3460</v>
      </c>
      <c r="AL112" s="108" t="s">
        <v>671</v>
      </c>
      <c r="AM112" s="84">
        <v>10791.08</v>
      </c>
      <c r="AN112" s="112">
        <v>6508.92</v>
      </c>
      <c r="AO112" s="112">
        <v>17300</v>
      </c>
      <c r="AP112" s="112">
        <v>54208.92</v>
      </c>
      <c r="AQ112" s="112">
        <v>11983.08</v>
      </c>
      <c r="AR112" s="112">
        <v>66192</v>
      </c>
      <c r="AS112" s="112">
        <v>4724.96</v>
      </c>
      <c r="AT112" s="112">
        <v>2195.04</v>
      </c>
      <c r="AU112" s="112">
        <v>6920</v>
      </c>
      <c r="AV112" s="84">
        <v>7</v>
      </c>
      <c r="AW112" s="84">
        <v>56</v>
      </c>
      <c r="AX112" s="84" t="s">
        <v>272</v>
      </c>
      <c r="AY112" s="108" t="s">
        <v>671</v>
      </c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675</v>
      </c>
      <c r="BG112" s="84">
        <v>7260822951</v>
      </c>
      <c r="BH112" s="114" t="s">
        <v>274</v>
      </c>
      <c r="BI112" s="38" t="s">
        <v>110</v>
      </c>
      <c r="BJ112" s="85">
        <v>45812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297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43755</v>
      </c>
      <c r="J113" s="38" t="s">
        <v>275</v>
      </c>
      <c r="K113" s="84">
        <v>43755</v>
      </c>
      <c r="L113" s="84" t="s">
        <v>254</v>
      </c>
      <c r="M113" s="38" t="s">
        <v>255</v>
      </c>
      <c r="N113" s="84">
        <v>68708</v>
      </c>
      <c r="O113" s="84" t="s">
        <v>331</v>
      </c>
      <c r="P113" s="84">
        <v>667073</v>
      </c>
      <c r="Q113" s="38" t="s">
        <v>564</v>
      </c>
      <c r="R113" s="38" t="s">
        <v>258</v>
      </c>
      <c r="S113" s="84" t="s">
        <v>780</v>
      </c>
      <c r="T113" s="84" t="s">
        <v>780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358715760</v>
      </c>
      <c r="Z113" s="38" t="s">
        <v>781</v>
      </c>
      <c r="AA113" s="108" t="s">
        <v>782</v>
      </c>
      <c r="AB113" s="84">
        <v>37000</v>
      </c>
      <c r="AC113" s="108" t="s">
        <v>281</v>
      </c>
      <c r="AD113" s="84">
        <v>24</v>
      </c>
      <c r="AE113" s="84" t="s">
        <v>282</v>
      </c>
      <c r="AF113" s="84" t="s">
        <v>267</v>
      </c>
      <c r="AG113" s="108" t="s">
        <v>783</v>
      </c>
      <c r="AH113" s="84" t="s">
        <v>269</v>
      </c>
      <c r="AI113" s="108" t="s">
        <v>784</v>
      </c>
      <c r="AJ113" s="84">
        <v>1970</v>
      </c>
      <c r="AK113" s="84">
        <v>1970</v>
      </c>
      <c r="AL113" s="108" t="s">
        <v>341</v>
      </c>
      <c r="AM113" s="84">
        <v>7603.85</v>
      </c>
      <c r="AN113" s="112">
        <v>4216.1499999999996</v>
      </c>
      <c r="AO113" s="112">
        <v>11820</v>
      </c>
      <c r="AP113" s="112">
        <v>29396.15</v>
      </c>
      <c r="AQ113" s="112">
        <v>6122.85</v>
      </c>
      <c r="AR113" s="112">
        <v>35519</v>
      </c>
      <c r="AS113" s="112">
        <v>0</v>
      </c>
      <c r="AT113" s="112">
        <v>0</v>
      </c>
      <c r="AU113" s="112">
        <v>0</v>
      </c>
      <c r="AV113" s="84">
        <v>6</v>
      </c>
      <c r="AW113" s="84">
        <v>0</v>
      </c>
      <c r="AX113" s="84" t="s">
        <v>315</v>
      </c>
      <c r="AY113" s="108" t="s">
        <v>341</v>
      </c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780</v>
      </c>
      <c r="BG113" s="84">
        <v>8235975045</v>
      </c>
      <c r="BH113" s="114" t="s">
        <v>274</v>
      </c>
      <c r="BI113" s="38" t="s">
        <v>110</v>
      </c>
      <c r="BJ113" s="85">
        <v>45810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244</v>
      </c>
      <c r="BP113" s="84"/>
      <c r="BQ113" s="117"/>
      <c r="BR113" s="118" t="s">
        <v>342</v>
      </c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43572</v>
      </c>
      <c r="J114" s="38" t="s">
        <v>253</v>
      </c>
      <c r="K114" s="84">
        <v>43572</v>
      </c>
      <c r="L114" s="84" t="s">
        <v>254</v>
      </c>
      <c r="M114" s="38" t="s">
        <v>255</v>
      </c>
      <c r="N114" s="84">
        <v>374979</v>
      </c>
      <c r="O114" s="84" t="s">
        <v>256</v>
      </c>
      <c r="P114" s="84">
        <v>577594</v>
      </c>
      <c r="Q114" s="38" t="s">
        <v>298</v>
      </c>
      <c r="R114" s="38" t="s">
        <v>258</v>
      </c>
      <c r="S114" s="84" t="s">
        <v>785</v>
      </c>
      <c r="T114" s="84" t="s">
        <v>785</v>
      </c>
      <c r="U114" s="84" t="s">
        <v>260</v>
      </c>
      <c r="V114" s="84" t="s">
        <v>261</v>
      </c>
      <c r="W114" s="84">
        <v>0</v>
      </c>
      <c r="X114" s="38" t="s">
        <v>262</v>
      </c>
      <c r="Y114" s="84">
        <v>358833184</v>
      </c>
      <c r="Z114" s="38" t="s">
        <v>786</v>
      </c>
      <c r="AA114" s="108" t="s">
        <v>787</v>
      </c>
      <c r="AB114" s="84">
        <v>32000</v>
      </c>
      <c r="AC114" s="108" t="s">
        <v>265</v>
      </c>
      <c r="AD114" s="84">
        <v>24</v>
      </c>
      <c r="AE114" s="84" t="s">
        <v>351</v>
      </c>
      <c r="AF114" s="84" t="s">
        <v>283</v>
      </c>
      <c r="AG114" s="108" t="s">
        <v>418</v>
      </c>
      <c r="AH114" s="84" t="s">
        <v>269</v>
      </c>
      <c r="AI114" s="108" t="s">
        <v>788</v>
      </c>
      <c r="AJ114" s="84">
        <v>1700</v>
      </c>
      <c r="AK114" s="84">
        <v>1700</v>
      </c>
      <c r="AL114" s="108"/>
      <c r="AM114" s="84">
        <v>0</v>
      </c>
      <c r="AN114" s="112">
        <v>0</v>
      </c>
      <c r="AO114" s="112">
        <v>0</v>
      </c>
      <c r="AP114" s="112">
        <v>32000</v>
      </c>
      <c r="AQ114" s="112">
        <v>9606</v>
      </c>
      <c r="AR114" s="112">
        <v>41606</v>
      </c>
      <c r="AS114" s="112">
        <v>4969.13</v>
      </c>
      <c r="AT114" s="112">
        <v>3530.87</v>
      </c>
      <c r="AU114" s="112">
        <v>8500</v>
      </c>
      <c r="AV114" s="84">
        <v>5</v>
      </c>
      <c r="AW114" s="84">
        <v>146</v>
      </c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785</v>
      </c>
      <c r="BG114" s="84">
        <v>9631632105</v>
      </c>
      <c r="BH114" s="114" t="s">
        <v>274</v>
      </c>
      <c r="BI114" s="38" t="s">
        <v>110</v>
      </c>
      <c r="BJ114" s="85">
        <v>45812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/>
      <c r="BQ114" s="117"/>
      <c r="BR114" s="118" t="s">
        <v>297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43572</v>
      </c>
      <c r="J115" s="38" t="s">
        <v>253</v>
      </c>
      <c r="K115" s="84">
        <v>43572</v>
      </c>
      <c r="L115" s="84" t="s">
        <v>254</v>
      </c>
      <c r="M115" s="38" t="s">
        <v>255</v>
      </c>
      <c r="N115" s="84">
        <v>374979</v>
      </c>
      <c r="O115" s="84" t="s">
        <v>256</v>
      </c>
      <c r="P115" s="84">
        <v>656812</v>
      </c>
      <c r="Q115" s="38" t="s">
        <v>257</v>
      </c>
      <c r="R115" s="38" t="s">
        <v>258</v>
      </c>
      <c r="S115" s="84" t="s">
        <v>789</v>
      </c>
      <c r="T115" s="84" t="s">
        <v>789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358833185</v>
      </c>
      <c r="Z115" s="38" t="s">
        <v>790</v>
      </c>
      <c r="AA115" s="108" t="s">
        <v>787</v>
      </c>
      <c r="AB115" s="84">
        <v>27000</v>
      </c>
      <c r="AC115" s="108" t="s">
        <v>265</v>
      </c>
      <c r="AD115" s="84">
        <v>18</v>
      </c>
      <c r="AE115" s="84" t="s">
        <v>351</v>
      </c>
      <c r="AF115" s="84" t="s">
        <v>267</v>
      </c>
      <c r="AG115" s="108" t="s">
        <v>268</v>
      </c>
      <c r="AH115" s="84" t="s">
        <v>269</v>
      </c>
      <c r="AI115" s="108" t="s">
        <v>788</v>
      </c>
      <c r="AJ115" s="84">
        <v>1810</v>
      </c>
      <c r="AK115" s="84">
        <v>1810</v>
      </c>
      <c r="AL115" s="108" t="s">
        <v>791</v>
      </c>
      <c r="AM115" s="84">
        <v>4790.59</v>
      </c>
      <c r="AN115" s="112">
        <v>2449.41</v>
      </c>
      <c r="AO115" s="112">
        <v>7240</v>
      </c>
      <c r="AP115" s="112">
        <v>22209.41</v>
      </c>
      <c r="AQ115" s="112">
        <v>3661.59</v>
      </c>
      <c r="AR115" s="112">
        <v>25871</v>
      </c>
      <c r="AS115" s="112">
        <v>1358.21</v>
      </c>
      <c r="AT115" s="112">
        <v>451.79</v>
      </c>
      <c r="AU115" s="112">
        <v>1810</v>
      </c>
      <c r="AV115" s="84">
        <v>5</v>
      </c>
      <c r="AW115" s="84">
        <v>26</v>
      </c>
      <c r="AX115" s="84" t="s">
        <v>635</v>
      </c>
      <c r="AY115" s="108" t="s">
        <v>791</v>
      </c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789</v>
      </c>
      <c r="BG115" s="84">
        <v>7319948326</v>
      </c>
      <c r="BH115" s="114" t="s">
        <v>274</v>
      </c>
      <c r="BI115" s="38" t="s">
        <v>110</v>
      </c>
      <c r="BJ115" s="85">
        <v>45812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245</v>
      </c>
      <c r="BP115" s="84"/>
      <c r="BQ115" s="117"/>
      <c r="BR115" s="118" t="s">
        <v>297</v>
      </c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43572</v>
      </c>
      <c r="J116" s="38" t="s">
        <v>253</v>
      </c>
      <c r="K116" s="84">
        <v>43572</v>
      </c>
      <c r="L116" s="84" t="s">
        <v>254</v>
      </c>
      <c r="M116" s="38" t="s">
        <v>255</v>
      </c>
      <c r="N116" s="84">
        <v>374979</v>
      </c>
      <c r="O116" s="84" t="s">
        <v>256</v>
      </c>
      <c r="P116" s="84">
        <v>547691</v>
      </c>
      <c r="Q116" s="38" t="s">
        <v>617</v>
      </c>
      <c r="R116" s="38" t="s">
        <v>258</v>
      </c>
      <c r="S116" s="84" t="s">
        <v>792</v>
      </c>
      <c r="T116" s="84" t="s">
        <v>792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359134377</v>
      </c>
      <c r="Z116" s="38" t="s">
        <v>793</v>
      </c>
      <c r="AA116" s="108" t="s">
        <v>794</v>
      </c>
      <c r="AB116" s="84">
        <v>65000</v>
      </c>
      <c r="AC116" s="108" t="s">
        <v>265</v>
      </c>
      <c r="AD116" s="84">
        <v>24</v>
      </c>
      <c r="AE116" s="84" t="s">
        <v>282</v>
      </c>
      <c r="AF116" s="84" t="s">
        <v>267</v>
      </c>
      <c r="AG116" s="108" t="s">
        <v>664</v>
      </c>
      <c r="AH116" s="84" t="s">
        <v>269</v>
      </c>
      <c r="AI116" s="108" t="s">
        <v>775</v>
      </c>
      <c r="AJ116" s="84">
        <v>3460</v>
      </c>
      <c r="AK116" s="84">
        <v>3460</v>
      </c>
      <c r="AL116" s="108" t="s">
        <v>480</v>
      </c>
      <c r="AM116" s="84">
        <v>5582.72</v>
      </c>
      <c r="AN116" s="112">
        <v>4797.28</v>
      </c>
      <c r="AO116" s="112">
        <v>10380</v>
      </c>
      <c r="AP116" s="112">
        <v>59417.279999999999</v>
      </c>
      <c r="AQ116" s="112">
        <v>14726.72</v>
      </c>
      <c r="AR116" s="112">
        <v>74144</v>
      </c>
      <c r="AS116" s="112">
        <v>0</v>
      </c>
      <c r="AT116" s="112">
        <v>0</v>
      </c>
      <c r="AU116" s="112">
        <v>0</v>
      </c>
      <c r="AV116" s="84">
        <v>3</v>
      </c>
      <c r="AW116" s="84">
        <v>0</v>
      </c>
      <c r="AX116" s="84" t="s">
        <v>315</v>
      </c>
      <c r="AY116" s="108" t="s">
        <v>480</v>
      </c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792</v>
      </c>
      <c r="BG116" s="84">
        <v>9153799299</v>
      </c>
      <c r="BH116" s="114" t="s">
        <v>274</v>
      </c>
      <c r="BI116" s="38" t="s">
        <v>110</v>
      </c>
      <c r="BJ116" s="85">
        <v>45812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245</v>
      </c>
      <c r="BP116" s="84"/>
      <c r="BQ116" s="117"/>
      <c r="BR116" s="118" t="s">
        <v>297</v>
      </c>
    </row>
    <row r="117" spans="1:70" s="113" customFormat="1" ht="15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43755</v>
      </c>
      <c r="J117" s="38" t="s">
        <v>275</v>
      </c>
      <c r="K117" s="84">
        <v>43755</v>
      </c>
      <c r="L117" s="84" t="s">
        <v>254</v>
      </c>
      <c r="M117" s="38" t="s">
        <v>255</v>
      </c>
      <c r="N117" s="84">
        <v>68888</v>
      </c>
      <c r="O117" s="84" t="s">
        <v>681</v>
      </c>
      <c r="P117" s="84">
        <v>640617</v>
      </c>
      <c r="Q117" s="38" t="s">
        <v>795</v>
      </c>
      <c r="R117" s="38" t="s">
        <v>258</v>
      </c>
      <c r="S117" s="84" t="s">
        <v>796</v>
      </c>
      <c r="T117" s="84" t="s">
        <v>796</v>
      </c>
      <c r="U117" s="84" t="s">
        <v>260</v>
      </c>
      <c r="V117" s="84" t="s">
        <v>261</v>
      </c>
      <c r="W117" s="84">
        <v>541</v>
      </c>
      <c r="X117" s="38" t="s">
        <v>262</v>
      </c>
      <c r="Y117" s="84">
        <v>350578762</v>
      </c>
      <c r="Z117" s="38" t="s">
        <v>797</v>
      </c>
      <c r="AA117" s="108" t="s">
        <v>294</v>
      </c>
      <c r="AB117" s="84">
        <v>36733</v>
      </c>
      <c r="AC117" s="108" t="s">
        <v>281</v>
      </c>
      <c r="AD117" s="84">
        <v>24</v>
      </c>
      <c r="AE117" s="84" t="s">
        <v>266</v>
      </c>
      <c r="AF117" s="84" t="s">
        <v>267</v>
      </c>
      <c r="AG117" s="108" t="s">
        <v>295</v>
      </c>
      <c r="AH117" s="84" t="s">
        <v>269</v>
      </c>
      <c r="AI117" s="108" t="s">
        <v>798</v>
      </c>
      <c r="AJ117" s="84">
        <v>1735</v>
      </c>
      <c r="AK117" s="84">
        <v>2000</v>
      </c>
      <c r="AL117" s="108" t="s">
        <v>799</v>
      </c>
      <c r="AM117" s="84">
        <v>36733</v>
      </c>
      <c r="AN117" s="112">
        <v>10665.54</v>
      </c>
      <c r="AO117" s="112">
        <v>47398.54</v>
      </c>
      <c r="AP117" s="112">
        <v>0</v>
      </c>
      <c r="AQ117" s="112">
        <v>336.46</v>
      </c>
      <c r="AR117" s="112">
        <v>336.46</v>
      </c>
      <c r="AS117" s="112">
        <v>0</v>
      </c>
      <c r="AT117" s="112">
        <v>0</v>
      </c>
      <c r="AU117" s="112">
        <v>0</v>
      </c>
      <c r="AV117" s="84">
        <v>20</v>
      </c>
      <c r="AW117" s="84"/>
      <c r="AX117" s="84"/>
      <c r="AY117" s="108"/>
      <c r="AZ117" s="84"/>
      <c r="BA117" s="84"/>
      <c r="BB117" s="84" t="s">
        <v>800</v>
      </c>
      <c r="BC117" s="84" t="s">
        <v>145</v>
      </c>
      <c r="BD117" s="108"/>
      <c r="BE117" s="84">
        <v>0</v>
      </c>
      <c r="BF117" s="38" t="s">
        <v>796</v>
      </c>
      <c r="BG117" s="84"/>
      <c r="BH117" s="114" t="s">
        <v>274</v>
      </c>
      <c r="BI117" s="38" t="s">
        <v>110</v>
      </c>
      <c r="BJ117" s="85">
        <v>45814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>
        <v>4000</v>
      </c>
      <c r="BQ117" s="117" t="s">
        <v>202</v>
      </c>
      <c r="BR117" s="118" t="s">
        <v>817</v>
      </c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2025-06-23T08:08:39Z</dcterms:modified>
</cp:coreProperties>
</file>