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urajpur\"/>
    </mc:Choice>
  </mc:AlternateContent>
  <xr:revisionPtr revIDLastSave="0" documentId="13_ncr:1_{2F230CF8-E2E2-4208-BE9A-4AEA99F094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B12" i="20"/>
  <c r="C9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<sst xmlns="http://schemas.openxmlformats.org/spreadsheetml/2006/main" count="16044" uniqueCount="2317">
  <si>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</si>
  <si>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</si>
  <si>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</si>
  <si>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</si>
  <si>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</si>
  <si>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</si>
  <si>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</si>
  <si>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</si>
  <si>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</si>
  <si>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</si>
  <si>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</si>
  <si>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</si>
  <si>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</si>
  <si>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</si>
  <si>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</si>
  <si>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</si>
  <si>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</si>
  <si>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</si>
  <si>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</si>
  <si>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</si>
  <si>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</si>
  <si>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</si>
  <si>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</si>
  <si>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</si>
  <si>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</si>
  <si>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</si>
  <si>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</si>
  <si>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</si>
  <si>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</si>
  <si>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</si>
  <si>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</si>
  <si>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</si>
  <si>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</si>
  <si>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</si>
  <si>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</si>
  <si>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</si>
  <si>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</si>
  <si>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</si>
  <si>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</si>
  <si>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</si>
  <si>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</si>
  <si>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</si>
  <si>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</si>
  <si>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</si>
  <si>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</si>
  <si>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</si>
  <si>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</si>
  <si>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</si>
  <si>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</si>
  <si>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</si>
  <si>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</si>
  <si>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</si>
  <si>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</si>
  <si>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</si>
  <si>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</si>
  <si>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</si>
  <si>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</si>
  <si>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</si>
  <si>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</si>
  <si>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</si>
  <si>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</si>
  <si>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</si>
  <si>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</si>
  <si>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</si>
  <si>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</si>
  <si>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</si>
  <si>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</si>
  <si>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</si>
  <si>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</si>
  <si>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</si>
  <si>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</si>
  <si>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</si>
  <si>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</si>
  <si>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</si>
  <si>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</si>
  <si>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</si>
  <si>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</si>
  <si>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</si>
  <si>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</si>
  <si>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</si>
  <si>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</si>
  <si>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</si>
  <si>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</si>
  <si>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</si>
  <si>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</si>
  <si>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</si>
  <si>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</si>
  <si>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</si>
  <si>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</si>
  <si>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</si>
  <si>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</si>
  <si>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</si>
  <si>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</si>
  <si>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</si>
  <si>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</si>
  <si>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</si>
  <si>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</si>
  <si>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</si>
  <si>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</si>
  <si>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</si>
  <si>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</si>
  <si>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</si>
  <si>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</si>
  <si>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</si>
  <si>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</si>
  <si>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</si>
  <si>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</si>
  <si>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</si>
  <si>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</si>
  <si>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</si>
  <si>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</si>
  <si>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</si>
  <si>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</si>
  <si>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</si>
  <si>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</si>
  <si>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</si>
  <si>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</si>
  <si>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</si>
  <si>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</si>
  <si>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</si>
  <si>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</si>
  <si>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</si>
  <si>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</si>
  <si>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</si>
  <si>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</si>
  <si>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</si>
  <si>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</si>
  <si>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</si>
  <si>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</si>
  <si>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</si>
  <si>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</si>
  <si>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</si>
  <si>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</si>
  <si>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</si>
  <si>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</si>
  <si>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</si>
  <si>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</si>
  <si>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</si>
  <si>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</si>
  <si>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</si>
  <si>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</si>
  <si>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</si>
  <si>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</si>
  <si>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</si>
  <si>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</si>
  <si>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</si>
  <si>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</si>
  <si>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</si>
  <si>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</si>
  <si>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</si>
  <si>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</si>
  <si>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</si>
  <si>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</si>
  <si>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</si>
  <si>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</si>
  <si>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</si>
  <si>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</si>
  <si>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</si>
  <si>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</si>
  <si>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</si>
  <si>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</si>
  <si>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</si>
  <si>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</si>
  <si>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</si>
  <si>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</si>
  <si>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</si>
  <si>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</si>
  <si>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</si>
  <si>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</si>
  <si>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</si>
  <si>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</si>
  <si>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</si>
  <si>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</si>
  <si>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</si>
  <si>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</si>
  <si>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</si>
  <si>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</si>
  <si>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</si>
  <si>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</si>
  <si>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</si>
  <si>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</si>
  <si>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</si>
  <si>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</si>
  <si>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</si>
  <si>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</si>
  <si>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</si>
  <si>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</si>
  <si>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</si>
  <si>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</si>
  <si>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</si>
  <si>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</si>
  <si>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</si>
  <si>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</si>
  <si>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</si>
  <si>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</si>
  <si>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</si>
  <si>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</si>
  <si>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</si>
  <si>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</si>
  <si>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</si>
  <si>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</si>
  <si>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</si>
  <si>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</si>
  <si>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</si>
  <si>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</si>
  <si>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</si>
  <si>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</si>
  <si>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</si>
  <si>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</si>
  <si>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</si>
  <si>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</si>
  <si>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</si>
  <si>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</si>
  <si>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</si>
  <si>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</si>
  <si>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</si>
  <si>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</si>
  <si>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</si>
  <si>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</si>
  <si>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</si>
  <si>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</si>
  <si>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</si>
  <si>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</si>
  <si>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</si>
  <si>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</si>
  <si>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</si>
  <si>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</si>
  <si>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</si>
  <si>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</si>
  <si>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</si>
  <si>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</si>
  <si>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</si>
  <si>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</si>
  <si>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</si>
  <si>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</si>
  <si>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</si>
  <si>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</si>
  <si>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</si>
  <si>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</si>
  <si>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</si>
  <si>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</si>
  <si>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</si>
  <si>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</si>
  <si>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</si>
  <si>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</si>
  <si>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FN25-26-00978</t>
  </si>
  <si>
    <t>Pyarelal Lakra</t>
  </si>
  <si>
    <t>SF0064385</t>
  </si>
  <si>
    <t>Loan Officer</t>
  </si>
  <si>
    <t>East</t>
  </si>
  <si>
    <t>Chhattisgarh</t>
  </si>
  <si>
    <t>CH-2</t>
  </si>
  <si>
    <t>Ambikapur</t>
  </si>
  <si>
    <t>CHGL2131</t>
  </si>
  <si>
    <t>Surajpur</t>
  </si>
  <si>
    <t>Badsara</t>
  </si>
  <si>
    <t>Pyarelal  Lakra</t>
  </si>
  <si>
    <t>358703</t>
  </si>
  <si>
    <t>DURGA</t>
  </si>
  <si>
    <t>Chetana</t>
  </si>
  <si>
    <t>SSF4921170</t>
  </si>
  <si>
    <t>OBC</t>
  </si>
  <si>
    <t>HINDU</t>
  </si>
  <si>
    <t>Agriculture &amp; Farming</t>
  </si>
  <si>
    <t>URMILA YADAV</t>
  </si>
  <si>
    <t>22-Nov-2023</t>
  </si>
  <si>
    <t>Thu</t>
  </si>
  <si>
    <t>1</t>
  </si>
  <si>
    <t>1 Yrs</t>
  </si>
  <si>
    <t>22 Nov 2023</t>
  </si>
  <si>
    <t>&lt;= 2 Years</t>
  </si>
  <si>
    <t>03-Jan-2024</t>
  </si>
  <si>
    <t>26-Jun-2025</t>
  </si>
  <si>
    <t>Open</t>
  </si>
  <si>
    <t>xxxxxxxxxx5875</t>
  </si>
  <si>
    <t>Baraul</t>
  </si>
  <si>
    <t>80</t>
  </si>
  <si>
    <t>RADHA</t>
  </si>
  <si>
    <t>Chetana Loans-Montly-Migrated</t>
  </si>
  <si>
    <t>CID951376210654</t>
  </si>
  <si>
    <t>Un</t>
  </si>
  <si>
    <t>SuvasoSingh</t>
  </si>
  <si>
    <t>20-Oct-2021</t>
  </si>
  <si>
    <t>Tue</t>
  </si>
  <si>
    <t>3 Yrs</t>
  </si>
  <si>
    <t>20 Oct 2021</t>
  </si>
  <si>
    <t>&gt; 2 to 4 Years</t>
  </si>
  <si>
    <t>04-Aug-2023</t>
  </si>
  <si>
    <t>xxxxxxxxxx</t>
  </si>
  <si>
    <t>Basdei</t>
  </si>
  <si>
    <t>65104</t>
  </si>
  <si>
    <t>138517</t>
  </si>
  <si>
    <t>SSF3966493</t>
  </si>
  <si>
    <t>SC</t>
  </si>
  <si>
    <t>RAJKUMARI</t>
  </si>
  <si>
    <t>19-Jun-2023</t>
  </si>
  <si>
    <t>01</t>
  </si>
  <si>
    <t>19 Jun 2023</t>
  </si>
  <si>
    <t>05-Aug-2023</t>
  </si>
  <si>
    <t>04-Jun-2025</t>
  </si>
  <si>
    <t>xxxxxxxxxx7396</t>
  </si>
  <si>
    <t>Beltikari</t>
  </si>
  <si>
    <t>63268</t>
  </si>
  <si>
    <t>132947</t>
  </si>
  <si>
    <t>Abhilasha - JLG Loans-BiWeekly-Migrated</t>
  </si>
  <si>
    <t>CID213100513</t>
  </si>
  <si>
    <t>Ration shop</t>
  </si>
  <si>
    <t>GULABI</t>
  </si>
  <si>
    <t>08-Jul-2019</t>
  </si>
  <si>
    <t>08</t>
  </si>
  <si>
    <t>7</t>
  </si>
  <si>
    <t>11 Yrs</t>
  </si>
  <si>
    <t>08 Jul 2019</t>
  </si>
  <si>
    <t>&gt; 10 Years</t>
  </si>
  <si>
    <t>27-Dec-2023</t>
  </si>
  <si>
    <t>xxxxxxxxxx1576</t>
  </si>
  <si>
    <t>Bharuha Muda</t>
  </si>
  <si>
    <t>349273</t>
  </si>
  <si>
    <t>AISHA</t>
  </si>
  <si>
    <t>Abhilasha - JLG Loans-Monthly-Migrated</t>
  </si>
  <si>
    <t>SID2125590250</t>
  </si>
  <si>
    <t>ST</t>
  </si>
  <si>
    <t>Amrita</t>
  </si>
  <si>
    <t>07-Oct-2019</t>
  </si>
  <si>
    <t>3</t>
  </si>
  <si>
    <t>8 Yrs</t>
  </si>
  <si>
    <t>07 Oct 2019</t>
  </si>
  <si>
    <t>&gt; 6 to 10 Years</t>
  </si>
  <si>
    <t>xxxxxxxxxx6259</t>
  </si>
  <si>
    <t>SID2125590248</t>
  </si>
  <si>
    <t>SUHANO BAI</t>
  </si>
  <si>
    <t>18-Feb-2021</t>
  </si>
  <si>
    <t>4</t>
  </si>
  <si>
    <t>18 Feb 2021</t>
  </si>
  <si>
    <t>xxxxxxxxxx9885</t>
  </si>
  <si>
    <t>SID2125417233</t>
  </si>
  <si>
    <t>Satyavati Dewangan</t>
  </si>
  <si>
    <t>5 Yrs</t>
  </si>
  <si>
    <t>&gt; 4 to 6 Years</t>
  </si>
  <si>
    <t>xxxxxxxxxx3251</t>
  </si>
  <si>
    <t>SID2125591268</t>
  </si>
  <si>
    <t>REKHA</t>
  </si>
  <si>
    <t>xxxxxxxxxx6921</t>
  </si>
  <si>
    <t>RAM</t>
  </si>
  <si>
    <t>SID2125412119</t>
  </si>
  <si>
    <t>Susma Panika</t>
  </si>
  <si>
    <t>09-Oct-2019</t>
  </si>
  <si>
    <t>09 Oct 2019</t>
  </si>
  <si>
    <t>xxxxxxxxxx4844</t>
  </si>
  <si>
    <t>SID2125412114</t>
  </si>
  <si>
    <t>BC</t>
  </si>
  <si>
    <t>Tea stall</t>
  </si>
  <si>
    <t>SUKHMANIYA</t>
  </si>
  <si>
    <t>29-Jan-2021</t>
  </si>
  <si>
    <t>29 Jan 2021</t>
  </si>
  <si>
    <t>xxxxxxxxxx0887</t>
  </si>
  <si>
    <t>Bhawrahi</t>
  </si>
  <si>
    <t>358435</t>
  </si>
  <si>
    <t>CID213100906</t>
  </si>
  <si>
    <t>MUSLIM</t>
  </si>
  <si>
    <t>Air Pumping Shop</t>
  </si>
  <si>
    <t>AFSANA ANSARI</t>
  </si>
  <si>
    <t>01-Feb-2021</t>
  </si>
  <si>
    <t>6</t>
  </si>
  <si>
    <t>4 Yrs</t>
  </si>
  <si>
    <t>01 Feb 2021</t>
  </si>
  <si>
    <t>30-Sep-2021</t>
  </si>
  <si>
    <t>xxxxxxxxxx8507</t>
  </si>
  <si>
    <t>CID213103547</t>
  </si>
  <si>
    <t>ROOPA</t>
  </si>
  <si>
    <t>25-Mar-2021</t>
  </si>
  <si>
    <t>5</t>
  </si>
  <si>
    <t>9 Yrs</t>
  </si>
  <si>
    <t>25 Mar 2021</t>
  </si>
  <si>
    <t>xxxxxxxxxx9697</t>
  </si>
  <si>
    <t>SID951373599374</t>
  </si>
  <si>
    <t>ANITA DEVAGAN</t>
  </si>
  <si>
    <t>05-Sep-2023</t>
  </si>
  <si>
    <t>7 Yrs</t>
  </si>
  <si>
    <t>25 Jan 2021</t>
  </si>
  <si>
    <t>05-Oct-2023</t>
  </si>
  <si>
    <t>16-Jun-2025</t>
  </si>
  <si>
    <t>xxxxxxxxxx6602</t>
  </si>
  <si>
    <t>SSF5269031</t>
  </si>
  <si>
    <t>GENERAL</t>
  </si>
  <si>
    <t>ANJUM JAHAN ANSARI</t>
  </si>
  <si>
    <t>08-Jan-2024</t>
  </si>
  <si>
    <t>08 Jan 2024</t>
  </si>
  <si>
    <t>01-Feb-2024</t>
  </si>
  <si>
    <t>05-Jun-2025</t>
  </si>
  <si>
    <t>xxxxxxxxxx7062</t>
  </si>
  <si>
    <t>KANCHAN</t>
  </si>
  <si>
    <t>CID213100896</t>
  </si>
  <si>
    <t>Cloth Business</t>
  </si>
  <si>
    <t>SABRABEGAM</t>
  </si>
  <si>
    <t>14-May-2019</t>
  </si>
  <si>
    <t>10 Yrs</t>
  </si>
  <si>
    <t>14 May 2019</t>
  </si>
  <si>
    <t>xxxxxxxxxx0246</t>
  </si>
  <si>
    <t>SID951373599373</t>
  </si>
  <si>
    <t>MOHAMANIYA</t>
  </si>
  <si>
    <t>09-Jul-2019</t>
  </si>
  <si>
    <t>2</t>
  </si>
  <si>
    <t>09 Jul 2019</t>
  </si>
  <si>
    <t>31-Mar-2022</t>
  </si>
  <si>
    <t>xxxxxxxxxx2083</t>
  </si>
  <si>
    <t>CID213103356</t>
  </si>
  <si>
    <t>AC Mechanic Shop</t>
  </si>
  <si>
    <t>Nasibunnisha Ansari</t>
  </si>
  <si>
    <t>15-Oct-2019</t>
  </si>
  <si>
    <t>15 Oct 2019</t>
  </si>
  <si>
    <t>xxxxxxxxxx2059</t>
  </si>
  <si>
    <t>CID213100898</t>
  </si>
  <si>
    <t>Abeda Ansari</t>
  </si>
  <si>
    <t>30-Nov-2019</t>
  </si>
  <si>
    <t>30 Nov 2019</t>
  </si>
  <si>
    <t>xxxxxxxxxx9752</t>
  </si>
  <si>
    <t>CID213100902</t>
  </si>
  <si>
    <t>LAIFUN</t>
  </si>
  <si>
    <t>xxxxxxxxxx5047</t>
  </si>
  <si>
    <t>KHAN</t>
  </si>
  <si>
    <t>SID2125184715</t>
  </si>
  <si>
    <t>ISRAT JAHAN</t>
  </si>
  <si>
    <t>26-Dec-2023</t>
  </si>
  <si>
    <t>xxxxxxxxxx5977</t>
  </si>
  <si>
    <t>SID951374033434</t>
  </si>
  <si>
    <t>KHUSHBU</t>
  </si>
  <si>
    <t>6 Yrs</t>
  </si>
  <si>
    <t>xxxxxxxxxx1233</t>
  </si>
  <si>
    <t>CID213103197</t>
  </si>
  <si>
    <t>ATIMA</t>
  </si>
  <si>
    <t>25-Jan-2021</t>
  </si>
  <si>
    <t>xxxxxxxxxx0724</t>
  </si>
  <si>
    <t>SSF4463225</t>
  </si>
  <si>
    <t>HAFIJA KHATUN JULAHA</t>
  </si>
  <si>
    <t>15-Jan-2024</t>
  </si>
  <si>
    <t>15 Jan 2024</t>
  </si>
  <si>
    <t>24-Jun-2025</t>
  </si>
  <si>
    <t>xxxxxxxxxx8451</t>
  </si>
  <si>
    <t>Unnati</t>
  </si>
  <si>
    <t>SSF3657434</t>
  </si>
  <si>
    <t>ASHA KUMARI</t>
  </si>
  <si>
    <t>09-Apr-2024</t>
  </si>
  <si>
    <t>0</t>
  </si>
  <si>
    <t>2 Yrs</t>
  </si>
  <si>
    <t>26 Mar 2023</t>
  </si>
  <si>
    <t>02-May-2024</t>
  </si>
  <si>
    <t>17-Jun-2025</t>
  </si>
  <si>
    <t>xxxxxxxxxx7885</t>
  </si>
  <si>
    <t>375783</t>
  </si>
  <si>
    <t>RIYA</t>
  </si>
  <si>
    <t>SID2125277506</t>
  </si>
  <si>
    <t>SARITA BAI DEVAGAN</t>
  </si>
  <si>
    <t>19-Jun-2019</t>
  </si>
  <si>
    <t>19 Jun 2019</t>
  </si>
  <si>
    <t>xxxxxxxxxx3420</t>
  </si>
  <si>
    <t>SSF3679675</t>
  </si>
  <si>
    <t>INKEE</t>
  </si>
  <si>
    <t>30-Mar-2023</t>
  </si>
  <si>
    <t>30 Mar 2023</t>
  </si>
  <si>
    <t>10-May-2023</t>
  </si>
  <si>
    <t>26-Dec-2024</t>
  </si>
  <si>
    <t>xxxxxxxxxx9204</t>
  </si>
  <si>
    <t>SSF4982519</t>
  </si>
  <si>
    <t>RMESHIYA</t>
  </si>
  <si>
    <t>28-Nov-2023</t>
  </si>
  <si>
    <t>28 Nov 2023</t>
  </si>
  <si>
    <t>04-Jan-2024</t>
  </si>
  <si>
    <t>08-Jun-2025</t>
  </si>
  <si>
    <t>xxxxxxxxxx4663</t>
  </si>
  <si>
    <t>TAJ</t>
  </si>
  <si>
    <t>CID213101045</t>
  </si>
  <si>
    <t>SANJIRA ANSARI</t>
  </si>
  <si>
    <t>xxxxxxxxxx2987</t>
  </si>
  <si>
    <t>CID213101035</t>
  </si>
  <si>
    <t>KHURSHIDA</t>
  </si>
  <si>
    <t>25-Jun-2019</t>
  </si>
  <si>
    <t>25 Jun 2019</t>
  </si>
  <si>
    <t>xxxxxxxxxx9310</t>
  </si>
  <si>
    <t>SID951374927178</t>
  </si>
  <si>
    <t>RUKSANA</t>
  </si>
  <si>
    <t>05-Aug-2019</t>
  </si>
  <si>
    <t>05 Aug 2019</t>
  </si>
  <si>
    <t>xxxxxxxxxx2510</t>
  </si>
  <si>
    <t>CID213101030</t>
  </si>
  <si>
    <t>VIJAY KUMARI</t>
  </si>
  <si>
    <t>07-Aug-2019</t>
  </si>
  <si>
    <t>07 Aug 2019</t>
  </si>
  <si>
    <t>xxxxxxxxxx3236</t>
  </si>
  <si>
    <t>CID213101029</t>
  </si>
  <si>
    <t>SADMA BIBVI</t>
  </si>
  <si>
    <t>8</t>
  </si>
  <si>
    <t>10-Apr-2025</t>
  </si>
  <si>
    <t>xxxxxxxxxx1890</t>
  </si>
  <si>
    <t>386037</t>
  </si>
  <si>
    <t>pari</t>
  </si>
  <si>
    <t>CID213100900</t>
  </si>
  <si>
    <t>NAIMUNNISHA ANSARI</t>
  </si>
  <si>
    <t>xxxxxxxxxx1929</t>
  </si>
  <si>
    <t>CID213100899</t>
  </si>
  <si>
    <t>ANJUM KHAN ANSARI</t>
  </si>
  <si>
    <t>02-Sep-2024</t>
  </si>
  <si>
    <t>xxxxxxxxxx2652</t>
  </si>
  <si>
    <t>SID2125191870</t>
  </si>
  <si>
    <t>PREMBAI PANIKA</t>
  </si>
  <si>
    <t>23-Jun-2023</t>
  </si>
  <si>
    <t>09-Aug-2023</t>
  </si>
  <si>
    <t>12-Jun-2025</t>
  </si>
  <si>
    <t>xxxxxxxxxx2725</t>
  </si>
  <si>
    <t>SSF5259553</t>
  </si>
  <si>
    <t>JARINA ANSARI</t>
  </si>
  <si>
    <t>xxxxxxxxxx3905</t>
  </si>
  <si>
    <t>SSF5798549</t>
  </si>
  <si>
    <t>RAJIYA</t>
  </si>
  <si>
    <t>15-Mar-2024</t>
  </si>
  <si>
    <t>15 Mar 2024</t>
  </si>
  <si>
    <t>04-Apr-2024</t>
  </si>
  <si>
    <t>xxxxxxxxxx1416</t>
  </si>
  <si>
    <t>29-Mar-2024</t>
  </si>
  <si>
    <t>Bishrampur</t>
  </si>
  <si>
    <t>24</t>
  </si>
  <si>
    <t>AAJAD</t>
  </si>
  <si>
    <t>CID951376210651</t>
  </si>
  <si>
    <t>Amina Khatoon</t>
  </si>
  <si>
    <t>Wed</t>
  </si>
  <si>
    <t>01-Nov-2023</t>
  </si>
  <si>
    <t>SSF4315879</t>
  </si>
  <si>
    <t>SUKHVINDER KOUR</t>
  </si>
  <si>
    <t>14-Aug-2023</t>
  </si>
  <si>
    <t>14 Aug 2023</t>
  </si>
  <si>
    <t>06-Sep-2023</t>
  </si>
  <si>
    <t>xxxxxxxxxx8308</t>
  </si>
  <si>
    <t>09-Feb-2024</t>
  </si>
  <si>
    <t>06-Mar-2024</t>
  </si>
  <si>
    <t>Dadi Para</t>
  </si>
  <si>
    <t>365756</t>
  </si>
  <si>
    <t>annu</t>
  </si>
  <si>
    <t>SID951372887871</t>
  </si>
  <si>
    <t>RAIMUNIYA</t>
  </si>
  <si>
    <t>16-Dec-2019</t>
  </si>
  <si>
    <t>16 Dec 2019</t>
  </si>
  <si>
    <t>15-Sep-2023</t>
  </si>
  <si>
    <t>xxxxxxxxxx2469</t>
  </si>
  <si>
    <t>SID951372873845</t>
  </si>
  <si>
    <t>Vegetable vending</t>
  </si>
  <si>
    <t>27-Dec-2019</t>
  </si>
  <si>
    <t>27 Dec 2019</t>
  </si>
  <si>
    <t>xxxxxxxxxx7597</t>
  </si>
  <si>
    <t>SSF4444959</t>
  </si>
  <si>
    <t>PREETI DEVANGAN</t>
  </si>
  <si>
    <t>06 Sep 2023</t>
  </si>
  <si>
    <t>31-Dec-2024</t>
  </si>
  <si>
    <t>xxxxxxxxxx7095</t>
  </si>
  <si>
    <t>SSF4457076</t>
  </si>
  <si>
    <t xml:space="preserve">PARWATI YADAV </t>
  </si>
  <si>
    <t>30-Mar-2025</t>
  </si>
  <si>
    <t>xxxxxxxxxx3919</t>
  </si>
  <si>
    <t>SSF4459446</t>
  </si>
  <si>
    <t>RAM KUNVAR SINGH</t>
  </si>
  <si>
    <t>07-Sep-2023</t>
  </si>
  <si>
    <t>07 Sep 2023</t>
  </si>
  <si>
    <t>06-Apr-2024</t>
  </si>
  <si>
    <t>xxxxxxxxxx5076</t>
  </si>
  <si>
    <t>SSF4881658</t>
  </si>
  <si>
    <t>DEVKUMARI</t>
  </si>
  <si>
    <t>16-Nov-2023</t>
  </si>
  <si>
    <t>16 Nov 2023</t>
  </si>
  <si>
    <t>28-Nov-2024</t>
  </si>
  <si>
    <t>xxxxxxxxxx0979</t>
  </si>
  <si>
    <t>09-Mar-2024</t>
  </si>
  <si>
    <t>03-Apr-2024</t>
  </si>
  <si>
    <t>17-Apr-2024</t>
  </si>
  <si>
    <t>05-Jun-2024</t>
  </si>
  <si>
    <t>29-Dec-2024</t>
  </si>
  <si>
    <t>SSF4459832</t>
  </si>
  <si>
    <t>ANURADHA RAJWADE</t>
  </si>
  <si>
    <t>03-Sep-2024</t>
  </si>
  <si>
    <t>02-Oct-2024</t>
  </si>
  <si>
    <t>xxxxxxxxxx6229</t>
  </si>
  <si>
    <t>SSF6014751</t>
  </si>
  <si>
    <t xml:space="preserve">SANTRA  RAJWADE  </t>
  </si>
  <si>
    <t>02 May 2024</t>
  </si>
  <si>
    <t>xxxxxxxxxx2447</t>
  </si>
  <si>
    <t>ganga</t>
  </si>
  <si>
    <t>CID213102786</t>
  </si>
  <si>
    <t>Malti Gupta</t>
  </si>
  <si>
    <t>27-Aug-2019</t>
  </si>
  <si>
    <t>27 Aug 2019</t>
  </si>
  <si>
    <t>xxxxxxxxxx2012</t>
  </si>
  <si>
    <t>SID2125648460</t>
  </si>
  <si>
    <t>Savita Yadav</t>
  </si>
  <si>
    <t>xxxxxxxxxx3649</t>
  </si>
  <si>
    <t>SID2125646723</t>
  </si>
  <si>
    <t>Sonmat</t>
  </si>
  <si>
    <t>xxxxxxxxxx2681</t>
  </si>
  <si>
    <t>SID2125649761</t>
  </si>
  <si>
    <t>SID2125681639</t>
  </si>
  <si>
    <t>ANJALI</t>
  </si>
  <si>
    <t>xxxxxxxxxx4981</t>
  </si>
  <si>
    <t>SID2125649762</t>
  </si>
  <si>
    <t>SAHALO</t>
  </si>
  <si>
    <t>28-Aug-2019</t>
  </si>
  <si>
    <t>28 Aug 2019</t>
  </si>
  <si>
    <t>xxxxxxxxxx3113</t>
  </si>
  <si>
    <t>SID2125647071</t>
  </si>
  <si>
    <t>SUMITRA</t>
  </si>
  <si>
    <t>29-Aug-2019</t>
  </si>
  <si>
    <t>29 Aug 2019</t>
  </si>
  <si>
    <t>xxxxxxxxxx1710</t>
  </si>
  <si>
    <t>SID2125647069</t>
  </si>
  <si>
    <t>SARITA</t>
  </si>
  <si>
    <t>05-Sep-2019</t>
  </si>
  <si>
    <t>05 Sep 2019</t>
  </si>
  <si>
    <t>xxxxxxxxxx1319</t>
  </si>
  <si>
    <t>pooja</t>
  </si>
  <si>
    <t>SID2125271783</t>
  </si>
  <si>
    <t>Manmati</t>
  </si>
  <si>
    <t>24-Nov-2018</t>
  </si>
  <si>
    <t>24 Nov 2018</t>
  </si>
  <si>
    <t>xxxxxxxxxx5160</t>
  </si>
  <si>
    <t>SSF4413000</t>
  </si>
  <si>
    <t>KUMARI SUSHMA YADAV</t>
  </si>
  <si>
    <t>29-Jun-2024</t>
  </si>
  <si>
    <t>28 Aug 2023</t>
  </si>
  <si>
    <t>07-Aug-2024</t>
  </si>
  <si>
    <t>xxxxxxxxxx1901</t>
  </si>
  <si>
    <t>SID2125330452</t>
  </si>
  <si>
    <t>KAUSYLAYA YADAV</t>
  </si>
  <si>
    <t>28 Jan 2021</t>
  </si>
  <si>
    <t>31-Aug-2024</t>
  </si>
  <si>
    <t>SID2125277507</t>
  </si>
  <si>
    <t>CHANNDA YADAV</t>
  </si>
  <si>
    <t>xxxxxxxxxx5641</t>
  </si>
  <si>
    <t>SID2125272947</t>
  </si>
  <si>
    <t>PARVIN YADAV</t>
  </si>
  <si>
    <t>13-Jun-2025</t>
  </si>
  <si>
    <t>xxxxxxxxxx4589</t>
  </si>
  <si>
    <t>taaz</t>
  </si>
  <si>
    <t>SID951372855874</t>
  </si>
  <si>
    <t>PARAMESWARI</t>
  </si>
  <si>
    <t>xxxxxxxxxx9910</t>
  </si>
  <si>
    <t>SID951372796545</t>
  </si>
  <si>
    <t>Jaibun</t>
  </si>
  <si>
    <t>xxxxxxxxxx8696</t>
  </si>
  <si>
    <t>Datima</t>
  </si>
  <si>
    <t>384577</t>
  </si>
  <si>
    <t>Raaj 384577 G2</t>
  </si>
  <si>
    <t>SSF4011236</t>
  </si>
  <si>
    <t>MANJU GUPTA</t>
  </si>
  <si>
    <t>22-Jun-2023</t>
  </si>
  <si>
    <t>22 Jun 2023</t>
  </si>
  <si>
    <t>06-Aug-2023</t>
  </si>
  <si>
    <t>xxxxxxxxxx2357</t>
  </si>
  <si>
    <t>63600</t>
  </si>
  <si>
    <t>120398</t>
  </si>
  <si>
    <t>SID951373652583</t>
  </si>
  <si>
    <t>TILAWAT BANO</t>
  </si>
  <si>
    <t>14-Mar-2019</t>
  </si>
  <si>
    <t>10</t>
  </si>
  <si>
    <t>14 Mar 2019</t>
  </si>
  <si>
    <t>xxxxxxxxxx3069</t>
  </si>
  <si>
    <t>CID213101132</t>
  </si>
  <si>
    <t>Usha Patel</t>
  </si>
  <si>
    <t>26-Oct-2019</t>
  </si>
  <si>
    <t>26 Oct 2019</t>
  </si>
  <si>
    <t>xxxxxxxxxx7837</t>
  </si>
  <si>
    <t>SID951375392721</t>
  </si>
  <si>
    <t>Shammi Aara</t>
  </si>
  <si>
    <t>16-Nov-2019</t>
  </si>
  <si>
    <t>16 Nov 2019</t>
  </si>
  <si>
    <t>xxxxxxxxxx4080</t>
  </si>
  <si>
    <t>Dhartipara</t>
  </si>
  <si>
    <t>292280</t>
  </si>
  <si>
    <t>laxmi</t>
  </si>
  <si>
    <t>SID951372889110</t>
  </si>
  <si>
    <t>MALTI BAI PRAJAPATI</t>
  </si>
  <si>
    <t>03-Jul-2019</t>
  </si>
  <si>
    <t>03 Jul 2019</t>
  </si>
  <si>
    <t>xxxxxxxxxx0665</t>
  </si>
  <si>
    <t>CID213103737</t>
  </si>
  <si>
    <t>SANGEETA</t>
  </si>
  <si>
    <t>xxxxxxxxxx0350</t>
  </si>
  <si>
    <t>Gangoti</t>
  </si>
  <si>
    <t>375790</t>
  </si>
  <si>
    <t>760794</t>
  </si>
  <si>
    <t>SSF5826067</t>
  </si>
  <si>
    <t>JIVAN YADAV</t>
  </si>
  <si>
    <t>18-Mar-2024</t>
  </si>
  <si>
    <t>18 Mar 2024</t>
  </si>
  <si>
    <t>14-May-2024</t>
  </si>
  <si>
    <t>27-Jul-2024</t>
  </si>
  <si>
    <t>xxxxxxxxxx8784</t>
  </si>
  <si>
    <t>CID213103747</t>
  </si>
  <si>
    <t>LAXMI BAI</t>
  </si>
  <si>
    <t>05-Apr-2024</t>
  </si>
  <si>
    <t>15 Sep 2020</t>
  </si>
  <si>
    <t>xxxxxxxxxx5366</t>
  </si>
  <si>
    <t>GANGA</t>
  </si>
  <si>
    <t>SID951372841263</t>
  </si>
  <si>
    <t>Chanda Bai</t>
  </si>
  <si>
    <t>24-Mar-2021</t>
  </si>
  <si>
    <t>24 Mar 2021</t>
  </si>
  <si>
    <t>xxxxxxxxxx9203</t>
  </si>
  <si>
    <t>SID2125066256</t>
  </si>
  <si>
    <t>RINA</t>
  </si>
  <si>
    <t>19-Mar-2021</t>
  </si>
  <si>
    <t>19 Mar 2021</t>
  </si>
  <si>
    <t>xxxxxxxxxx5046</t>
  </si>
  <si>
    <t>SID2125058460</t>
  </si>
  <si>
    <t>Groceries shop</t>
  </si>
  <si>
    <t>MUNNI</t>
  </si>
  <si>
    <t>xxxxxxxxxx1007</t>
  </si>
  <si>
    <t>SID2125057214</t>
  </si>
  <si>
    <t>FULESHVARI</t>
  </si>
  <si>
    <t>xxxxxxxxxx0103</t>
  </si>
  <si>
    <t>CID213101692</t>
  </si>
  <si>
    <t>SHYAMVATI</t>
  </si>
  <si>
    <t>xxxxxxxxxx9451</t>
  </si>
  <si>
    <t>SID951372857817</t>
  </si>
  <si>
    <t>ANITA RAJAK</t>
  </si>
  <si>
    <t>xxxxxxxxxx1135</t>
  </si>
  <si>
    <t>SSF5321307</t>
  </si>
  <si>
    <t>ANJU SAHU</t>
  </si>
  <si>
    <t>19-Jan-2024</t>
  </si>
  <si>
    <t>19 Jan 2024</t>
  </si>
  <si>
    <t>07-Mar-2024</t>
  </si>
  <si>
    <t>21-May-2024</t>
  </si>
  <si>
    <t>xxxxxxxxxx5559</t>
  </si>
  <si>
    <t>SSF5321924</t>
  </si>
  <si>
    <t>SAVITA</t>
  </si>
  <si>
    <t>xxxxxxxxxx8882</t>
  </si>
  <si>
    <t>SSF5270608</t>
  </si>
  <si>
    <t>NANMATI BARGAH</t>
  </si>
  <si>
    <t>20-Jun-2024</t>
  </si>
  <si>
    <t>09 Jan 2024</t>
  </si>
  <si>
    <t>01-Aug-2024</t>
  </si>
  <si>
    <t>12-Feb-2025</t>
  </si>
  <si>
    <t>xxxxxxxxxx5820</t>
  </si>
  <si>
    <t>SSF5901068</t>
  </si>
  <si>
    <t>FUL KUNVAR</t>
  </si>
  <si>
    <t>27-Nov-2024</t>
  </si>
  <si>
    <t>31 Mar 2024</t>
  </si>
  <si>
    <t>02-Jan-2025</t>
  </si>
  <si>
    <t>xxxxxxxxxx8670</t>
  </si>
  <si>
    <t>SHARDA</t>
  </si>
  <si>
    <t>SID951374757643</t>
  </si>
  <si>
    <t>GAYATRI</t>
  </si>
  <si>
    <t>06-Mar-2019</t>
  </si>
  <si>
    <t>06 Mar 2019</t>
  </si>
  <si>
    <t>xxxxxxxxxx9547</t>
  </si>
  <si>
    <t>CID213101367</t>
  </si>
  <si>
    <t>TESHMI SINGH</t>
  </si>
  <si>
    <t>15-Sep-2020</t>
  </si>
  <si>
    <t>27-Jul-2023</t>
  </si>
  <si>
    <t>xxxxxxxxxx0766</t>
  </si>
  <si>
    <t>CID213101366</t>
  </si>
  <si>
    <t>Kaushilya</t>
  </si>
  <si>
    <t>28-Sep-2020</t>
  </si>
  <si>
    <t>28 Sep 2020</t>
  </si>
  <si>
    <t>xxxxxxxxxx1871</t>
  </si>
  <si>
    <t>SSF4686520</t>
  </si>
  <si>
    <t>RAMBAI</t>
  </si>
  <si>
    <t>12-Oct-2023</t>
  </si>
  <si>
    <t>12 Oct 2023</t>
  </si>
  <si>
    <t>02-Nov-2023</t>
  </si>
  <si>
    <t>14-Jun-2025</t>
  </si>
  <si>
    <t>xxxxxxxxxx7807</t>
  </si>
  <si>
    <t>CID213103750</t>
  </si>
  <si>
    <t>SHAKUNTI RAJAK</t>
  </si>
  <si>
    <t>26-Nov-2024</t>
  </si>
  <si>
    <t>18-Jun-2025</t>
  </si>
  <si>
    <t>xxxxxxxxxx0010</t>
  </si>
  <si>
    <t>439193</t>
  </si>
  <si>
    <t>muniya</t>
  </si>
  <si>
    <t>SID951375351206</t>
  </si>
  <si>
    <t>VIMALA</t>
  </si>
  <si>
    <t>18-Oct-2019</t>
  </si>
  <si>
    <t>18 Oct 2019</t>
  </si>
  <si>
    <t>xxxxxxxxxx2021</t>
  </si>
  <si>
    <t>SID951373506880</t>
  </si>
  <si>
    <t>SHANTI</t>
  </si>
  <si>
    <t>21-Oct-2019</t>
  </si>
  <si>
    <t>21 Oct 2019</t>
  </si>
  <si>
    <t>xxxxxxxxxx2632</t>
  </si>
  <si>
    <t>SID951375374694</t>
  </si>
  <si>
    <t>Lavkunwar</t>
  </si>
  <si>
    <t>xxxxxxxxxx7124</t>
  </si>
  <si>
    <t>SID951375374798</t>
  </si>
  <si>
    <t>KABUTAR</t>
  </si>
  <si>
    <t>xxxxxxxxxx1592</t>
  </si>
  <si>
    <t>SID951373498885</t>
  </si>
  <si>
    <t>PRABHA</t>
  </si>
  <si>
    <t>xxxxxxxxxx6338</t>
  </si>
  <si>
    <t>SID951373559636</t>
  </si>
  <si>
    <t>SHARDA KUMARI</t>
  </si>
  <si>
    <t>xxxxxxxxxx9506</t>
  </si>
  <si>
    <t>CID213101790</t>
  </si>
  <si>
    <t>SAROJ</t>
  </si>
  <si>
    <t>xxxxxxxxxx2550</t>
  </si>
  <si>
    <t>SSF5295938</t>
  </si>
  <si>
    <t>CHANDRAMANI</t>
  </si>
  <si>
    <t>11-Jan-2024</t>
  </si>
  <si>
    <t>11 Jan 2024</t>
  </si>
  <si>
    <t>08-Feb-2024</t>
  </si>
  <si>
    <t>xxxxxxxxxx1355</t>
  </si>
  <si>
    <t>SID951373498884</t>
  </si>
  <si>
    <t>KRISHNA VATI</t>
  </si>
  <si>
    <t>03-Jun-2024</t>
  </si>
  <si>
    <t>11-Jul-2024</t>
  </si>
  <si>
    <t>xxxxxxxxxx1372</t>
  </si>
  <si>
    <t>64432</t>
  </si>
  <si>
    <t>143248</t>
  </si>
  <si>
    <t>CID213101268</t>
  </si>
  <si>
    <t>RITA GUPTA</t>
  </si>
  <si>
    <t>07 Mar 2019</t>
  </si>
  <si>
    <t>xxxxxxxxxx9753</t>
  </si>
  <si>
    <t>782800</t>
  </si>
  <si>
    <t>SID951372879208</t>
  </si>
  <si>
    <t>SUNITA</t>
  </si>
  <si>
    <t>15 Mar 2019</t>
  </si>
  <si>
    <t>11-Jun-2025</t>
  </si>
  <si>
    <t>xxxxxxxxxx0216</t>
  </si>
  <si>
    <t>78</t>
  </si>
  <si>
    <t>CID213101277</t>
  </si>
  <si>
    <t>BABI</t>
  </si>
  <si>
    <t>07-Mar-2019</t>
  </si>
  <si>
    <t>xxxxxxxxxx3278</t>
  </si>
  <si>
    <t>CID213101263</t>
  </si>
  <si>
    <t>Indra Kunwar</t>
  </si>
  <si>
    <t>19-Mar-2019</t>
  </si>
  <si>
    <t>19 Mar 2019</t>
  </si>
  <si>
    <t>xxxxxxxxxx4970</t>
  </si>
  <si>
    <t>CID213101270</t>
  </si>
  <si>
    <t>CHAMPA GUPTA</t>
  </si>
  <si>
    <t>xxxxxxxxxx1587</t>
  </si>
  <si>
    <t>CID213103585</t>
  </si>
  <si>
    <t>GEETA GOSVAMI</t>
  </si>
  <si>
    <t>04-Oct-2020</t>
  </si>
  <si>
    <t>04 Oct 2020</t>
  </si>
  <si>
    <t>10-May-2022</t>
  </si>
  <si>
    <t>xxxxxxxxxx3751</t>
  </si>
  <si>
    <t>CID213101279</t>
  </si>
  <si>
    <t>SARASVATI</t>
  </si>
  <si>
    <t>xxxxxxxxxx5273</t>
  </si>
  <si>
    <t>CID213101275</t>
  </si>
  <si>
    <t>PARVATI</t>
  </si>
  <si>
    <t>10-Nov-2022</t>
  </si>
  <si>
    <t>xxxxxxxxxx0654</t>
  </si>
  <si>
    <t>CID213101267</t>
  </si>
  <si>
    <t>MAHESHWARI</t>
  </si>
  <si>
    <t>11-Jan-2023</t>
  </si>
  <si>
    <t>xxxxxxxxxx0149</t>
  </si>
  <si>
    <t>SID951375930570</t>
  </si>
  <si>
    <t>SARITA RAJWADE</t>
  </si>
  <si>
    <t>17-May-2023</t>
  </si>
  <si>
    <t>xxxxxxxxxx3770</t>
  </si>
  <si>
    <t>Blue Lemon Loans-Monthly-Migrated</t>
  </si>
  <si>
    <t>HOUSE PURPUSE</t>
  </si>
  <si>
    <t>13-Oct-2020</t>
  </si>
  <si>
    <t>18-Jan-2023</t>
  </si>
  <si>
    <t>SSF5720035</t>
  </si>
  <si>
    <t>MAYAVAT</t>
  </si>
  <si>
    <t>07 Mar 2024</t>
  </si>
  <si>
    <t>11-Apr-2024</t>
  </si>
  <si>
    <t>xxxxxxxxxx0017</t>
  </si>
  <si>
    <t>gauri</t>
  </si>
  <si>
    <t>CID213101273</t>
  </si>
  <si>
    <t>KAILASHO SINGH</t>
  </si>
  <si>
    <t>13 Oct 2020</t>
  </si>
  <si>
    <t>28-Aug-2023</t>
  </si>
  <si>
    <t>xxxxxxxxxx3320</t>
  </si>
  <si>
    <t>SSF4068523</t>
  </si>
  <si>
    <t>KAUSHILYA</t>
  </si>
  <si>
    <t>30-Jun-2023</t>
  </si>
  <si>
    <t>30 Jun 2023</t>
  </si>
  <si>
    <t>03-Aug-2023</t>
  </si>
  <si>
    <t>xxxxxxxxxx2327</t>
  </si>
  <si>
    <t>SID2125751394</t>
  </si>
  <si>
    <t>DILKUVAR</t>
  </si>
  <si>
    <t>07-Dec-2023</t>
  </si>
  <si>
    <t>27-Mar-2025</t>
  </si>
  <si>
    <t>xxxxxxxxxx0139</t>
  </si>
  <si>
    <t>CID213101276</t>
  </si>
  <si>
    <t>SAVITRI</t>
  </si>
  <si>
    <t>07-Apr-2024</t>
  </si>
  <si>
    <t>09-May-2024</t>
  </si>
  <si>
    <t>xxxxxxxxxx3117</t>
  </si>
  <si>
    <t>SID951372885278</t>
  </si>
  <si>
    <t>KARUNA URF FARIDA BEGAM</t>
  </si>
  <si>
    <t>xxxxxxxxxx2760</t>
  </si>
  <si>
    <t>SID951373671569</t>
  </si>
  <si>
    <t>JAMHIRAN</t>
  </si>
  <si>
    <t>xxxxxxxxxx1146</t>
  </si>
  <si>
    <t>SID951374167633</t>
  </si>
  <si>
    <t>KETABUN NISHA</t>
  </si>
  <si>
    <t>11-Sep-2019</t>
  </si>
  <si>
    <t>11 Sep 2019</t>
  </si>
  <si>
    <t>xxxxxxxxxx5535</t>
  </si>
  <si>
    <t>SID951372883101</t>
  </si>
  <si>
    <t>TAPESHWARI</t>
  </si>
  <si>
    <t>02-Mar-2024</t>
  </si>
  <si>
    <t>29 Jul 2019</t>
  </si>
  <si>
    <t>xxxxxxxxxx6901</t>
  </si>
  <si>
    <t>GOPALPUR</t>
  </si>
  <si>
    <t>69666</t>
  </si>
  <si>
    <t>128887</t>
  </si>
  <si>
    <t>CID213100530</t>
  </si>
  <si>
    <t>SAMPET BAI</t>
  </si>
  <si>
    <t>08-Aug-2019</t>
  </si>
  <si>
    <t>08 Aug 2019</t>
  </si>
  <si>
    <t>xxxxxxxxxx8393</t>
  </si>
  <si>
    <t>CID213100533</t>
  </si>
  <si>
    <t>BHOGVATI</t>
  </si>
  <si>
    <t>13-Aug-2019</t>
  </si>
  <si>
    <t>13 Aug 2019</t>
  </si>
  <si>
    <t>xxxxxxxxxx5422</t>
  </si>
  <si>
    <t>Gorakhnathpur</t>
  </si>
  <si>
    <t>136</t>
  </si>
  <si>
    <t>Gorakhnathpur 01 136 G1</t>
  </si>
  <si>
    <t>SSF4099543</t>
  </si>
  <si>
    <t>SHYAM BAI</t>
  </si>
  <si>
    <t>08-Jul-2023</t>
  </si>
  <si>
    <t>08 Jul 2023</t>
  </si>
  <si>
    <t>03-Jun-2025</t>
  </si>
  <si>
    <t>xxxxxxxxxx6043</t>
  </si>
  <si>
    <t>SSF4832551</t>
  </si>
  <si>
    <t>KUNTI</t>
  </si>
  <si>
    <t>10-Nov-2023</t>
  </si>
  <si>
    <t>10 Nov 2023</t>
  </si>
  <si>
    <t>05-Dec-2023</t>
  </si>
  <si>
    <t>xxxxxxxxxx7709</t>
  </si>
  <si>
    <t>CID213102731</t>
  </si>
  <si>
    <t>ANITA</t>
  </si>
  <si>
    <t>30 Aug 2020</t>
  </si>
  <si>
    <t>06-Feb-2024</t>
  </si>
  <si>
    <t>xxxxxxxxxx7376</t>
  </si>
  <si>
    <t>SSF5293639</t>
  </si>
  <si>
    <t>MEERA</t>
  </si>
  <si>
    <t>15-Jun-2025</t>
  </si>
  <si>
    <t>xxxxxxxxxx0363</t>
  </si>
  <si>
    <t>SID2125747094</t>
  </si>
  <si>
    <t>MANJEET</t>
  </si>
  <si>
    <t>09-Mar-2019</t>
  </si>
  <si>
    <t>09 Mar 2019</t>
  </si>
  <si>
    <t>xxxxxxxxxx1547</t>
  </si>
  <si>
    <t>SID951374772896</t>
  </si>
  <si>
    <t>xxxxxxxxxx7363</t>
  </si>
  <si>
    <t>CID213102918</t>
  </si>
  <si>
    <t>NANKI</t>
  </si>
  <si>
    <t>17-May-2019</t>
  </si>
  <si>
    <t>17 May 2019</t>
  </si>
  <si>
    <t>xxxxxxxxxx6922</t>
  </si>
  <si>
    <t>CID213102923</t>
  </si>
  <si>
    <t>Roopa Yadav</t>
  </si>
  <si>
    <t>xxxxxxxxxx0226</t>
  </si>
  <si>
    <t>SID2125731532</t>
  </si>
  <si>
    <t>RANJAN DEVI</t>
  </si>
  <si>
    <t>25-Dec-2019</t>
  </si>
  <si>
    <t>07-Oct-2022</t>
  </si>
  <si>
    <t>xxxxxxxxxx3594</t>
  </si>
  <si>
    <t>SID2125747093</t>
  </si>
  <si>
    <t>SHANTI DEVI</t>
  </si>
  <si>
    <t>31-Aug-2020</t>
  </si>
  <si>
    <t>31 Aug 2020</t>
  </si>
  <si>
    <t>xxxxxxxxxx4835</t>
  </si>
  <si>
    <t>SID951375945968</t>
  </si>
  <si>
    <t>Arti Khes</t>
  </si>
  <si>
    <t>26-Oct-2020</t>
  </si>
  <si>
    <t>26 Oct 2020</t>
  </si>
  <si>
    <t>xxxxxxxxxx0471</t>
  </si>
  <si>
    <t>CID213102738</t>
  </si>
  <si>
    <t>PAYAL RAJAK</t>
  </si>
  <si>
    <t>18-Dec-2023</t>
  </si>
  <si>
    <t>xxxxxxxxxx2209</t>
  </si>
  <si>
    <t>SSF5470637</t>
  </si>
  <si>
    <t>SUNITA YADAV</t>
  </si>
  <si>
    <t>07-Feb-2024</t>
  </si>
  <si>
    <t>07 Feb 2024</t>
  </si>
  <si>
    <t>05-Mar-2024</t>
  </si>
  <si>
    <t>06-Jun-2025</t>
  </si>
  <si>
    <t>xxxxxxxxxx2739</t>
  </si>
  <si>
    <t>CID213102926</t>
  </si>
  <si>
    <t xml:space="preserve">ANJANA SINGH </t>
  </si>
  <si>
    <t>27-Jun-2024</t>
  </si>
  <si>
    <t>13 Oct 2018</t>
  </si>
  <si>
    <t>06-Aug-2024</t>
  </si>
  <si>
    <t>xxxxxxxxxx2904</t>
  </si>
  <si>
    <t>56</t>
  </si>
  <si>
    <t>Gorakhnathpur 02 56 G1</t>
  </si>
  <si>
    <t>CID213100920</t>
  </si>
  <si>
    <t>Sunaina Devi</t>
  </si>
  <si>
    <t>26-Nov-2019</t>
  </si>
  <si>
    <t>26 Nov 2019</t>
  </si>
  <si>
    <t>14-Sep-2023</t>
  </si>
  <si>
    <t>xxxxxxxxxx1371</t>
  </si>
  <si>
    <t>SID2125504553</t>
  </si>
  <si>
    <t>RAM DULARI</t>
  </si>
  <si>
    <t>19-Dec-2023</t>
  </si>
  <si>
    <t>28 Feb 2020</t>
  </si>
  <si>
    <t>xxxxxxxxxx3597</t>
  </si>
  <si>
    <t>CID213100921</t>
  </si>
  <si>
    <t>SUMAN KUJUR</t>
  </si>
  <si>
    <t>05-Feb-2024</t>
  </si>
  <si>
    <t>9</t>
  </si>
  <si>
    <t>xxxxxxxxxx4650</t>
  </si>
  <si>
    <t>CID213100926</t>
  </si>
  <si>
    <t>19-Feb-2024</t>
  </si>
  <si>
    <t>02-Apr-2024</t>
  </si>
  <si>
    <t>xxxxxxxxxx1517</t>
  </si>
  <si>
    <t>CID213100919</t>
  </si>
  <si>
    <t>URMILA DEVI</t>
  </si>
  <si>
    <t>22-Jun-2024</t>
  </si>
  <si>
    <t>21 Nov 2019</t>
  </si>
  <si>
    <t>xxxxxxxxxx5637</t>
  </si>
  <si>
    <t>OM SAI</t>
  </si>
  <si>
    <t>CID213101910</t>
  </si>
  <si>
    <t>02-Aug-2019</t>
  </si>
  <si>
    <t>02 Aug 2019</t>
  </si>
  <si>
    <t>xxxxxxxxxx5909</t>
  </si>
  <si>
    <t>SSF4764631</t>
  </si>
  <si>
    <t>RANI YADEV</t>
  </si>
  <si>
    <t>03-Nov-2023</t>
  </si>
  <si>
    <t>03 Nov 2023</t>
  </si>
  <si>
    <t>xxxxxxxxxx1151</t>
  </si>
  <si>
    <t>SSF4953307</t>
  </si>
  <si>
    <t>SHAKILA BEGAM</t>
  </si>
  <si>
    <t>22-Dec-2023</t>
  </si>
  <si>
    <t>22 Dec 2023</t>
  </si>
  <si>
    <t>28-Apr-2024</t>
  </si>
  <si>
    <t>xxxxxxxxxx5823</t>
  </si>
  <si>
    <t>SSF5250781</t>
  </si>
  <si>
    <t>RANJITA KUMARI</t>
  </si>
  <si>
    <t>xxxxxxxxxx9207</t>
  </si>
  <si>
    <t>SID951374519549</t>
  </si>
  <si>
    <t>SHOBHANTI KUMARI</t>
  </si>
  <si>
    <t>14-Nov-2024</t>
  </si>
  <si>
    <t>GL-1</t>
  </si>
  <si>
    <t>20 Nov 2019</t>
  </si>
  <si>
    <t>03-Dec-2024</t>
  </si>
  <si>
    <t>23-Jun-2025</t>
  </si>
  <si>
    <t>xxxxxxxxxx5050</t>
  </si>
  <si>
    <t>CID213100925</t>
  </si>
  <si>
    <t>FOOLSUNDRI</t>
  </si>
  <si>
    <t>15-Mar-2019</t>
  </si>
  <si>
    <t>xxxxxxxxxx8093</t>
  </si>
  <si>
    <t>SID951375441787</t>
  </si>
  <si>
    <t>NAJAMA KHATUN</t>
  </si>
  <si>
    <t>xxxxxxxxxx4584</t>
  </si>
  <si>
    <t>SSF3399764</t>
  </si>
  <si>
    <t>CHRISTIAN</t>
  </si>
  <si>
    <t>LILY GRACE MINJ</t>
  </si>
  <si>
    <t>24-Feb-2023</t>
  </si>
  <si>
    <t>24 Feb 2023</t>
  </si>
  <si>
    <t>05-Apr-2023</t>
  </si>
  <si>
    <t>01-Oct-2024</t>
  </si>
  <si>
    <t>xxxxxxxxxx6264</t>
  </si>
  <si>
    <t>SSF4826780</t>
  </si>
  <si>
    <t>SONIYA YADAV</t>
  </si>
  <si>
    <t>09-Nov-2023</t>
  </si>
  <si>
    <t>09 Nov 2023</t>
  </si>
  <si>
    <t>xxxxxxxxxx0890</t>
  </si>
  <si>
    <t>SSF4998742</t>
  </si>
  <si>
    <t>LAXMANIYA DEVI</t>
  </si>
  <si>
    <t>01-Dec-2023</t>
  </si>
  <si>
    <t>01 Dec 2023</t>
  </si>
  <si>
    <t>02-Jan-2024</t>
  </si>
  <si>
    <t>xxxxxxxxxx1029</t>
  </si>
  <si>
    <t>01-Sep-2024</t>
  </si>
  <si>
    <t>CID213100997</t>
  </si>
  <si>
    <t>SAVITA DEVI</t>
  </si>
  <si>
    <t>12 Yrs</t>
  </si>
  <si>
    <t>xxxxxxxxxx6292</t>
  </si>
  <si>
    <t>CID213100998</t>
  </si>
  <si>
    <t>GL-9</t>
  </si>
  <si>
    <t>05 Dec 2019</t>
  </si>
  <si>
    <t>xxxxxxxxxx4199</t>
  </si>
  <si>
    <t>56 C2</t>
  </si>
  <si>
    <t>ANITA C2 G1</t>
  </si>
  <si>
    <t>SID951375292086</t>
  </si>
  <si>
    <t>MUNNI BAI</t>
  </si>
  <si>
    <t>22-Aug-2023</t>
  </si>
  <si>
    <t>04</t>
  </si>
  <si>
    <t>29 Sep 2019</t>
  </si>
  <si>
    <t>04-Oct-2023</t>
  </si>
  <si>
    <t>25-Jun-2025</t>
  </si>
  <si>
    <t>xxxxxxxxxx5399</t>
  </si>
  <si>
    <t>CID213100032</t>
  </si>
  <si>
    <t>SIKHS</t>
  </si>
  <si>
    <t>SOMA KOUR</t>
  </si>
  <si>
    <t>08-Dec-2023</t>
  </si>
  <si>
    <t>22 Aug 2019</t>
  </si>
  <si>
    <t>xxxxxxxxxx4295</t>
  </si>
  <si>
    <t>SID951375007777</t>
  </si>
  <si>
    <t>KALAVATI</t>
  </si>
  <si>
    <t>03-Feb-2024</t>
  </si>
  <si>
    <t>04-Mar-2024</t>
  </si>
  <si>
    <t>SSF5586422</t>
  </si>
  <si>
    <t>KUNTI DEVI</t>
  </si>
  <si>
    <t>17-Feb-2024</t>
  </si>
  <si>
    <t>17 Feb 2024</t>
  </si>
  <si>
    <t>xxxxxxxxxx5500</t>
  </si>
  <si>
    <t>SSF5323829</t>
  </si>
  <si>
    <t>JAYMUNIYA</t>
  </si>
  <si>
    <t>16 Jan 2024</t>
  </si>
  <si>
    <t>04-Aug-2024</t>
  </si>
  <si>
    <t>xxxxxxxxxx4183</t>
  </si>
  <si>
    <t>SSF5345256</t>
  </si>
  <si>
    <t>SUSHMA</t>
  </si>
  <si>
    <t>23 Jan 2024</t>
  </si>
  <si>
    <t>xxxxxxxxxx4701</t>
  </si>
  <si>
    <t>Govindgarh</t>
  </si>
  <si>
    <t>70559</t>
  </si>
  <si>
    <t>741777</t>
  </si>
  <si>
    <t>SID2125053233</t>
  </si>
  <si>
    <t>SAMJIDA KHATUN</t>
  </si>
  <si>
    <t>26-Oct-2018</t>
  </si>
  <si>
    <t>26 Oct 2018</t>
  </si>
  <si>
    <t>xxxxxxxxxx3128</t>
  </si>
  <si>
    <t>SID2125053234</t>
  </si>
  <si>
    <t>Deepmala Soni</t>
  </si>
  <si>
    <t>13-Nov-2019</t>
  </si>
  <si>
    <t>13 Nov 2019</t>
  </si>
  <si>
    <t>xxxxxxxxxx7307</t>
  </si>
  <si>
    <t>SID2125070526</t>
  </si>
  <si>
    <t>SUSHMA SONI</t>
  </si>
  <si>
    <t>02-Nov-2019</t>
  </si>
  <si>
    <t>02 Nov 2019</t>
  </si>
  <si>
    <t>CID213102718</t>
  </si>
  <si>
    <t>SUNITA SAHU</t>
  </si>
  <si>
    <t>CID213100573</t>
  </si>
  <si>
    <t>MOBINA</t>
  </si>
  <si>
    <t>05-May-2025</t>
  </si>
  <si>
    <t>xxxxxxxxxx7265</t>
  </si>
  <si>
    <t>SSF5021840</t>
  </si>
  <si>
    <t>08 Dec 2023</t>
  </si>
  <si>
    <t>xxxxxxxxxx0556</t>
  </si>
  <si>
    <t>Gumgara Kalan</t>
  </si>
  <si>
    <t>69843</t>
  </si>
  <si>
    <t>121588</t>
  </si>
  <si>
    <t>CID213102535</t>
  </si>
  <si>
    <t>USHADEVI TURIYA</t>
  </si>
  <si>
    <t>28-Dec-2018</t>
  </si>
  <si>
    <t>28 Dec 2018</t>
  </si>
  <si>
    <t>xxxxxxxxxx4754</t>
  </si>
  <si>
    <t>Jamdi</t>
  </si>
  <si>
    <t>538378</t>
  </si>
  <si>
    <t>991579</t>
  </si>
  <si>
    <t>SID951374419929</t>
  </si>
  <si>
    <t>Jyoti rai</t>
  </si>
  <si>
    <t>09</t>
  </si>
  <si>
    <t>xxxxxxxxxx2430</t>
  </si>
  <si>
    <t>JHANSI</t>
  </si>
  <si>
    <t>124028</t>
  </si>
  <si>
    <t>CHAND</t>
  </si>
  <si>
    <t>SSF3949626</t>
  </si>
  <si>
    <t>VIMLA</t>
  </si>
  <si>
    <t>14-Jun-2023</t>
  </si>
  <si>
    <t>Mon</t>
  </si>
  <si>
    <t>14 Jun 2023</t>
  </si>
  <si>
    <t>10-Aug-2023</t>
  </si>
  <si>
    <t>02-Jun-2025</t>
  </si>
  <si>
    <t>xxxxxxxxxx6751</t>
  </si>
  <si>
    <t>SSF3798727</t>
  </si>
  <si>
    <t>BABITA SINGH</t>
  </si>
  <si>
    <t>23 Jun 2023</t>
  </si>
  <si>
    <t>xxxxxxxxxx8156</t>
  </si>
  <si>
    <t>SSF4025631</t>
  </si>
  <si>
    <t>SAVITRI SINGH</t>
  </si>
  <si>
    <t>24-Jun-2023</t>
  </si>
  <si>
    <t>24 Jun 2023</t>
  </si>
  <si>
    <t>xxxxxxxxxx9681</t>
  </si>
  <si>
    <t>SSF4032423</t>
  </si>
  <si>
    <t>SUNITA SINGH</t>
  </si>
  <si>
    <t>xxxxxxxxxx4025</t>
  </si>
  <si>
    <t>SSF4921830</t>
  </si>
  <si>
    <t xml:space="preserve">SUNITA  </t>
  </si>
  <si>
    <t>28-May-2025</t>
  </si>
  <si>
    <t>xxxxxxxxxx5096</t>
  </si>
  <si>
    <t>SSF3805723</t>
  </si>
  <si>
    <t>NAMITA SINGH</t>
  </si>
  <si>
    <t>28-Dec-2023</t>
  </si>
  <si>
    <t>03 May 2023</t>
  </si>
  <si>
    <t>xxxxxxxxxx2581</t>
  </si>
  <si>
    <t>SSF3936230</t>
  </si>
  <si>
    <t>PURNIMA SINGH</t>
  </si>
  <si>
    <t>GL-2</t>
  </si>
  <si>
    <t>08 Jun 2023</t>
  </si>
  <si>
    <t>01-Jul-2024</t>
  </si>
  <si>
    <t>xxxxxxxxxx9780</t>
  </si>
  <si>
    <t>328577</t>
  </si>
  <si>
    <t>raj</t>
  </si>
  <si>
    <t>SID2125775209</t>
  </si>
  <si>
    <t>GEDI BAI</t>
  </si>
  <si>
    <t>10-Oct-2021</t>
  </si>
  <si>
    <t>10 Oct 2021</t>
  </si>
  <si>
    <t>SID2125244254</t>
  </si>
  <si>
    <t>24-Oct-2021</t>
  </si>
  <si>
    <t>24 Oct 2021</t>
  </si>
  <si>
    <t>SID2125242632</t>
  </si>
  <si>
    <t>CHAMELI BAI</t>
  </si>
  <si>
    <t>SSF4206525</t>
  </si>
  <si>
    <t>ANJU SINGH</t>
  </si>
  <si>
    <t>26-Jul-2023</t>
  </si>
  <si>
    <t>26 Jul 2023</t>
  </si>
  <si>
    <t>04-Sep-2023</t>
  </si>
  <si>
    <t>xxxxxxxxxx8194</t>
  </si>
  <si>
    <t>46</t>
  </si>
  <si>
    <t>MAYA</t>
  </si>
  <si>
    <t>CID213100937</t>
  </si>
  <si>
    <t>FULKUVAR MANIKPURI</t>
  </si>
  <si>
    <t>20-Jan-2020</t>
  </si>
  <si>
    <t>20 Jan 2020</t>
  </si>
  <si>
    <t>xxxxxxxxxx9338</t>
  </si>
  <si>
    <t>CID213100932</t>
  </si>
  <si>
    <t>MINA SONI</t>
  </si>
  <si>
    <t>19-Jan-2020</t>
  </si>
  <si>
    <t>19 Jan 2020</t>
  </si>
  <si>
    <t>xxxxxxxxxx7872</t>
  </si>
  <si>
    <t>CID213103536</t>
  </si>
  <si>
    <t>SAROJ SONI</t>
  </si>
  <si>
    <t>31-Mar-2021</t>
  </si>
  <si>
    <t>31 Mar 2021</t>
  </si>
  <si>
    <t>xxxxxxxxxx9041</t>
  </si>
  <si>
    <t>SSF3944847</t>
  </si>
  <si>
    <t>GULAPATI</t>
  </si>
  <si>
    <t>12-Jun-2023</t>
  </si>
  <si>
    <t>12 Jun 2023</t>
  </si>
  <si>
    <t>09-Jun-2025</t>
  </si>
  <si>
    <t>xxxxxxxxxx1506</t>
  </si>
  <si>
    <t>SSF3944874</t>
  </si>
  <si>
    <t>KALAWATI</t>
  </si>
  <si>
    <t>xxxxxxxxxx5996</t>
  </si>
  <si>
    <t>SSF3956856</t>
  </si>
  <si>
    <t>RAM BAI</t>
  </si>
  <si>
    <t>xxxxxxxxxx7435</t>
  </si>
  <si>
    <t>SSF3956875</t>
  </si>
  <si>
    <t>SUMITRA SINGH</t>
  </si>
  <si>
    <t>xxxxxxxxxx4196</t>
  </si>
  <si>
    <t>SSF3856299</t>
  </si>
  <si>
    <t>FOOLMATI</t>
  </si>
  <si>
    <t>26 Jun 2023</t>
  </si>
  <si>
    <t>xxxxxxxxxx7705</t>
  </si>
  <si>
    <t>CID213100936</t>
  </si>
  <si>
    <t>SARITA SONI</t>
  </si>
  <si>
    <t>02-Nov-2024</t>
  </si>
  <si>
    <t>24 Jan 2020</t>
  </si>
  <si>
    <t>02-Dec-2024</t>
  </si>
  <si>
    <t>xxxxxxxxxx4145</t>
  </si>
  <si>
    <t>JHANSI C1</t>
  </si>
  <si>
    <t>JHANSI C1 G1</t>
  </si>
  <si>
    <t>CID213100914</t>
  </si>
  <si>
    <t>SONKUWAR PANIKA</t>
  </si>
  <si>
    <t>10-Jul-2022</t>
  </si>
  <si>
    <t>xxxxxxxxxx6135</t>
  </si>
  <si>
    <t>SSF4143190</t>
  </si>
  <si>
    <t>LEELA BAI</t>
  </si>
  <si>
    <t>18-Jul-2023</t>
  </si>
  <si>
    <t>18 Jul 2023</t>
  </si>
  <si>
    <t>xxxxxxxxxx9687</t>
  </si>
  <si>
    <t>SSF4143272</t>
  </si>
  <si>
    <t>JILABAI</t>
  </si>
  <si>
    <t>xxxxxxxxxx1690</t>
  </si>
  <si>
    <t>SSF4143306</t>
  </si>
  <si>
    <t>MRS BEBI</t>
  </si>
  <si>
    <t>xxxxxxxxxx6581</t>
  </si>
  <si>
    <t>SSF4143240</t>
  </si>
  <si>
    <t>BICHARI BAI SINGH</t>
  </si>
  <si>
    <t>SSF4109770</t>
  </si>
  <si>
    <t>SONAMATI</t>
  </si>
  <si>
    <t>xxxxxxxxxx0185</t>
  </si>
  <si>
    <t>SSF4414055</t>
  </si>
  <si>
    <t>29-Aug-2023</t>
  </si>
  <si>
    <t>29 Aug 2023</t>
  </si>
  <si>
    <t>xxxxxxxxxx6018</t>
  </si>
  <si>
    <t>SSF4414142</t>
  </si>
  <si>
    <t>KUNTI BAI</t>
  </si>
  <si>
    <t>xxxxxxxxxx6955</t>
  </si>
  <si>
    <t>SSF4434504</t>
  </si>
  <si>
    <t>NANDKUMARI SINGH</t>
  </si>
  <si>
    <t>02-Sep-2023</t>
  </si>
  <si>
    <t>02 Sep 2023</t>
  </si>
  <si>
    <t>xxxxxxxxxx4672</t>
  </si>
  <si>
    <t>Kabristanpara</t>
  </si>
  <si>
    <t>32</t>
  </si>
  <si>
    <t>KOMAL</t>
  </si>
  <si>
    <t>SID951373403524</t>
  </si>
  <si>
    <t>Aktari</t>
  </si>
  <si>
    <t>30-Jan-2020</t>
  </si>
  <si>
    <t>30 Jan 2020</t>
  </si>
  <si>
    <t>xxxxxxxxxx0032</t>
  </si>
  <si>
    <t>SID951373969502</t>
  </si>
  <si>
    <t>NEELAM</t>
  </si>
  <si>
    <t>04-Jul-2023</t>
  </si>
  <si>
    <t>05 Feb 2020</t>
  </si>
  <si>
    <t>07-Aug-2023</t>
  </si>
  <si>
    <t>xxxxxxxxxx0156</t>
  </si>
  <si>
    <t>SSF4317332</t>
  </si>
  <si>
    <t>SAROJNI PENDRO</t>
  </si>
  <si>
    <t>xxxxxxxxxx1859</t>
  </si>
  <si>
    <t>28-Mar-2024</t>
  </si>
  <si>
    <t>06-May-2024</t>
  </si>
  <si>
    <t>SSF6094634</t>
  </si>
  <si>
    <t>SARWARI</t>
  </si>
  <si>
    <t>04-May-2024</t>
  </si>
  <si>
    <t>0 Yrs</t>
  </si>
  <si>
    <t>04 May 2024</t>
  </si>
  <si>
    <t>xxxxxxxxxx1400</t>
  </si>
  <si>
    <t>02-Jun-2024</t>
  </si>
  <si>
    <t>IL-1</t>
  </si>
  <si>
    <t>Consumer Durable</t>
  </si>
  <si>
    <t xml:space="preserve">Whirlpool Refrigerator </t>
  </si>
  <si>
    <t>18-Nov-2024</t>
  </si>
  <si>
    <t>CDL-1</t>
  </si>
  <si>
    <t>06-Jan-2025</t>
  </si>
  <si>
    <t>MUSHKAN</t>
  </si>
  <si>
    <t>CID213100571</t>
  </si>
  <si>
    <t>REENA SONI</t>
  </si>
  <si>
    <t>08-Jan-2020</t>
  </si>
  <si>
    <t>08 Jan 2020</t>
  </si>
  <si>
    <t>xxxxxxxxxx1458</t>
  </si>
  <si>
    <t>CID213100572</t>
  </si>
  <si>
    <t>NAZMAA KHATUN</t>
  </si>
  <si>
    <t>xxxxxxxxxx1694</t>
  </si>
  <si>
    <t>CID213100566</t>
  </si>
  <si>
    <t>PARWATI SONI</t>
  </si>
  <si>
    <t>26-Aug-2023</t>
  </si>
  <si>
    <t>15 Jan 2020</t>
  </si>
  <si>
    <t>02-Oct-2023</t>
  </si>
  <si>
    <t>25-Mar-2025</t>
  </si>
  <si>
    <t>xxxxxxxxxx9163</t>
  </si>
  <si>
    <t>SSF4452596</t>
  </si>
  <si>
    <t>KASIDA KHATUN</t>
  </si>
  <si>
    <t>06-Nov-2023</t>
  </si>
  <si>
    <t>xxxxxxxxxx9092</t>
  </si>
  <si>
    <t>SSF4886162</t>
  </si>
  <si>
    <t>SABANA BEGAM</t>
  </si>
  <si>
    <t>01-Jan-2024</t>
  </si>
  <si>
    <t>xxxxxxxxxx1481</t>
  </si>
  <si>
    <t>SSF5445723</t>
  </si>
  <si>
    <t>SUNITA SONI</t>
  </si>
  <si>
    <t>04-Feb-2024</t>
  </si>
  <si>
    <t>04 Feb 2024</t>
  </si>
  <si>
    <t>xxxxxxxxxx2149</t>
  </si>
  <si>
    <t>SSF5484566</t>
  </si>
  <si>
    <t>UMA DEVI</t>
  </si>
  <si>
    <t>06 Feb 2024</t>
  </si>
  <si>
    <t>xxxxxxxxxx8593</t>
  </si>
  <si>
    <t>27-Apr-2025</t>
  </si>
  <si>
    <t>SSF6082586</t>
  </si>
  <si>
    <t>Garage</t>
  </si>
  <si>
    <t>FARAT PARWIN</t>
  </si>
  <si>
    <t>xxxxxxxxxx3734</t>
  </si>
  <si>
    <t>19-Nov-2024</t>
  </si>
  <si>
    <t>560270</t>
  </si>
  <si>
    <t>1021787</t>
  </si>
  <si>
    <t>SID951375775823</t>
  </si>
  <si>
    <t>JOYTI SAHU</t>
  </si>
  <si>
    <t>xxxxxxxxxx5920</t>
  </si>
  <si>
    <t>shristi</t>
  </si>
  <si>
    <t>SSF3963297</t>
  </si>
  <si>
    <t>PRATIMA SAHU</t>
  </si>
  <si>
    <t>16-Jun-2023</t>
  </si>
  <si>
    <t>16 Jun 2023</t>
  </si>
  <si>
    <t>xxxxxxxxxx6190</t>
  </si>
  <si>
    <t>SSF4416528</t>
  </si>
  <si>
    <t>SABINA MANSURI</t>
  </si>
  <si>
    <t>31-Aug-2023</t>
  </si>
  <si>
    <t>31 Aug 2023</t>
  </si>
  <si>
    <t>30-Jan-2025</t>
  </si>
  <si>
    <t>xxxxxxxxxx9743</t>
  </si>
  <si>
    <t>SSF3727270</t>
  </si>
  <si>
    <t>SAROJ SAHU</t>
  </si>
  <si>
    <t>27-Nov-2023</t>
  </si>
  <si>
    <t>27 Nov 2023</t>
  </si>
  <si>
    <t>xxxxxxxxxx0917</t>
  </si>
  <si>
    <t>SSF3790583</t>
  </si>
  <si>
    <t>RUBY KUMARI</t>
  </si>
  <si>
    <t>xxxxxxxxxx0259</t>
  </si>
  <si>
    <t>SSF3704574</t>
  </si>
  <si>
    <t>SONIYA</t>
  </si>
  <si>
    <t>31 Mar 2023</t>
  </si>
  <si>
    <t>xxxxxxxxxx9724</t>
  </si>
  <si>
    <t>26-Jan-2025</t>
  </si>
  <si>
    <t>03-Mar-2025</t>
  </si>
  <si>
    <t>Karsu</t>
  </si>
  <si>
    <t>124131</t>
  </si>
  <si>
    <t>ganesh</t>
  </si>
  <si>
    <t>SSF4210559</t>
  </si>
  <si>
    <t>RAKHI</t>
  </si>
  <si>
    <t>27 Jul 2023</t>
  </si>
  <si>
    <t>xxxxxxxxxx2173</t>
  </si>
  <si>
    <t>Kaskela</t>
  </si>
  <si>
    <t>324747</t>
  </si>
  <si>
    <t>664641</t>
  </si>
  <si>
    <t>SSF4833658</t>
  </si>
  <si>
    <t>KRISHNA DAS</t>
  </si>
  <si>
    <t>06-Dec-2023</t>
  </si>
  <si>
    <t>SSF4894695</t>
  </si>
  <si>
    <t>MINAXI</t>
  </si>
  <si>
    <t>18-Nov-2023</t>
  </si>
  <si>
    <t>18 Nov 2023</t>
  </si>
  <si>
    <t>xxxxxxxxxx4542</t>
  </si>
  <si>
    <t>SSF4983254</t>
  </si>
  <si>
    <t>xxxxxxxxxx0866</t>
  </si>
  <si>
    <t>SSF5489572</t>
  </si>
  <si>
    <t>anjali gupta</t>
  </si>
  <si>
    <t>xxxxxxxxxx1382</t>
  </si>
  <si>
    <t>SSF4747496</t>
  </si>
  <si>
    <t>SHIMLA PATIL</t>
  </si>
  <si>
    <t>01 Nov 2023</t>
  </si>
  <si>
    <t>03-Jul-2024</t>
  </si>
  <si>
    <t>30-Oct-2024</t>
  </si>
  <si>
    <t>xxxxxxxxxx9217</t>
  </si>
  <si>
    <t>SSF3648997</t>
  </si>
  <si>
    <t>PARWATI DEWAGAN</t>
  </si>
  <si>
    <t>25 Mar 2023</t>
  </si>
  <si>
    <t>xxxxxxxxxx3702</t>
  </si>
  <si>
    <t>SSF3478934</t>
  </si>
  <si>
    <t>SAVITRI VISHWAKARMA</t>
  </si>
  <si>
    <t>01 Mar 2023</t>
  </si>
  <si>
    <t>xxxxxxxxxx2235</t>
  </si>
  <si>
    <t>raaj 324747 G2</t>
  </si>
  <si>
    <t>SSF4856589</t>
  </si>
  <si>
    <t>MANJOO VISHWAKARMA</t>
  </si>
  <si>
    <t>07-Jun-2025</t>
  </si>
  <si>
    <t>xxxxxxxxxx1754</t>
  </si>
  <si>
    <t>SSF5716045</t>
  </si>
  <si>
    <t>SHIVLOCHNI</t>
  </si>
  <si>
    <t>05 Mar 2024</t>
  </si>
  <si>
    <t>04-May-2025</t>
  </si>
  <si>
    <t>xxxxxxxxxx6847</t>
  </si>
  <si>
    <t>463982</t>
  </si>
  <si>
    <t>896799</t>
  </si>
  <si>
    <t>SID2125679010</t>
  </si>
  <si>
    <t>SHAYAM VISWARKARMA</t>
  </si>
  <si>
    <t>12-Jan-2024</t>
  </si>
  <si>
    <t>06</t>
  </si>
  <si>
    <t>03 Dec 2018</t>
  </si>
  <si>
    <t>xxxxxxxxxx1450</t>
  </si>
  <si>
    <t>SSF5493258</t>
  </si>
  <si>
    <t>SHUSHMA SAHU</t>
  </si>
  <si>
    <t>xxxxxxxxxx9810</t>
  </si>
  <si>
    <t>SSF5504146</t>
  </si>
  <si>
    <t>SHIV KUMARI RAJWADE</t>
  </si>
  <si>
    <t>08 Feb 2024</t>
  </si>
  <si>
    <t>xxxxxxxxxx0568</t>
  </si>
  <si>
    <t>SSF4748354</t>
  </si>
  <si>
    <t>GANESHIYA PAtLE</t>
  </si>
  <si>
    <t>02 Mar 2024</t>
  </si>
  <si>
    <t>xxxxxxxxxx0042</t>
  </si>
  <si>
    <t>SSF5686292</t>
  </si>
  <si>
    <t>BHARTI ROHIDAS</t>
  </si>
  <si>
    <t>31-May-2024</t>
  </si>
  <si>
    <t>xxxxxxxxxx6639</t>
  </si>
  <si>
    <t>SSF4477772</t>
  </si>
  <si>
    <t>SUNDRI MANIKPURI</t>
  </si>
  <si>
    <t>01 Oct 2023</t>
  </si>
  <si>
    <t>06-Oct-2024</t>
  </si>
  <si>
    <t>xxxxxxxxxx8503</t>
  </si>
  <si>
    <t>SSF5014205</t>
  </si>
  <si>
    <t>04 Dec 2023</t>
  </si>
  <si>
    <t>19-May-2025</t>
  </si>
  <si>
    <t>xxxxxxxxxx9669</t>
  </si>
  <si>
    <t>SSF4626977</t>
  </si>
  <si>
    <t>RAMAYAN PAIKRA</t>
  </si>
  <si>
    <t>14 Feb 2024</t>
  </si>
  <si>
    <t>20-Jun-2025</t>
  </si>
  <si>
    <t>xxxxxxxxxx6036</t>
  </si>
  <si>
    <t>Keshav Nagar</t>
  </si>
  <si>
    <t>15</t>
  </si>
  <si>
    <t>SID2125523587</t>
  </si>
  <si>
    <t>RAJ KUMARI MARABI</t>
  </si>
  <si>
    <t>02-Jan-2021</t>
  </si>
  <si>
    <t>02 Jan 2021</t>
  </si>
  <si>
    <t>19-Jan-2023</t>
  </si>
  <si>
    <t>xxxxxxxxxx3250</t>
  </si>
  <si>
    <t>CID213100166</t>
  </si>
  <si>
    <t>JANAKI DEVI</t>
  </si>
  <si>
    <t>xxxxxxxxxx1707</t>
  </si>
  <si>
    <t>SSF5421093</t>
  </si>
  <si>
    <t>MANTOSHI</t>
  </si>
  <si>
    <t>31-Jan-2024</t>
  </si>
  <si>
    <t>31 Jan 2024</t>
  </si>
  <si>
    <t>13-Mar-2024</t>
  </si>
  <si>
    <t>12-Mar-2025</t>
  </si>
  <si>
    <t>xxxxxxxxxx0975</t>
  </si>
  <si>
    <t>SID951375991145</t>
  </si>
  <si>
    <t>KRISHNAWATI</t>
  </si>
  <si>
    <t>10-Apr-2024</t>
  </si>
  <si>
    <t>xxxxxxxxxx7457</t>
  </si>
  <si>
    <t>CID213101925</t>
  </si>
  <si>
    <t>BALO BAI</t>
  </si>
  <si>
    <t>12-Mar-2024</t>
  </si>
  <si>
    <t>xxxxxxxxxx1967</t>
  </si>
  <si>
    <t>SSF5708415</t>
  </si>
  <si>
    <t>DHANESHARI</t>
  </si>
  <si>
    <t>xxxxxxxxxx1267</t>
  </si>
  <si>
    <t>SSF3441494</t>
  </si>
  <si>
    <t>JYOTI SINGH GOURA</t>
  </si>
  <si>
    <t>16-Apr-2024</t>
  </si>
  <si>
    <t>12-Jun-2024</t>
  </si>
  <si>
    <t>xxxxxxxxxx8276</t>
  </si>
  <si>
    <t>SSF3455512</t>
  </si>
  <si>
    <t>KIRAN</t>
  </si>
  <si>
    <t>xxxxxxxxxx2601</t>
  </si>
  <si>
    <t>SSF3503587</t>
  </si>
  <si>
    <t>RAMVATI</t>
  </si>
  <si>
    <t>06 Mar 2023</t>
  </si>
  <si>
    <t>09-Oct-2024</t>
  </si>
  <si>
    <t>xxxxxxxxxx3510</t>
  </si>
  <si>
    <t>167</t>
  </si>
  <si>
    <t>anamika 2</t>
  </si>
  <si>
    <t>SID951375235101</t>
  </si>
  <si>
    <t>RAJANTI</t>
  </si>
  <si>
    <t>22-Aug-2019</t>
  </si>
  <si>
    <t>xxxxxxxxxx0467</t>
  </si>
  <si>
    <t>SSF4457370</t>
  </si>
  <si>
    <t>KANCHAN KUMARI</t>
  </si>
  <si>
    <t>07-Nov-2023</t>
  </si>
  <si>
    <t>xxxxxxxxxx7319</t>
  </si>
  <si>
    <t>pinky</t>
  </si>
  <si>
    <t>SSF3589891</t>
  </si>
  <si>
    <t>DHRUWANTI DEVI</t>
  </si>
  <si>
    <t>20-Mar-2023</t>
  </si>
  <si>
    <t>20 Mar 2023</t>
  </si>
  <si>
    <t>05-May-2023</t>
  </si>
  <si>
    <t>xxxxxxxxxx0292</t>
  </si>
  <si>
    <t>26-Sep-2023</t>
  </si>
  <si>
    <t>10-Nov-2024</t>
  </si>
  <si>
    <t>SSF5013394</t>
  </si>
  <si>
    <t>URMILA</t>
  </si>
  <si>
    <t>04-Dec-2023</t>
  </si>
  <si>
    <t>xxxxxxxxxx1879</t>
  </si>
  <si>
    <t>SID2125224793</t>
  </si>
  <si>
    <t>SURJI DEVI</t>
  </si>
  <si>
    <t>31 Jan 2020</t>
  </si>
  <si>
    <t>xxxxxxxxxx7203</t>
  </si>
  <si>
    <t>51</t>
  </si>
  <si>
    <t>CID213100411</t>
  </si>
  <si>
    <t>Snacks selling</t>
  </si>
  <si>
    <t>Amrita Das</t>
  </si>
  <si>
    <t>26-Sep-2019</t>
  </si>
  <si>
    <t>26 Sep 2019</t>
  </si>
  <si>
    <t>xxxxxxxxxx7012</t>
  </si>
  <si>
    <t>SID951375299231</t>
  </si>
  <si>
    <t>TAPSI DAS</t>
  </si>
  <si>
    <t>xxxxxxxxxx7721</t>
  </si>
  <si>
    <t>CID213100414</t>
  </si>
  <si>
    <t>xxxxxxxxxx2194</t>
  </si>
  <si>
    <t>SID951372874938</t>
  </si>
  <si>
    <t>13-Feb-2023</t>
  </si>
  <si>
    <t>xxxxxxxxxx9262</t>
  </si>
  <si>
    <t>SSF5124749</t>
  </si>
  <si>
    <t>ANITA SINGH</t>
  </si>
  <si>
    <t>20-Dec-2023</t>
  </si>
  <si>
    <t>20 Dec 2023</t>
  </si>
  <si>
    <t>xxxxxxxxxx4643</t>
  </si>
  <si>
    <t>CID213103171</t>
  </si>
  <si>
    <t>KISHMET SINGH</t>
  </si>
  <si>
    <t>07-Jan-2025</t>
  </si>
  <si>
    <t>xxxxxxxxxx2622</t>
  </si>
  <si>
    <t>radha</t>
  </si>
  <si>
    <t>SID951372929614</t>
  </si>
  <si>
    <t>Kaleshwari</t>
  </si>
  <si>
    <t>16-Nov-2018</t>
  </si>
  <si>
    <t>16 Nov 2018</t>
  </si>
  <si>
    <t>SID951374212521</t>
  </si>
  <si>
    <t>SAHODARI</t>
  </si>
  <si>
    <t>xxxxxxxxxx2864</t>
  </si>
  <si>
    <t>SITA</t>
  </si>
  <si>
    <t>CID213100852</t>
  </si>
  <si>
    <t>Kayaso Singh</t>
  </si>
  <si>
    <t>xxxxxxxxxx7800</t>
  </si>
  <si>
    <t>SID951375379087</t>
  </si>
  <si>
    <t>RAJ KUMARI BARGAH</t>
  </si>
  <si>
    <t>xxxxxxxxxx3697</t>
  </si>
  <si>
    <t>CID213103326</t>
  </si>
  <si>
    <t>Tent House Business</t>
  </si>
  <si>
    <t>Sadhan Singh</t>
  </si>
  <si>
    <t>01-Nov-2019</t>
  </si>
  <si>
    <t>01 Nov 2019</t>
  </si>
  <si>
    <t>xxxxxxxxxx5630</t>
  </si>
  <si>
    <t>CID213100845</t>
  </si>
  <si>
    <t>INDRASO SINGH</t>
  </si>
  <si>
    <t>12-Dec-2023</t>
  </si>
  <si>
    <t>xxxxxxxxxx6251</t>
  </si>
  <si>
    <t>SSF5320635</t>
  </si>
  <si>
    <t>PILA VATI</t>
  </si>
  <si>
    <t>23-Jan-2024</t>
  </si>
  <si>
    <t>xxxxxxxxxx8651</t>
  </si>
  <si>
    <t>SSF5137933</t>
  </si>
  <si>
    <t>ANURADHA</t>
  </si>
  <si>
    <t>xxxxxxxxxx2034</t>
  </si>
  <si>
    <t>68402</t>
  </si>
  <si>
    <t>139265</t>
  </si>
  <si>
    <t>SID2125578709</t>
  </si>
  <si>
    <t>Hiramani Singh</t>
  </si>
  <si>
    <t>03-Oct-2021</t>
  </si>
  <si>
    <t>139500</t>
  </si>
  <si>
    <t>SSF4940916</t>
  </si>
  <si>
    <t>ASTI SINGH</t>
  </si>
  <si>
    <t>24-Nov-2023</t>
  </si>
  <si>
    <t>24 Nov 2023</t>
  </si>
  <si>
    <t>xxxxxxxxxx0074</t>
  </si>
  <si>
    <t>SSF4940923</t>
  </si>
  <si>
    <t>RIZWANA ANSARI</t>
  </si>
  <si>
    <t>xxxxxxxxxx4499</t>
  </si>
  <si>
    <t>SSF5533855</t>
  </si>
  <si>
    <t>MANKUNWAR DEVANGAN</t>
  </si>
  <si>
    <t>12-Feb-2024</t>
  </si>
  <si>
    <t>12 Feb 2024</t>
  </si>
  <si>
    <t>xxxxxxxxxx7103</t>
  </si>
  <si>
    <t>782977</t>
  </si>
  <si>
    <t>SSF3590025</t>
  </si>
  <si>
    <t>SEETA DEWAGAN</t>
  </si>
  <si>
    <t>02-May-2023</t>
  </si>
  <si>
    <t>13-May-2024</t>
  </si>
  <si>
    <t>xxxxxxxxxx7900</t>
  </si>
  <si>
    <t>SID951373027221</t>
  </si>
  <si>
    <t>JYOTI</t>
  </si>
  <si>
    <t>xxxxxxxxxx1291</t>
  </si>
  <si>
    <t>Keshav Nagar 02 8 G1</t>
  </si>
  <si>
    <t>CID213100079</t>
  </si>
  <si>
    <t>KAILASHIYA</t>
  </si>
  <si>
    <t>26-Mar-2021</t>
  </si>
  <si>
    <t>26 Mar 2021</t>
  </si>
  <si>
    <t>22-Jan-2022</t>
  </si>
  <si>
    <t>xxxxxxxxxx3601</t>
  </si>
  <si>
    <t>CID213100074</t>
  </si>
  <si>
    <t>Phool Kumari</t>
  </si>
  <si>
    <t>xxxxxxxxxx2418</t>
  </si>
  <si>
    <t>SSF4160587</t>
  </si>
  <si>
    <t>LALITA</t>
  </si>
  <si>
    <t>21-Jul-2023</t>
  </si>
  <si>
    <t>21 Jul 2023</t>
  </si>
  <si>
    <t>xxxxxxxxxx7583</t>
  </si>
  <si>
    <t>SSF4921353</t>
  </si>
  <si>
    <t>SUSHILA</t>
  </si>
  <si>
    <t>02-Jul-2024</t>
  </si>
  <si>
    <t>xxxxxxxxxx4750</t>
  </si>
  <si>
    <t>LAXMI</t>
  </si>
  <si>
    <t>CID213101784</t>
  </si>
  <si>
    <t>xxxxxxxxxx0316</t>
  </si>
  <si>
    <t>CID213101341</t>
  </si>
  <si>
    <t>HANSWATI</t>
  </si>
  <si>
    <t>21-Oct-2021</t>
  </si>
  <si>
    <t>21 Oct 2021</t>
  </si>
  <si>
    <t>SSF4086685</t>
  </si>
  <si>
    <t>04 Jul 2023</t>
  </si>
  <si>
    <t>02-Aug-2023</t>
  </si>
  <si>
    <t>xxxxxxxxxx9226</t>
  </si>
  <si>
    <t>SSF4086705</t>
  </si>
  <si>
    <t>SANTOSHI KUNVAR</t>
  </si>
  <si>
    <t>xxxxxxxxxx9832</t>
  </si>
  <si>
    <t>SSF4091315</t>
  </si>
  <si>
    <t>KALESHWARI RAJVADE</t>
  </si>
  <si>
    <t>06-Jul-2023</t>
  </si>
  <si>
    <t>06 Jul 2023</t>
  </si>
  <si>
    <t>xxxxxxxxxx3102</t>
  </si>
  <si>
    <t>SSF4109247</t>
  </si>
  <si>
    <t>MANIYARO</t>
  </si>
  <si>
    <t>11-Jul-2023</t>
  </si>
  <si>
    <t>11 Jul 2023</t>
  </si>
  <si>
    <t>xxxxxxxxxx4366</t>
  </si>
  <si>
    <t>SSF4120797</t>
  </si>
  <si>
    <t>SEEMA</t>
  </si>
  <si>
    <t>24-Jul-2023</t>
  </si>
  <si>
    <t>24 Jul 2023</t>
  </si>
  <si>
    <t>xxxxxxxxxx1437</t>
  </si>
  <si>
    <t>SSF4267348</t>
  </si>
  <si>
    <t>RESHMA KUMARI</t>
  </si>
  <si>
    <t>05 Aug 2023</t>
  </si>
  <si>
    <t>xxxxxxxxxx3640</t>
  </si>
  <si>
    <t>SSF4369567</t>
  </si>
  <si>
    <t>KAMLESWARI RAJVADE</t>
  </si>
  <si>
    <t>25-Aug-2023</t>
  </si>
  <si>
    <t>25 Aug 2023</t>
  </si>
  <si>
    <t>xxxxxxxxxx4292</t>
  </si>
  <si>
    <t>SSF4047407</t>
  </si>
  <si>
    <t>03-Oct-2023</t>
  </si>
  <si>
    <t>30-May-2025</t>
  </si>
  <si>
    <t>xxxxxxxxxx3779</t>
  </si>
  <si>
    <t>SSF4509440</t>
  </si>
  <si>
    <t>ANJANI KUMAN</t>
  </si>
  <si>
    <t>13-Sep-2023</t>
  </si>
  <si>
    <t>13 Sep 2023</t>
  </si>
  <si>
    <t>29-Nov-2024</t>
  </si>
  <si>
    <t>xxxxxxxxxx2859</t>
  </si>
  <si>
    <t>SSF4583330</t>
  </si>
  <si>
    <t>YANJANI RAJWADE</t>
  </si>
  <si>
    <t>22-Sep-2023</t>
  </si>
  <si>
    <t>22 Sep 2023</t>
  </si>
  <si>
    <t>xxxxxxxxxx9678</t>
  </si>
  <si>
    <t>SID2125125159</t>
  </si>
  <si>
    <t>RAJESHWARI PAIKRA</t>
  </si>
  <si>
    <t>xxxxxxxxxx2311</t>
  </si>
  <si>
    <t>SSF5386339</t>
  </si>
  <si>
    <t>CHAIN BAI</t>
  </si>
  <si>
    <t>27-Jan-2024</t>
  </si>
  <si>
    <t>27 Jan 2024</t>
  </si>
  <si>
    <t>xxxxxxxxxx9769</t>
  </si>
  <si>
    <t>14-Mar-2024</t>
  </si>
  <si>
    <t>01-May-2024</t>
  </si>
  <si>
    <t>SSF5177496</t>
  </si>
  <si>
    <t>reena</t>
  </si>
  <si>
    <t>27 Dec 2023</t>
  </si>
  <si>
    <t>xxxxxxxxxx1077</t>
  </si>
  <si>
    <t>SSF3838177</t>
  </si>
  <si>
    <t>08 May 2023</t>
  </si>
  <si>
    <t>xxxxxxxxxx4478</t>
  </si>
  <si>
    <t>Ketaka</t>
  </si>
  <si>
    <t>195</t>
  </si>
  <si>
    <t>CID213103792</t>
  </si>
  <si>
    <t>JHUNNU BAI</t>
  </si>
  <si>
    <t>23-Aug-2019</t>
  </si>
  <si>
    <t>23 Aug 2019</t>
  </si>
  <si>
    <t>xxxxxxxxxx3861</t>
  </si>
  <si>
    <t>SID951375242088</t>
  </si>
  <si>
    <t>Surmila</t>
  </si>
  <si>
    <t>26-Aug-2019</t>
  </si>
  <si>
    <t>26 Aug 2019</t>
  </si>
  <si>
    <t>xxxxxxxxxx5906</t>
  </si>
  <si>
    <t>SID951372925890</t>
  </si>
  <si>
    <t>23-Feb-2020</t>
  </si>
  <si>
    <t>23 Feb 2020</t>
  </si>
  <si>
    <t>xxxxxxxxxx6422</t>
  </si>
  <si>
    <t>68316</t>
  </si>
  <si>
    <t>141551</t>
  </si>
  <si>
    <t>SID2125424652</t>
  </si>
  <si>
    <t>KAUSHLIYA</t>
  </si>
  <si>
    <t>xxxxxxxxxx1036</t>
  </si>
  <si>
    <t>SID951375243815</t>
  </si>
  <si>
    <t>xxxxxxxxxx3526</t>
  </si>
  <si>
    <t>Khadauli</t>
  </si>
  <si>
    <t>71613</t>
  </si>
  <si>
    <t>130821</t>
  </si>
  <si>
    <t>SSF4852939</t>
  </si>
  <si>
    <t>SANTOSHI</t>
  </si>
  <si>
    <t>15-Nov-2023</t>
  </si>
  <si>
    <t>15 Nov 2023</t>
  </si>
  <si>
    <t>xxxxxxxxxx0295</t>
  </si>
  <si>
    <t>Khopa</t>
  </si>
  <si>
    <t>386392</t>
  </si>
  <si>
    <t>bhawani</t>
  </si>
  <si>
    <t>CID213103671</t>
  </si>
  <si>
    <t>11-Jan-2021</t>
  </si>
  <si>
    <t>11 Jan 2021</t>
  </si>
  <si>
    <t>xxxxxxxxxx3352</t>
  </si>
  <si>
    <t>CID213103673</t>
  </si>
  <si>
    <t>USHA</t>
  </si>
  <si>
    <t>xxxxxxxxxx5700</t>
  </si>
  <si>
    <t>SSF5047238</t>
  </si>
  <si>
    <t>SAPANA</t>
  </si>
  <si>
    <t>11-Dec-2023</t>
  </si>
  <si>
    <t>11 Dec 2023</t>
  </si>
  <si>
    <t>19-Jun-2025</t>
  </si>
  <si>
    <t>xxxxxxxxxx1650</t>
  </si>
  <si>
    <t>SSF5047289</t>
  </si>
  <si>
    <t>KUMARI ARUSHI</t>
  </si>
  <si>
    <t>xxxxxxxxxx0551</t>
  </si>
  <si>
    <t>Kusmusi</t>
  </si>
  <si>
    <t>123777</t>
  </si>
  <si>
    <t>gita</t>
  </si>
  <si>
    <t>SID2125213841</t>
  </si>
  <si>
    <t>GETA DEWAGAN</t>
  </si>
  <si>
    <t>14-Sep-2020</t>
  </si>
  <si>
    <t>14 Sep 2020</t>
  </si>
  <si>
    <t>xxxxxxxxxx7672</t>
  </si>
  <si>
    <t>123778</t>
  </si>
  <si>
    <t>CID213101648</t>
  </si>
  <si>
    <t>SOMARI</t>
  </si>
  <si>
    <t>23-Jan-2020</t>
  </si>
  <si>
    <t>23 Jan 2020</t>
  </si>
  <si>
    <t>xxxxxxxxxx2869</t>
  </si>
  <si>
    <t>CID213101645</t>
  </si>
  <si>
    <t>Jagat Kumari Paikra</t>
  </si>
  <si>
    <t>22-Jan-2020</t>
  </si>
  <si>
    <t>22 Jan 2020</t>
  </si>
  <si>
    <t>xxxxxxxxxx3380</t>
  </si>
  <si>
    <t>CID213101647</t>
  </si>
  <si>
    <t>NAGESARI</t>
  </si>
  <si>
    <t>05-Aug-2024</t>
  </si>
  <si>
    <t>31-May-2025</t>
  </si>
  <si>
    <t>xxxxxxxxxx3950</t>
  </si>
  <si>
    <t>CID213102703</t>
  </si>
  <si>
    <t xml:space="preserve">KRANTI  </t>
  </si>
  <si>
    <t>07-Oct-2024</t>
  </si>
  <si>
    <t>xxxxxxxxxx0951</t>
  </si>
  <si>
    <t>Manpur</t>
  </si>
  <si>
    <t>177</t>
  </si>
  <si>
    <t>Jwala</t>
  </si>
  <si>
    <t>SID951374879692</t>
  </si>
  <si>
    <t>17-Apr-2019</t>
  </si>
  <si>
    <t>17 Apr 2019</t>
  </si>
  <si>
    <t>xxxxxxxxxx9980</t>
  </si>
  <si>
    <t>182</t>
  </si>
  <si>
    <t>RAYOL 1</t>
  </si>
  <si>
    <t>SID2125278727</t>
  </si>
  <si>
    <t>Auto Repair</t>
  </si>
  <si>
    <t>LALITA BAI</t>
  </si>
  <si>
    <t>18-Apr-2019</t>
  </si>
  <si>
    <t>18 Apr 2019</t>
  </si>
  <si>
    <t>xxxxxxxxxx3173</t>
  </si>
  <si>
    <t>SID951374981337</t>
  </si>
  <si>
    <t>Krishna Bai</t>
  </si>
  <si>
    <t>20-Jun-2019</t>
  </si>
  <si>
    <t>20 Jun 2019</t>
  </si>
  <si>
    <t>xxxxxxxxxx7230</t>
  </si>
  <si>
    <t>27</t>
  </si>
  <si>
    <t>riddi</t>
  </si>
  <si>
    <t>CID213100581</t>
  </si>
  <si>
    <t>NAJMAA KHATUN</t>
  </si>
  <si>
    <t>xxxxxxxxxx7022</t>
  </si>
  <si>
    <t>28-Jan-2020</t>
  </si>
  <si>
    <t>03-Jun-2022</t>
  </si>
  <si>
    <t>SID951374462303</t>
  </si>
  <si>
    <t>KOSHILYA DEVI</t>
  </si>
  <si>
    <t>31-Jan-2020</t>
  </si>
  <si>
    <t>xxxxxxxxxx6810</t>
  </si>
  <si>
    <t>SID951374500395</t>
  </si>
  <si>
    <t>ANITA SONPAKAR</t>
  </si>
  <si>
    <t>10-Feb-2023</t>
  </si>
  <si>
    <t>03-Apr-2023</t>
  </si>
  <si>
    <t>27-Aug-2024</t>
  </si>
  <si>
    <t>xxxxxxxxxx2606</t>
  </si>
  <si>
    <t>SSF4514646</t>
  </si>
  <si>
    <t>ANJLI</t>
  </si>
  <si>
    <t>14 Sep 2023</t>
  </si>
  <si>
    <t>20-Dec-2024</t>
  </si>
  <si>
    <t>xxxxxxxxxx0685</t>
  </si>
  <si>
    <t>SSF5032843</t>
  </si>
  <si>
    <t>URMILA SAAHU</t>
  </si>
  <si>
    <t>07 Dec 2023</t>
  </si>
  <si>
    <t>25-May-2025</t>
  </si>
  <si>
    <t>xxxxxxxxxx6324</t>
  </si>
  <si>
    <t>SSF5129662</t>
  </si>
  <si>
    <t>NAHIT AKHATAR</t>
  </si>
  <si>
    <t>21-Dec-2023</t>
  </si>
  <si>
    <t>21 Dec 2023</t>
  </si>
  <si>
    <t>xxxxxxxxxx4783</t>
  </si>
  <si>
    <t>SSF5148814</t>
  </si>
  <si>
    <t>SHAHINA ALI</t>
  </si>
  <si>
    <t>23-May-2024</t>
  </si>
  <si>
    <t>xxxxxxxxxx0031</t>
  </si>
  <si>
    <t>SSF5209144</t>
  </si>
  <si>
    <t>MAUSMEENA KHAN</t>
  </si>
  <si>
    <t>30-Dec-2023</t>
  </si>
  <si>
    <t>30 Dec 2023</t>
  </si>
  <si>
    <t>15-Jan-2025</t>
  </si>
  <si>
    <t>xxxxxxxxxx1438</t>
  </si>
  <si>
    <t>SAHARA</t>
  </si>
  <si>
    <t>CID213100417</t>
  </si>
  <si>
    <t>Fancy Shop</t>
  </si>
  <si>
    <t>RAZIYA</t>
  </si>
  <si>
    <t>xxxxxxxxxx3487</t>
  </si>
  <si>
    <t>CID213100421</t>
  </si>
  <si>
    <t>SARVARI BEGAM</t>
  </si>
  <si>
    <t>xxxxxxxxxx9253</t>
  </si>
  <si>
    <t>CID213101251</t>
  </si>
  <si>
    <t>FAROGI</t>
  </si>
  <si>
    <t>12-Mar-2021</t>
  </si>
  <si>
    <t>12 Mar 2021</t>
  </si>
  <si>
    <t>xxxxxxxxxx8147</t>
  </si>
  <si>
    <t>SSF4079883</t>
  </si>
  <si>
    <t>DSHODHIYA</t>
  </si>
  <si>
    <t>01-Jul-2023</t>
  </si>
  <si>
    <t>01 Jul 2023</t>
  </si>
  <si>
    <t>xxxxxxxxxx1593</t>
  </si>
  <si>
    <t>SSF5711792</t>
  </si>
  <si>
    <t>SONKUNVAR</t>
  </si>
  <si>
    <t>01-Apr-2024</t>
  </si>
  <si>
    <t>xxxxxxxxxx9884</t>
  </si>
  <si>
    <t>SID951373877097</t>
  </si>
  <si>
    <t>KAMALA WATI</t>
  </si>
  <si>
    <t>28-Jan-2025</t>
  </si>
  <si>
    <t>GL-5</t>
  </si>
  <si>
    <t>xxxxxxxxxx9714</t>
  </si>
  <si>
    <t>533464</t>
  </si>
  <si>
    <t>CID213103643</t>
  </si>
  <si>
    <t>Hats Business</t>
  </si>
  <si>
    <t>SUMITRA DEVI</t>
  </si>
  <si>
    <t>xxxxxxxxxx1512</t>
  </si>
  <si>
    <t>CID213103453</t>
  </si>
  <si>
    <t>TIFFIN CENTER</t>
  </si>
  <si>
    <t>xxxxxxxxxx9387</t>
  </si>
  <si>
    <t>SID951373547230</t>
  </si>
  <si>
    <t>GORI BAI</t>
  </si>
  <si>
    <t>xxxxxxxxxx1280</t>
  </si>
  <si>
    <t>533470</t>
  </si>
  <si>
    <t>PRAGYA</t>
  </si>
  <si>
    <t>SID2125189787</t>
  </si>
  <si>
    <t>Urmila Bai</t>
  </si>
  <si>
    <t>24-Jun-2019</t>
  </si>
  <si>
    <t>24 Jun 2019</t>
  </si>
  <si>
    <t>xxxxxxxxxx7317</t>
  </si>
  <si>
    <t>SID2125189789</t>
  </si>
  <si>
    <t>06-Jun-2019</t>
  </si>
  <si>
    <t>06 Jun 2019</t>
  </si>
  <si>
    <t>xxxxxxxxxx5066</t>
  </si>
  <si>
    <t>SID951375018289</t>
  </si>
  <si>
    <t>xxxxxxxxxx2316</t>
  </si>
  <si>
    <t>CID213100435</t>
  </si>
  <si>
    <t>Pavan</t>
  </si>
  <si>
    <t>xxxxxxxxxx9654</t>
  </si>
  <si>
    <t>CID213100489</t>
  </si>
  <si>
    <t>Madhuri</t>
  </si>
  <si>
    <t>xxxxxxxxxx8265</t>
  </si>
  <si>
    <t>SSF5067017</t>
  </si>
  <si>
    <t>14-Dec-2023</t>
  </si>
  <si>
    <t>14 Dec 2023</t>
  </si>
  <si>
    <t>28-Sep-2024</t>
  </si>
  <si>
    <t>xxxxxxxxxx8046</t>
  </si>
  <si>
    <t>SID951375951899</t>
  </si>
  <si>
    <t>BABITA DEVI</t>
  </si>
  <si>
    <t>GL-3</t>
  </si>
  <si>
    <t>21 Oct 2020</t>
  </si>
  <si>
    <t>xxxxxxxxxx8982</t>
  </si>
  <si>
    <t>CID213100440</t>
  </si>
  <si>
    <t>PRABHA DEVI</t>
  </si>
  <si>
    <t>17-Jan-2025</t>
  </si>
  <si>
    <t>GL-10</t>
  </si>
  <si>
    <t>xxxxxxxxxx3355</t>
  </si>
  <si>
    <t>Namadgiri</t>
  </si>
  <si>
    <t>200</t>
  </si>
  <si>
    <t>khushbu</t>
  </si>
  <si>
    <t>CID213102775</t>
  </si>
  <si>
    <t>Kerosene Business</t>
  </si>
  <si>
    <t>Akansha  Soni</t>
  </si>
  <si>
    <t>05</t>
  </si>
  <si>
    <t>533552</t>
  </si>
  <si>
    <t>121850</t>
  </si>
  <si>
    <t>SSF4249901</t>
  </si>
  <si>
    <t>09 Aug 2023</t>
  </si>
  <si>
    <t>xxxxxxxxxx6030</t>
  </si>
  <si>
    <t>CID213103890</t>
  </si>
  <si>
    <t>27-Sep-2023</t>
  </si>
  <si>
    <t>18 Mar 2019</t>
  </si>
  <si>
    <t>xxxxxxxxxx4827</t>
  </si>
  <si>
    <t>RANI</t>
  </si>
  <si>
    <t>CID213103888</t>
  </si>
  <si>
    <t>MEERA SAHU</t>
  </si>
  <si>
    <t>05-Dec-2022</t>
  </si>
  <si>
    <t>20 Mar 2021</t>
  </si>
  <si>
    <t>03-Feb-2023</t>
  </si>
  <si>
    <t>xxxxxxxxxx7978</t>
  </si>
  <si>
    <t>SSF5430091</t>
  </si>
  <si>
    <t>PINKI DEWANGAN</t>
  </si>
  <si>
    <t>02-Feb-2024</t>
  </si>
  <si>
    <t>02 Feb 2024</t>
  </si>
  <si>
    <t>xxxxxxxxxx7352</t>
  </si>
  <si>
    <t>Newara</t>
  </si>
  <si>
    <t>SID2125242633</t>
  </si>
  <si>
    <t>14-Nov-2018</t>
  </si>
  <si>
    <t>14 Nov 2018</t>
  </si>
  <si>
    <t>xxxxxxxxxx9711</t>
  </si>
  <si>
    <t>SSF4206557</t>
  </si>
  <si>
    <t>POONAM SAHU</t>
  </si>
  <si>
    <t>30-Aug-2024</t>
  </si>
  <si>
    <t>xxxxxxxxxx9439</t>
  </si>
  <si>
    <t>SSF4584790</t>
  </si>
  <si>
    <t>ASHADEVI</t>
  </si>
  <si>
    <t>xxxxxxxxxx1766</t>
  </si>
  <si>
    <t>SSF4627710</t>
  </si>
  <si>
    <t>MOTI KUNWAR</t>
  </si>
  <si>
    <t>29-Sep-2023</t>
  </si>
  <si>
    <t>29 Sep 2023</t>
  </si>
  <si>
    <t>xxxxxxxxxx3733</t>
  </si>
  <si>
    <t>SSF4647088</t>
  </si>
  <si>
    <t>INDRAMANI</t>
  </si>
  <si>
    <t>xxxxxxxxxx5808</t>
  </si>
  <si>
    <t>SSF5846548</t>
  </si>
  <si>
    <t>NAND KUMARI</t>
  </si>
  <si>
    <t>20-Mar-2024</t>
  </si>
  <si>
    <t>20 Mar 2024</t>
  </si>
  <si>
    <t>xxxxxxxxxx8462</t>
  </si>
  <si>
    <t>SSF3547049</t>
  </si>
  <si>
    <t>SON KUVAR</t>
  </si>
  <si>
    <t>31-Mar-2024</t>
  </si>
  <si>
    <t>13 Mar 2023</t>
  </si>
  <si>
    <t>xxxxxxxxxx7146</t>
  </si>
  <si>
    <t>SID2125342061</t>
  </si>
  <si>
    <t>23-May-2019</t>
  </si>
  <si>
    <t>23 May 2019</t>
  </si>
  <si>
    <t>xxxxxxxxxx8085</t>
  </si>
  <si>
    <t>13-Mar-2020</t>
  </si>
  <si>
    <t>02-Apr-2022</t>
  </si>
  <si>
    <t>SSF4766966</t>
  </si>
  <si>
    <t>RAMMOTI YADAV</t>
  </si>
  <si>
    <t>06 Nov 2023</t>
  </si>
  <si>
    <t>xxxxxxxxxx2091</t>
  </si>
  <si>
    <t>CID213100106</t>
  </si>
  <si>
    <t>RAJPTI DEWAGAN</t>
  </si>
  <si>
    <t>25-Nov-2023</t>
  </si>
  <si>
    <t>xxxxxxxxxx4534</t>
  </si>
  <si>
    <t>SID951372866036</t>
  </si>
  <si>
    <t>15-Dec-2023</t>
  </si>
  <si>
    <t>xxxxxxxxxx4320</t>
  </si>
  <si>
    <t>CID213100260</t>
  </si>
  <si>
    <t>TARA DEWANGAN</t>
  </si>
  <si>
    <t>26 Jan 2021</t>
  </si>
  <si>
    <t>xxxxxxxxxx8176</t>
  </si>
  <si>
    <t>SSF5349725</t>
  </si>
  <si>
    <t>SHIMA SARTHI</t>
  </si>
  <si>
    <t>11-Mar-2024</t>
  </si>
  <si>
    <t>14-Apr-2025</t>
  </si>
  <si>
    <t>xxxxxxxxxx3505</t>
  </si>
  <si>
    <t>SSF5442419</t>
  </si>
  <si>
    <t>ROHANI DEVANGAN</t>
  </si>
  <si>
    <t>xxxxxxxxxx5214</t>
  </si>
  <si>
    <t>SID951372873055</t>
  </si>
  <si>
    <t>PRATIMA DEVANGAN</t>
  </si>
  <si>
    <t>08-Apr-2024</t>
  </si>
  <si>
    <t>xxxxxxxxxx9981</t>
  </si>
  <si>
    <t>CID213100112</t>
  </si>
  <si>
    <t>11</t>
  </si>
  <si>
    <t>12-Aug-2024</t>
  </si>
  <si>
    <t>xxxxxxxxxx3304</t>
  </si>
  <si>
    <t>pampapur</t>
  </si>
  <si>
    <t>JAGATPUR C1</t>
  </si>
  <si>
    <t>JAGATPUR C1 G1</t>
  </si>
  <si>
    <t>SID951374879693</t>
  </si>
  <si>
    <t>Najma</t>
  </si>
  <si>
    <t>THU</t>
  </si>
  <si>
    <t>xxxxxxxxxx0349</t>
  </si>
  <si>
    <t>SSF5090005</t>
  </si>
  <si>
    <t>SUMINTRA</t>
  </si>
  <si>
    <t>xxxxxxxxxx2701</t>
  </si>
  <si>
    <t>Pidha</t>
  </si>
  <si>
    <t>169</t>
  </si>
  <si>
    <t>Ganga</t>
  </si>
  <si>
    <t>SID951372892902</t>
  </si>
  <si>
    <t>SIMALA</t>
  </si>
  <si>
    <t>12-Jun-2019</t>
  </si>
  <si>
    <t>12 Jun 2019</t>
  </si>
  <si>
    <t>xxxxxxxxxx3773</t>
  </si>
  <si>
    <t>rani2</t>
  </si>
  <si>
    <t>CID213103046</t>
  </si>
  <si>
    <t>DHANIYARO SARATHI</t>
  </si>
  <si>
    <t>xxxxxxxxxx2586</t>
  </si>
  <si>
    <t>SID2125137171</t>
  </si>
  <si>
    <t>DEVANTI SARATHI</t>
  </si>
  <si>
    <t>xxxxxxxxxx3151</t>
  </si>
  <si>
    <t>SID2125136829</t>
  </si>
  <si>
    <t>PINKI SARTHI</t>
  </si>
  <si>
    <t>02-Jul-2019</t>
  </si>
  <si>
    <t>02 Jul 2019</t>
  </si>
  <si>
    <t>xxxxxxxxxx4201</t>
  </si>
  <si>
    <t>CID213103050</t>
  </si>
  <si>
    <t>SHYAMKUNWAR</t>
  </si>
  <si>
    <t>xxxxxxxxxx4221</t>
  </si>
  <si>
    <t>Poudi</t>
  </si>
  <si>
    <t>75</t>
  </si>
  <si>
    <t>Chand</t>
  </si>
  <si>
    <t>CID213101421</t>
  </si>
  <si>
    <t>Belshiya</t>
  </si>
  <si>
    <t>11-Dec-2019</t>
  </si>
  <si>
    <t>11 Dec 2019</t>
  </si>
  <si>
    <t>SID951373055136</t>
  </si>
  <si>
    <t>Salt Business</t>
  </si>
  <si>
    <t>Sarlavati</t>
  </si>
  <si>
    <t>02-Dec-2019</t>
  </si>
  <si>
    <t>02 Dec 2019</t>
  </si>
  <si>
    <t>xxxxxxxxxx2108</t>
  </si>
  <si>
    <t>CID213102495</t>
  </si>
  <si>
    <t>Chandrakalasingh</t>
  </si>
  <si>
    <t>xxxxxxxxxx8743</t>
  </si>
  <si>
    <t>Ragada</t>
  </si>
  <si>
    <t>108</t>
  </si>
  <si>
    <t>CID213103617</t>
  </si>
  <si>
    <t>SUNAINA</t>
  </si>
  <si>
    <t>18-Jul-2019</t>
  </si>
  <si>
    <t>18 Jul 2019</t>
  </si>
  <si>
    <t>10-May-2024</t>
  </si>
  <si>
    <t>xxxxxxxxxx2528</t>
  </si>
  <si>
    <t>SID951375126607</t>
  </si>
  <si>
    <t>VARSHA</t>
  </si>
  <si>
    <t>xxxxxxxxxx5314</t>
  </si>
  <si>
    <t>SID2125600478</t>
  </si>
  <si>
    <t>DHANESHWARI RAJWADE</t>
  </si>
  <si>
    <t>xxxxxxxxxx3031</t>
  </si>
  <si>
    <t>CID213102039</t>
  </si>
  <si>
    <t>xxxxxxxxxx4773</t>
  </si>
  <si>
    <t>SID2125600551</t>
  </si>
  <si>
    <t>PRANPATI</t>
  </si>
  <si>
    <t>01-Aug-2019</t>
  </si>
  <si>
    <t>01 Aug 2019</t>
  </si>
  <si>
    <t>xxxxxxxxxx0610</t>
  </si>
  <si>
    <t>11-Feb-2020</t>
  </si>
  <si>
    <t>17-Oct-2022</t>
  </si>
  <si>
    <t>SID951375683783</t>
  </si>
  <si>
    <t>Sukhmen Rajwade</t>
  </si>
  <si>
    <t>15-Feb-2020</t>
  </si>
  <si>
    <t>15 Feb 2020</t>
  </si>
  <si>
    <t>Sagarpur</t>
  </si>
  <si>
    <t>64939</t>
  </si>
  <si>
    <t>124460</t>
  </si>
  <si>
    <t>SID951374394309</t>
  </si>
  <si>
    <t>MAIYA</t>
  </si>
  <si>
    <t>04-Dec-2018</t>
  </si>
  <si>
    <t>04 Dec 2018</t>
  </si>
  <si>
    <t>xxxxxxxxxx7951</t>
  </si>
  <si>
    <t>Sarma</t>
  </si>
  <si>
    <t>124031</t>
  </si>
  <si>
    <t>273423</t>
  </si>
  <si>
    <t>SID951373873808</t>
  </si>
  <si>
    <t>DASAMEL</t>
  </si>
  <si>
    <t>14-Aug-2019</t>
  </si>
  <si>
    <t>14 Aug 2019</t>
  </si>
  <si>
    <t>xxxxxxxxxx1633</t>
  </si>
  <si>
    <t>SID951373873807</t>
  </si>
  <si>
    <t>Kailaso</t>
  </si>
  <si>
    <t>SID951372967097</t>
  </si>
  <si>
    <t>AARTI</t>
  </si>
  <si>
    <t>10-Dec-2023</t>
  </si>
  <si>
    <t>xxxxxxxxxx4132</t>
  </si>
  <si>
    <t>SSF4071849</t>
  </si>
  <si>
    <t>AMPATI</t>
  </si>
  <si>
    <t>24-Jun-2024</t>
  </si>
  <si>
    <t>10-Aug-2024</t>
  </si>
  <si>
    <t>xxxxxxxxxx6270</t>
  </si>
  <si>
    <t>simran</t>
  </si>
  <si>
    <t>SSF3679627</t>
  </si>
  <si>
    <t>PHUL SUNDARI</t>
  </si>
  <si>
    <t>27-Mar-2023</t>
  </si>
  <si>
    <t>27 Mar 2023</t>
  </si>
  <si>
    <t>xxxxxxxxxx0458</t>
  </si>
  <si>
    <t>SID951374023861</t>
  </si>
  <si>
    <t>SHYAMBAI SINGH</t>
  </si>
  <si>
    <t>10 Sep 2020</t>
  </si>
  <si>
    <t>xxxxxxxxxx3273</t>
  </si>
  <si>
    <t>SSF4098760</t>
  </si>
  <si>
    <t>MAMTA SINGH</t>
  </si>
  <si>
    <t>xxxxxxxxxx8521</t>
  </si>
  <si>
    <t>SSF4721908</t>
  </si>
  <si>
    <t>BABALI</t>
  </si>
  <si>
    <t>17-Oct-2023</t>
  </si>
  <si>
    <t>17 Oct 2023</t>
  </si>
  <si>
    <t>xxxxxxxxxx3983</t>
  </si>
  <si>
    <t>SID951372970661</t>
  </si>
  <si>
    <t>RAJ KUMARI</t>
  </si>
  <si>
    <t>xxxxxxxxxx5760</t>
  </si>
  <si>
    <t>SSF3752480</t>
  </si>
  <si>
    <t>SONIYA SINGH</t>
  </si>
  <si>
    <t>13 Apr 2023</t>
  </si>
  <si>
    <t>xxxxxxxxxx2596</t>
  </si>
  <si>
    <t>30-Mar-2024</t>
  </si>
  <si>
    <t>28-Jul-2024</t>
  </si>
  <si>
    <t>10-Jun-2025</t>
  </si>
  <si>
    <t>SSF3679626</t>
  </si>
  <si>
    <t>SITARA RAJWADE</t>
  </si>
  <si>
    <t>21-Jun-2024</t>
  </si>
  <si>
    <t>xxxxxxxxxx6157</t>
  </si>
  <si>
    <t>Sirai</t>
  </si>
  <si>
    <t>533487</t>
  </si>
  <si>
    <t>DEVI</t>
  </si>
  <si>
    <t>SID2125142696</t>
  </si>
  <si>
    <t>JAMUNI RAJAK</t>
  </si>
  <si>
    <t>11-Mar-2019</t>
  </si>
  <si>
    <t>11 Mar 2019</t>
  </si>
  <si>
    <t>xxxxxxxxxx3456</t>
  </si>
  <si>
    <t>SID2125100720</t>
  </si>
  <si>
    <t>xxxxxxxxxx1872</t>
  </si>
  <si>
    <t>SID2125142695</t>
  </si>
  <si>
    <t>SAMPTIYA</t>
  </si>
  <si>
    <t>xxxxxxxxxx2156</t>
  </si>
  <si>
    <t>CID213103077</t>
  </si>
  <si>
    <t>DURGA DEVI DEWANGAN</t>
  </si>
  <si>
    <t>04-Apr-2023</t>
  </si>
  <si>
    <t>02-Jun-2023</t>
  </si>
  <si>
    <t>xxxxxxxxxx4380</t>
  </si>
  <si>
    <t>SSF3963384</t>
  </si>
  <si>
    <t>FULESHWARI</t>
  </si>
  <si>
    <t>xxxxxxxxxx2426</t>
  </si>
  <si>
    <t>SSF3963385</t>
  </si>
  <si>
    <t>MADHURI</t>
  </si>
  <si>
    <t>xxxxxxxxxx6711</t>
  </si>
  <si>
    <t>SSF3963386</t>
  </si>
  <si>
    <t>SHAYAMAVATI</t>
  </si>
  <si>
    <t>06-Apr-2025</t>
  </si>
  <si>
    <t>xxxxxxxxxx6818</t>
  </si>
  <si>
    <t>SSF3561054</t>
  </si>
  <si>
    <t xml:space="preserve">SONA </t>
  </si>
  <si>
    <t>15 Mar 2023</t>
  </si>
  <si>
    <t>29-Jul-2024</t>
  </si>
  <si>
    <t>xxxxxxxxxx5361</t>
  </si>
  <si>
    <t>Sohagpur</t>
  </si>
  <si>
    <t>383391</t>
  </si>
  <si>
    <t>768047</t>
  </si>
  <si>
    <t>CID213103018</t>
  </si>
  <si>
    <t>Amita</t>
  </si>
  <si>
    <t>29-Nov-2018</t>
  </si>
  <si>
    <t>29 Nov 2018</t>
  </si>
  <si>
    <t>xxxxxxxxxx6283</t>
  </si>
  <si>
    <t>CID213102747</t>
  </si>
  <si>
    <t>TARA BAI</t>
  </si>
  <si>
    <t>xxxxxxxxxx8667</t>
  </si>
  <si>
    <t>CID213100219</t>
  </si>
  <si>
    <t>768445</t>
  </si>
  <si>
    <t>CID213103253</t>
  </si>
  <si>
    <t>KAMALA BAI</t>
  </si>
  <si>
    <t>xxxxxxxxxx6663</t>
  </si>
  <si>
    <t>Sudamanagar</t>
  </si>
  <si>
    <t>171677</t>
  </si>
  <si>
    <t>durga</t>
  </si>
  <si>
    <t>SID2125082221</t>
  </si>
  <si>
    <t>INA DEVI</t>
  </si>
  <si>
    <t>14-Feb-2020</t>
  </si>
  <si>
    <t>14 Feb 2020</t>
  </si>
  <si>
    <t>xxxxxxxxxx3816</t>
  </si>
  <si>
    <t>SID2125085612</t>
  </si>
  <si>
    <t>KAVITA</t>
  </si>
  <si>
    <t>01-Feb-2020</t>
  </si>
  <si>
    <t>01 Feb 2020</t>
  </si>
  <si>
    <t>xxxxxxxxxx8806</t>
  </si>
  <si>
    <t>SID2125082225</t>
  </si>
  <si>
    <t>MAHENDR KUMARI DEWANGAN</t>
  </si>
  <si>
    <t>SID2125632434</t>
  </si>
  <si>
    <t>10-Apr-2023</t>
  </si>
  <si>
    <t>07-Jun-2023</t>
  </si>
  <si>
    <t>xxxxxxxxxx7349</t>
  </si>
  <si>
    <t>SSF4104371</t>
  </si>
  <si>
    <t>DEVENDRA KUMARI</t>
  </si>
  <si>
    <t>xxxxxxxxxx0928</t>
  </si>
  <si>
    <t>SSF4032437</t>
  </si>
  <si>
    <t>xxxxxxxxxx1965</t>
  </si>
  <si>
    <t>04-Nov-2023</t>
  </si>
  <si>
    <t>SSF4910381</t>
  </si>
  <si>
    <t>21 Nov 2023</t>
  </si>
  <si>
    <t>01-Dec-2024</t>
  </si>
  <si>
    <t>xxxxxxxxxx7918</t>
  </si>
  <si>
    <t>Sundarpur</t>
  </si>
  <si>
    <t>185</t>
  </si>
  <si>
    <t>CID213103811</t>
  </si>
  <si>
    <t>RAJKUMARI DEWANGAN</t>
  </si>
  <si>
    <t>17-Nov-2018</t>
  </si>
  <si>
    <t>17 Nov 2018</t>
  </si>
  <si>
    <t>xxxxxxxxxx5242</t>
  </si>
  <si>
    <t>CID213103552</t>
  </si>
  <si>
    <t>BASHANTI DEWAGAN</t>
  </si>
  <si>
    <t>xxxxxxxxxx2978</t>
  </si>
  <si>
    <t>SID951374441610</t>
  </si>
  <si>
    <t>SANGITA</t>
  </si>
  <si>
    <t>xxxxxxxxxx6076</t>
  </si>
  <si>
    <t>CID213103605</t>
  </si>
  <si>
    <t>KOUSILA</t>
  </si>
  <si>
    <t>CID213103604</t>
  </si>
  <si>
    <t>Bhaktin</t>
  </si>
  <si>
    <t>xxxxxxxxxx7610</t>
  </si>
  <si>
    <t>Telgaon</t>
  </si>
  <si>
    <t>641151</t>
  </si>
  <si>
    <t>nishi</t>
  </si>
  <si>
    <t>SID951375235107</t>
  </si>
  <si>
    <t>SANGEETA TIRKEY</t>
  </si>
  <si>
    <t>xxxxxxxxxx9427</t>
  </si>
  <si>
    <t>SID951375237132</t>
  </si>
  <si>
    <t>Sheela</t>
  </si>
  <si>
    <t>xxxxxxxxxx6968</t>
  </si>
  <si>
    <t>SID951375237133</t>
  </si>
  <si>
    <t>SUMANTI</t>
  </si>
  <si>
    <t>xxxxxxxxxx8598</t>
  </si>
  <si>
    <t>Tulsi</t>
  </si>
  <si>
    <t>422415</t>
  </si>
  <si>
    <t>geeta</t>
  </si>
  <si>
    <t>SID951375430968</t>
  </si>
  <si>
    <t>BASANTI</t>
  </si>
  <si>
    <t>10-Dec-2019</t>
  </si>
  <si>
    <t>10 Dec 2019</t>
  </si>
  <si>
    <t>xxxxxxxxxx0587</t>
  </si>
  <si>
    <t>SID951374397648</t>
  </si>
  <si>
    <t>Munnibai</t>
  </si>
  <si>
    <t>03-Dec-2020</t>
  </si>
  <si>
    <t>03 Dec 2020</t>
  </si>
  <si>
    <t>xxxxxxxxxx4561</t>
  </si>
  <si>
    <t>25-Jan-2023</t>
  </si>
  <si>
    <t>Loan Outstanding Report Detailed as on 28-Jun-2025</t>
  </si>
  <si>
    <t>Report generation date &amp; time: Sunday, June 29, 2025 9:40 AM</t>
  </si>
  <si>
    <t>Business</t>
  </si>
  <si>
    <t>Narendra Sahu/SF0058970</t>
  </si>
  <si>
    <t>Dost Devilal Jaiswal/SF0052962</t>
  </si>
  <si>
    <t>Deepenedra Shrivastava/SF0002115</t>
  </si>
  <si>
    <t>SSF5131448</t>
  </si>
  <si>
    <t>BEBI PANDEY</t>
  </si>
  <si>
    <t>08-May-2025</t>
  </si>
  <si>
    <t>Close</t>
  </si>
  <si>
    <t>Vidya Sagar Kant/SF0075387</t>
  </si>
  <si>
    <t>Loan card tallied with FIMO, No deviation noted.</t>
  </si>
  <si>
    <t>Borrower living at out of village.</t>
  </si>
  <si>
    <t>OD due to financial issue.</t>
  </si>
  <si>
    <t>OD Borrower Migrated</t>
  </si>
  <si>
    <t>Borrower and loan card not available during visit.</t>
  </si>
  <si>
    <t>Will full defaulter borrower.</t>
  </si>
  <si>
    <t>Borrower available but loan card not available for verification.</t>
  </si>
  <si>
    <t>Will full defaulter, Borrower family was misbehaving with us during the field.</t>
  </si>
  <si>
    <t>Will full defaulter Borrower.</t>
  </si>
  <si>
    <t>Od Borrower Migrated</t>
  </si>
  <si>
    <t>Will full defaulter Borrower .</t>
  </si>
  <si>
    <t>As Per Loan Card, LO Pyarelal Lakra has Collected 6 EMI amount Rs.3900/- on date 10-Jun-24  not posted in FIMO.</t>
  </si>
  <si>
    <t>As Per Loan Card, LO Pyarelal Lakra has Collected 6 EMI amount Rs.3900/- on date 10-Jul-24 not Posted In FIMO.</t>
  </si>
  <si>
    <t xml:space="preserve">As Per Loan Card, LO Pyarelal Lakra has Collected 6 EMI amount Rs.3900/- on date  10-Aug-24 not posted in FIMO. </t>
  </si>
  <si>
    <t>As Per Loan Card, LO Pyarelal Lakra has Collected 6 EMI amount Rs.3900/- on date 10-Sep-24  not posted in FIMO.</t>
  </si>
  <si>
    <t>Standard</t>
  </si>
  <si>
    <t>W/O for written off cases</t>
  </si>
  <si>
    <t>Sub</t>
  </si>
  <si>
    <t>SMA 2</t>
  </si>
  <si>
    <t>SMA 1</t>
  </si>
  <si>
    <t>SMA 0</t>
  </si>
  <si>
    <t>As Per Borrower Written Statement, LO Pyarelal Lakra has Collected Pre-closure amount Rs.14970/- on date 05-Mar-25 but LO Not posted In FIMO and  Lo Paid EMI (2240*4=8960) monthly basis on date's 5-Mar-25, 2-Apr-25, 7-May-25 And 4-Jun-25.</t>
  </si>
  <si>
    <t>No Action Taken</t>
  </si>
  <si>
    <t>Suspended-Not Working</t>
  </si>
  <si>
    <t>Completed-Report Submitted</t>
  </si>
  <si>
    <t>As Per Loan Card and  Borrower Written Statement, LO Pyarelal Lakra has Collected 6 EMI amount Rs.3900/- on date 10-Jun-24 , 10-Jul-24 , 10-Aug-24  , 10-Sep-24 ,10-mar-25 And 10-Apr-25 not posted in FIMO. And LO paid Amount Rs. 2400/- Date on.13-jun-25 and 16-jun-25.</t>
  </si>
  <si>
    <t>As Per Loan Card and  Borrower Written Statement, LO Pyarelal Lakra has Collected Pre-closure amount Rs.17382/- on date 29-may-25 but LO Not Posted On FIMO. But LO Pyarelal Lakra Close The Loan 10-jun-25 Rs.16938/-.</t>
  </si>
  <si>
    <t>As Per Borrower Written Statement, LO Pyarelal Lakra has Collected Pre-closure amount Rs.14970/- on date 05-Mar-25 but LO Not posted In FIMO. But Lo Paid EMI (2240*4=8960) monthly basis on date's 5-Mar-25, 2-Apr-25, 7-May-25 And 4-Jun-25.Rest amount Rs.6010/- not accounted in FIMO.</t>
  </si>
  <si>
    <t>As Per Loan Card And Borrower Written Statement, LO Pyarelal Lakra has Collected 6 EMI amount Rs.3900/- on date 10-mar-25 not posted in FIMO And LO Paid Amount Rs. 2400/- Date on.13-jun-25 .Rest amount Rs.1500/- not accounted in FIMO.</t>
  </si>
  <si>
    <t>As Per Loan Card And Borrower Written Statement, LO Pyarelal Lakra has Collected 6 EMI amount Rs.3900/- on date10-Apr-25 not posted in FIMO And LO paid Amount Rs. 2400/- Date on 16-jun-25.Rest amount Rs.1500/- not accounted in FIMO.</t>
  </si>
  <si>
    <t>As Per Loan Card And Borrower Written Statement, LO Pyarelal Lakra has Collected Pre-closure amount Rs.17382/- on date 29-may-25 but LO Not Posted On FIMO. But LO Pyarelal Lakra Close The Loan 10-jun-25 Rs.16938/-.Rest amount Rs.444/- not accounted in FIMO.</t>
  </si>
  <si>
    <t>During field verification, it was observed that loan officer/SF0064385 had embezzled Rs. 55,752/- from 03 borrowers preclose and collection amount but only Rs. 30,698/- was accounted in FIMO as EMI basis, and the rest amount of Rs. 25,054/-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</si>
</sst>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CHGL2131</v>
      </c>
      <c r="D5" s="63" t="str">
        <f>IF('Physical Cash at Safe'!D28="Yes", 'Physical Cash at Safe'!B4, 'Borrower Wise Details'!C5)</f>
        <v>Surajpur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45818</v>
      </c>
      <c r="H5" s="107" t="s">
        <v>2276</v>
      </c>
      <c r="I5" s="61">
        <v>45819</v>
      </c>
      <c r="J5" s="74" t="str">
        <f>IF('Physical Cash at Safe'!D28="Yes",'Physical Cash at Safe'!E28,IF('Borrower Wise Details'!D5&lt;&gt;"",'Borrower Wise Details'!D5,""))</f>
        <v>FN25-26-00978</v>
      </c>
      <c r="K5" s="81">
        <v>1</v>
      </c>
      <c r="L5" s="82">
        <v>17380</v>
      </c>
      <c r="M5" s="82">
        <v>0</v>
      </c>
      <c r="N5" s="82" t="s">
        <v>2277</v>
      </c>
      <c r="O5" s="82" t="s">
        <v>2278</v>
      </c>
      <c r="P5" s="82" t="s">
        <v>244</v>
      </c>
      <c r="Q5" s="82" t="s">
        <v>2279</v>
      </c>
      <c r="R5" s="75" t="str">
        <f>IF('Physical Cash at Safe'!$D$28="Yes", 'Physical Cash at Safe'!$A$28, IF('Borrower Wise Details'!F5&lt;&gt;"", 'Borrower Wise Details'!F5, ""))</f>
        <v>Pyarelal Lakra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SF0064385</v>
      </c>
      <c r="U5" s="77" t="s">
        <v>2308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2309</v>
      </c>
      <c r="Z5" s="61">
        <v>45838</v>
      </c>
      <c r="AA5" s="61">
        <v>45845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55752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30698</v>
      </c>
      <c r="AE5" s="126">
        <f>IF(AND(AC5="", AD5=""), "", IF(AD5="", AC5, AC5 - IF(ISNUMBER(AD5), AD5, 0)))</f>
        <v>25054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45847</v>
      </c>
      <c r="AH5" s="70" t="s">
        <v>2316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CHGL2131</v>
      </c>
      <c r="C5" s="50" t="str">
        <f>IF('Fraud Investigation Report'!D5="", "", 'Fraud Investigation Report'!D5)</f>
        <v>Surajpur</v>
      </c>
      <c r="D5" s="68" t="str">
        <f>IF(OR('Fraud Investigation Report'!R5="", 'Fraud Investigation Report'!R5=0), "", 'Fraud Investigation Report'!R5)</f>
        <v>Pyarelal Lakra</v>
      </c>
      <c r="E5" s="68" t="str">
        <f>IF(OR('Fraud Investigation Report'!T5="", 'Fraud Investigation Report'!T5=0), "", 'Fraud Investigation Report'!T5)</f>
        <v>SF0064385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23400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32352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55752</v>
      </c>
      <c r="O5" s="69">
        <f>IF('Fraud Investigation Report'!AD5="", "", 'Fraud Investigation Report'!AD5)</f>
        <v>30698</v>
      </c>
      <c r="P5" s="126">
        <f>IF(AND(N5="", O5=""), "", IF(O5="", N5, N5 - IF(ISNUMBER(O5), O5, 0)))</f>
        <v>25054</v>
      </c>
      <c r="Q5" s="49"/>
      <c r="R5" s="84" t="s">
        <v>2307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218</v>
      </c>
      <c r="B34" s="38"/>
      <c r="C34" s="39" t="s">
        <v>219</v>
      </c>
      <c r="D34" s="150"/>
      <c r="E34" s="151"/>
    </row>
    <row r="35" spans="1:5" ht="26" x14ac:dyDescent="0.3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4" zoomScaleNormal="94" workbookViewId="0">
      <pane xSplit="4" ySplit="4" topLeftCell="L5" activePane="bottomRight" state="frozen"/>
      <selection pane="topRight" activeCell="E1" sqref="E1"/>
      <selection pane="bottomLeft" activeCell="A5" sqref="A5"/>
      <selection pane="bottomRight" activeCell="P4" sqref="P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CHGL2131</v>
      </c>
      <c r="C5" s="119" t="str">
        <f>IF('Loan Outstanding Report'!$H$5="", "", 'Loan Outstanding Report'!$H$5)</f>
        <v>Surajpur</v>
      </c>
      <c r="D5" s="41" t="s">
        <v>245</v>
      </c>
      <c r="E5" s="65">
        <v>45843</v>
      </c>
      <c r="F5" s="38" t="s">
        <v>246</v>
      </c>
      <c r="G5" s="49" t="s">
        <v>247</v>
      </c>
      <c r="H5" s="49" t="s">
        <v>248</v>
      </c>
      <c r="I5" s="120" t="s">
        <v>491</v>
      </c>
      <c r="J5" s="120" t="s">
        <v>1651</v>
      </c>
      <c r="K5" s="120" t="s">
        <v>1652</v>
      </c>
      <c r="L5" s="11">
        <v>352040399</v>
      </c>
      <c r="M5" s="65" t="s">
        <v>1292</v>
      </c>
      <c r="N5" s="124">
        <v>42000</v>
      </c>
      <c r="O5" s="124">
        <v>2240</v>
      </c>
      <c r="P5" s="121" t="s">
        <v>140</v>
      </c>
      <c r="Q5" s="80">
        <v>45721</v>
      </c>
      <c r="R5" s="124">
        <v>14970</v>
      </c>
      <c r="S5" s="124">
        <v>8960</v>
      </c>
      <c r="T5" s="124">
        <v>0</v>
      </c>
      <c r="U5" s="125">
        <f t="shared" ref="U5" si="0">IF(AND(ISBLANK(R5),ISBLANK(S5),ISBLANK(T5)),"",R5-(S5+T5))</f>
        <v>6010</v>
      </c>
      <c r="V5" s="117" t="s">
        <v>205</v>
      </c>
      <c r="W5" s="122" t="s">
        <v>2312</v>
      </c>
    </row>
    <row r="6" spans="1:23" ht="25" customHeight="1" x14ac:dyDescent="0.3">
      <c r="A6" s="64">
        <v>2</v>
      </c>
      <c r="B6" s="60" t="str">
        <f>IF(J6&lt;&gt;"", $B$5, "")</f>
        <v>CHGL2131</v>
      </c>
      <c r="C6" s="119" t="str">
        <f>IF(J6&lt;&gt;"", $C$5, "")</f>
        <v>Surajpur</v>
      </c>
      <c r="D6" s="41" t="str">
        <f>IF(J6&lt;&gt;"", $D$5, "")</f>
        <v>FN25-26-00978</v>
      </c>
      <c r="E6" s="65">
        <v>45842</v>
      </c>
      <c r="F6" s="38" t="str">
        <f>IF(J6&lt;&gt;"", $F$5, "")</f>
        <v>Pyarelal Lakra</v>
      </c>
      <c r="G6" s="49" t="str">
        <f>IF(J6&lt;&gt;"", $G$5, "")</f>
        <v>SF0064385</v>
      </c>
      <c r="H6" s="49" t="str">
        <f>IF(J6&lt;&gt;"", $H$5, "")</f>
        <v>Loan Officer</v>
      </c>
      <c r="I6" s="120" t="s">
        <v>2102</v>
      </c>
      <c r="J6" s="120" t="s">
        <v>2111</v>
      </c>
      <c r="K6" s="120" t="s">
        <v>2112</v>
      </c>
      <c r="L6" s="11">
        <v>353612198</v>
      </c>
      <c r="M6" s="65" t="s">
        <v>927</v>
      </c>
      <c r="N6" s="124">
        <v>73000</v>
      </c>
      <c r="O6" s="124">
        <v>3900</v>
      </c>
      <c r="P6" s="121" t="s">
        <v>139</v>
      </c>
      <c r="Q6" s="80">
        <v>45453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2296</v>
      </c>
    </row>
    <row r="7" spans="1:23" ht="25" customHeight="1" x14ac:dyDescent="0.3">
      <c r="A7" s="64">
        <v>3</v>
      </c>
      <c r="B7" s="60" t="str">
        <f t="shared" ref="B7:B70" si="2">IF(J7&lt;&gt;"", $B$5, "")</f>
        <v>CHGL2131</v>
      </c>
      <c r="C7" s="119" t="str">
        <f t="shared" ref="C7:C70" si="3">IF(J7&lt;&gt;"", $C$5, "")</f>
        <v>Surajpur</v>
      </c>
      <c r="D7" s="41" t="str">
        <f t="shared" ref="D7:D70" si="4">IF(J7&lt;&gt;"", $D$5, "")</f>
        <v>FN25-26-00978</v>
      </c>
      <c r="E7" s="65">
        <v>45842</v>
      </c>
      <c r="F7" s="38" t="str">
        <f t="shared" ref="F7:F70" si="5">IF(J7&lt;&gt;"", $F$5, "")</f>
        <v>Pyarelal Lakra</v>
      </c>
      <c r="G7" s="49" t="str">
        <f t="shared" ref="G7:G70" si="6">IF(J7&lt;&gt;"", $G$5, "")</f>
        <v>SF0064385</v>
      </c>
      <c r="H7" s="49" t="str">
        <f t="shared" ref="H7:H70" si="7">IF(J7&lt;&gt;"", $H$5, "")</f>
        <v>Loan Officer</v>
      </c>
      <c r="I7" s="120" t="s">
        <v>2102</v>
      </c>
      <c r="J7" s="120" t="s">
        <v>2111</v>
      </c>
      <c r="K7" s="120" t="s">
        <v>2112</v>
      </c>
      <c r="L7" s="11">
        <v>353612198</v>
      </c>
      <c r="M7" s="65" t="s">
        <v>927</v>
      </c>
      <c r="N7" s="124">
        <v>73000</v>
      </c>
      <c r="O7" s="124">
        <v>3900</v>
      </c>
      <c r="P7" s="121" t="s">
        <v>139</v>
      </c>
      <c r="Q7" s="80">
        <v>45483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2297</v>
      </c>
    </row>
    <row r="8" spans="1:23" ht="25" customHeight="1" x14ac:dyDescent="0.3">
      <c r="A8" s="64">
        <v>4</v>
      </c>
      <c r="B8" s="60" t="str">
        <f t="shared" si="2"/>
        <v>CHGL2131</v>
      </c>
      <c r="C8" s="119" t="str">
        <f t="shared" si="3"/>
        <v>Surajpur</v>
      </c>
      <c r="D8" s="41" t="str">
        <f t="shared" si="4"/>
        <v>FN25-26-00978</v>
      </c>
      <c r="E8" s="65">
        <v>45842</v>
      </c>
      <c r="F8" s="38" t="str">
        <f t="shared" si="5"/>
        <v>Pyarelal Lakra</v>
      </c>
      <c r="G8" s="49" t="str">
        <f t="shared" si="6"/>
        <v>SF0064385</v>
      </c>
      <c r="H8" s="49" t="str">
        <f t="shared" si="7"/>
        <v>Loan Officer</v>
      </c>
      <c r="I8" s="120" t="s">
        <v>2102</v>
      </c>
      <c r="J8" s="120" t="s">
        <v>2111</v>
      </c>
      <c r="K8" s="120" t="s">
        <v>2112</v>
      </c>
      <c r="L8" s="11">
        <v>353612198</v>
      </c>
      <c r="M8" s="65" t="s">
        <v>927</v>
      </c>
      <c r="N8" s="124">
        <v>73000</v>
      </c>
      <c r="O8" s="124">
        <v>3900</v>
      </c>
      <c r="P8" s="121" t="s">
        <v>139</v>
      </c>
      <c r="Q8" s="80">
        <v>45514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202</v>
      </c>
      <c r="W8" s="122" t="s">
        <v>2298</v>
      </c>
    </row>
    <row r="9" spans="1:23" ht="25" customHeight="1" x14ac:dyDescent="0.3">
      <c r="A9" s="64">
        <v>5</v>
      </c>
      <c r="B9" s="60" t="str">
        <f t="shared" si="2"/>
        <v>CHGL2131</v>
      </c>
      <c r="C9" s="119" t="str">
        <f t="shared" si="3"/>
        <v>Surajpur</v>
      </c>
      <c r="D9" s="41" t="str">
        <f t="shared" si="4"/>
        <v>FN25-26-00978</v>
      </c>
      <c r="E9" s="65">
        <v>45842</v>
      </c>
      <c r="F9" s="38" t="str">
        <f t="shared" si="5"/>
        <v>Pyarelal Lakra</v>
      </c>
      <c r="G9" s="49" t="str">
        <f t="shared" si="6"/>
        <v>SF0064385</v>
      </c>
      <c r="H9" s="49" t="str">
        <f t="shared" si="7"/>
        <v>Loan Officer</v>
      </c>
      <c r="I9" s="120" t="s">
        <v>2102</v>
      </c>
      <c r="J9" s="120" t="s">
        <v>2111</v>
      </c>
      <c r="K9" s="120" t="s">
        <v>2112</v>
      </c>
      <c r="L9" s="11">
        <v>353612198</v>
      </c>
      <c r="M9" s="65" t="s">
        <v>927</v>
      </c>
      <c r="N9" s="124">
        <v>73000</v>
      </c>
      <c r="O9" s="124">
        <v>3900</v>
      </c>
      <c r="P9" s="121" t="s">
        <v>139</v>
      </c>
      <c r="Q9" s="80">
        <v>45545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202</v>
      </c>
      <c r="W9" s="122" t="s">
        <v>2299</v>
      </c>
    </row>
    <row r="10" spans="1:23" ht="25" customHeight="1" x14ac:dyDescent="0.3">
      <c r="A10" s="64">
        <v>6</v>
      </c>
      <c r="B10" s="60" t="str">
        <f t="shared" si="2"/>
        <v>CHGL2131</v>
      </c>
      <c r="C10" s="119" t="str">
        <f t="shared" si="3"/>
        <v>Surajpur</v>
      </c>
      <c r="D10" s="41" t="str">
        <f t="shared" si="4"/>
        <v>FN25-26-00978</v>
      </c>
      <c r="E10" s="65">
        <v>45842</v>
      </c>
      <c r="F10" s="38" t="str">
        <f t="shared" si="5"/>
        <v>Pyarelal Lakra</v>
      </c>
      <c r="G10" s="49" t="str">
        <f t="shared" si="6"/>
        <v>SF0064385</v>
      </c>
      <c r="H10" s="49" t="str">
        <f t="shared" si="7"/>
        <v>Loan Officer</v>
      </c>
      <c r="I10" s="120" t="s">
        <v>2102</v>
      </c>
      <c r="J10" s="120" t="s">
        <v>2111</v>
      </c>
      <c r="K10" s="120" t="s">
        <v>2112</v>
      </c>
      <c r="L10" s="11">
        <v>353612198</v>
      </c>
      <c r="M10" s="65" t="s">
        <v>927</v>
      </c>
      <c r="N10" s="124">
        <v>73000</v>
      </c>
      <c r="O10" s="124">
        <v>3900</v>
      </c>
      <c r="P10" s="121" t="s">
        <v>139</v>
      </c>
      <c r="Q10" s="80">
        <v>45726</v>
      </c>
      <c r="R10" s="124">
        <v>3900</v>
      </c>
      <c r="S10" s="124">
        <v>2400</v>
      </c>
      <c r="T10" s="124">
        <v>0</v>
      </c>
      <c r="U10" s="125">
        <f t="shared" si="1"/>
        <v>1500</v>
      </c>
      <c r="V10" s="117" t="s">
        <v>205</v>
      </c>
      <c r="W10" s="122" t="s">
        <v>2313</v>
      </c>
    </row>
    <row r="11" spans="1:23" ht="25" customHeight="1" x14ac:dyDescent="0.3">
      <c r="A11" s="64">
        <v>7</v>
      </c>
      <c r="B11" s="60" t="str">
        <f t="shared" si="2"/>
        <v>CHGL2131</v>
      </c>
      <c r="C11" s="119" t="str">
        <f t="shared" si="3"/>
        <v>Surajpur</v>
      </c>
      <c r="D11" s="41" t="str">
        <f t="shared" si="4"/>
        <v>FN25-26-00978</v>
      </c>
      <c r="E11" s="65">
        <v>45842</v>
      </c>
      <c r="F11" s="38" t="str">
        <f t="shared" si="5"/>
        <v>Pyarelal Lakra</v>
      </c>
      <c r="G11" s="49" t="str">
        <f t="shared" si="6"/>
        <v>SF0064385</v>
      </c>
      <c r="H11" s="49" t="str">
        <f t="shared" si="7"/>
        <v>Loan Officer</v>
      </c>
      <c r="I11" s="120" t="s">
        <v>2102</v>
      </c>
      <c r="J11" s="120" t="s">
        <v>2111</v>
      </c>
      <c r="K11" s="120" t="s">
        <v>2112</v>
      </c>
      <c r="L11" s="11">
        <v>353612198</v>
      </c>
      <c r="M11" s="65" t="s">
        <v>927</v>
      </c>
      <c r="N11" s="124">
        <v>73000</v>
      </c>
      <c r="O11" s="124">
        <v>3900</v>
      </c>
      <c r="P11" s="121" t="s">
        <v>139</v>
      </c>
      <c r="Q11" s="80">
        <v>45757</v>
      </c>
      <c r="R11" s="124">
        <v>3900</v>
      </c>
      <c r="S11" s="124">
        <v>2400</v>
      </c>
      <c r="T11" s="124">
        <v>0</v>
      </c>
      <c r="U11" s="125">
        <f t="shared" si="1"/>
        <v>1500</v>
      </c>
      <c r="V11" s="117" t="s">
        <v>205</v>
      </c>
      <c r="W11" s="122" t="s">
        <v>2314</v>
      </c>
    </row>
    <row r="12" spans="1:23" ht="25" customHeight="1" x14ac:dyDescent="0.3">
      <c r="A12" s="64">
        <v>8</v>
      </c>
      <c r="B12" s="60" t="str">
        <f t="shared" si="2"/>
        <v>CHGL2131</v>
      </c>
      <c r="C12" s="119" t="str">
        <f t="shared" si="3"/>
        <v>Surajpur</v>
      </c>
      <c r="D12" s="41" t="str">
        <f t="shared" si="4"/>
        <v>FN25-26-00978</v>
      </c>
      <c r="E12" s="65">
        <v>45839</v>
      </c>
      <c r="F12" s="38" t="str">
        <f t="shared" si="5"/>
        <v>Pyarelal Lakra</v>
      </c>
      <c r="G12" s="49" t="str">
        <f t="shared" si="6"/>
        <v>SF0064385</v>
      </c>
      <c r="H12" s="49" t="str">
        <f t="shared" si="7"/>
        <v>Loan Officer</v>
      </c>
      <c r="I12" s="120" t="s">
        <v>822</v>
      </c>
      <c r="J12" s="120" t="s">
        <v>2280</v>
      </c>
      <c r="K12" s="120" t="s">
        <v>2281</v>
      </c>
      <c r="L12" s="11">
        <v>354260664</v>
      </c>
      <c r="M12" s="65" t="s">
        <v>1554</v>
      </c>
      <c r="N12" s="124">
        <v>42000</v>
      </c>
      <c r="O12" s="124">
        <v>2240</v>
      </c>
      <c r="P12" s="121" t="s">
        <v>140</v>
      </c>
      <c r="Q12" s="80">
        <v>45806</v>
      </c>
      <c r="R12" s="124">
        <v>17382</v>
      </c>
      <c r="S12" s="124">
        <v>16938</v>
      </c>
      <c r="T12" s="124">
        <v>0</v>
      </c>
      <c r="U12" s="125">
        <f t="shared" si="1"/>
        <v>444</v>
      </c>
      <c r="V12" s="117" t="s">
        <v>202</v>
      </c>
      <c r="W12" s="122" t="s">
        <v>2315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6" zoomScaleNormal="96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287" sqref="BP287:BP444"/>
    </sheetView>
  </sheetViews>
  <sheetFormatPr defaultColWidth="0" defaultRowHeight="14.5" zeroHeight="1" x14ac:dyDescent="0.35"/>
  <cols>
    <col min="1" max="1" width="8.54296875" style="99" customWidth="1"/>
    <col min="2" max="2" width="7.08984375" style="99" customWidth="1"/>
    <col min="3" max="3" width="11.36328125" style="99" customWidth="1"/>
    <col min="4" max="4" width="7.453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2274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2275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4" t="s">
        <v>253</v>
      </c>
      <c r="H5" s="38" t="s">
        <v>254</v>
      </c>
      <c r="I5" s="84">
        <v>35971</v>
      </c>
      <c r="J5" s="38" t="s">
        <v>255</v>
      </c>
      <c r="K5" s="84">
        <v>35971</v>
      </c>
      <c r="L5" s="84" t="s">
        <v>247</v>
      </c>
      <c r="M5" s="38" t="s">
        <v>256</v>
      </c>
      <c r="N5" s="84">
        <v>53812</v>
      </c>
      <c r="O5" s="84" t="s">
        <v>257</v>
      </c>
      <c r="P5" s="84">
        <v>78954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353776749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28925.01</v>
      </c>
      <c r="AN5" s="112">
        <v>11394.99</v>
      </c>
      <c r="AO5" s="112">
        <v>40320</v>
      </c>
      <c r="AP5" s="112">
        <v>13074.99</v>
      </c>
      <c r="AQ5" s="112">
        <v>999.01</v>
      </c>
      <c r="AR5" s="112">
        <v>14074</v>
      </c>
      <c r="AS5" s="112">
        <v>0</v>
      </c>
      <c r="AT5" s="112">
        <v>0</v>
      </c>
      <c r="AU5" s="112">
        <v>0</v>
      </c>
      <c r="AV5" s="84">
        <v>18</v>
      </c>
      <c r="AW5" s="84">
        <v>0</v>
      </c>
      <c r="AX5" s="84" t="s">
        <v>2300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2284</v>
      </c>
      <c r="BI5" s="38" t="s">
        <v>110</v>
      </c>
      <c r="BJ5" s="85">
        <v>45838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 t="s">
        <v>2285</v>
      </c>
    </row>
    <row r="6" spans="1:70" s="113" customFormat="1" ht="15" hidden="1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4" t="s">
        <v>253</v>
      </c>
      <c r="H6" s="38" t="s">
        <v>254</v>
      </c>
      <c r="I6" s="84">
        <v>173876</v>
      </c>
      <c r="J6" s="38" t="s">
        <v>275</v>
      </c>
      <c r="K6" s="84">
        <v>173876</v>
      </c>
      <c r="L6" s="84" t="s">
        <v>247</v>
      </c>
      <c r="M6" s="38" t="s">
        <v>256</v>
      </c>
      <c r="N6" s="84">
        <v>295858</v>
      </c>
      <c r="O6" s="84" t="s">
        <v>276</v>
      </c>
      <c r="P6" s="84">
        <v>393994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/>
      <c r="W6" s="84">
        <v>0</v>
      </c>
      <c r="X6" s="38" t="s">
        <v>263</v>
      </c>
      <c r="Y6" s="84">
        <v>34028964</v>
      </c>
      <c r="Z6" s="38" t="s">
        <v>281</v>
      </c>
      <c r="AA6" s="108" t="s">
        <v>282</v>
      </c>
      <c r="AB6" s="84">
        <v>52360</v>
      </c>
      <c r="AC6" s="108" t="s">
        <v>283</v>
      </c>
      <c r="AD6" s="84">
        <v>24</v>
      </c>
      <c r="AE6" s="84" t="s">
        <v>267</v>
      </c>
      <c r="AF6" s="84" t="s">
        <v>284</v>
      </c>
      <c r="AG6" s="108" t="s">
        <v>285</v>
      </c>
      <c r="AH6" s="84" t="s">
        <v>286</v>
      </c>
      <c r="AI6" s="108" t="s">
        <v>282</v>
      </c>
      <c r="AJ6" s="84">
        <v>3089</v>
      </c>
      <c r="AK6" s="84">
        <v>2700</v>
      </c>
      <c r="AL6" s="108" t="s">
        <v>287</v>
      </c>
      <c r="AM6" s="84">
        <v>24556.799999999999</v>
      </c>
      <c r="AN6" s="112">
        <v>9902.2000000000007</v>
      </c>
      <c r="AO6" s="112">
        <v>34459</v>
      </c>
      <c r="AP6" s="112">
        <v>27803.200000000001</v>
      </c>
      <c r="AQ6" s="112">
        <v>2926.8</v>
      </c>
      <c r="AR6" s="112">
        <v>30730</v>
      </c>
      <c r="AS6" s="112">
        <v>27803.200000000001</v>
      </c>
      <c r="AT6" s="112">
        <v>2926.8</v>
      </c>
      <c r="AU6" s="112">
        <v>30730</v>
      </c>
      <c r="AV6" s="84">
        <v>44</v>
      </c>
      <c r="AW6" s="84">
        <v>938</v>
      </c>
      <c r="AX6" s="84" t="s">
        <v>2301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279</v>
      </c>
      <c r="BG6" s="84" t="s">
        <v>288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4" t="s">
        <v>253</v>
      </c>
      <c r="H7" s="38" t="s">
        <v>254</v>
      </c>
      <c r="I7" s="84">
        <v>36077</v>
      </c>
      <c r="J7" s="38" t="s">
        <v>289</v>
      </c>
      <c r="K7" s="84">
        <v>36077</v>
      </c>
      <c r="L7" s="84" t="s">
        <v>247</v>
      </c>
      <c r="M7" s="38" t="s">
        <v>256</v>
      </c>
      <c r="N7" s="84">
        <v>53934</v>
      </c>
      <c r="O7" s="84" t="s">
        <v>290</v>
      </c>
      <c r="P7" s="84">
        <v>79119</v>
      </c>
      <c r="Q7" s="38" t="s">
        <v>291</v>
      </c>
      <c r="R7" s="38" t="s">
        <v>259</v>
      </c>
      <c r="S7" s="84" t="s">
        <v>292</v>
      </c>
      <c r="T7" s="84" t="s">
        <v>292</v>
      </c>
      <c r="U7" s="84" t="s">
        <v>293</v>
      </c>
      <c r="V7" s="84" t="s">
        <v>262</v>
      </c>
      <c r="W7" s="84">
        <v>541</v>
      </c>
      <c r="X7" s="38" t="s">
        <v>263</v>
      </c>
      <c r="Y7" s="84">
        <v>351796664</v>
      </c>
      <c r="Z7" s="38" t="s">
        <v>294</v>
      </c>
      <c r="AA7" s="108" t="s">
        <v>295</v>
      </c>
      <c r="AB7" s="84">
        <v>42000</v>
      </c>
      <c r="AC7" s="108" t="s">
        <v>296</v>
      </c>
      <c r="AD7" s="84">
        <v>24</v>
      </c>
      <c r="AE7" s="84" t="s">
        <v>267</v>
      </c>
      <c r="AF7" s="84" t="s">
        <v>268</v>
      </c>
      <c r="AG7" s="108" t="s">
        <v>297</v>
      </c>
      <c r="AH7" s="84" t="s">
        <v>270</v>
      </c>
      <c r="AI7" s="108" t="s">
        <v>298</v>
      </c>
      <c r="AJ7" s="84">
        <v>2240</v>
      </c>
      <c r="AK7" s="84">
        <v>2240</v>
      </c>
      <c r="AL7" s="108" t="s">
        <v>299</v>
      </c>
      <c r="AM7" s="84">
        <v>38969.17</v>
      </c>
      <c r="AN7" s="112">
        <v>12550.83</v>
      </c>
      <c r="AO7" s="112">
        <v>51520</v>
      </c>
      <c r="AP7" s="112">
        <v>3030.83</v>
      </c>
      <c r="AQ7" s="112">
        <v>63.17</v>
      </c>
      <c r="AR7" s="112">
        <v>3094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2300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292</v>
      </c>
      <c r="BG7" s="84" t="s">
        <v>300</v>
      </c>
      <c r="BH7" s="114" t="s">
        <v>2284</v>
      </c>
      <c r="BI7" s="38" t="s">
        <v>110</v>
      </c>
      <c r="BJ7" s="85">
        <v>45838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2285</v>
      </c>
    </row>
    <row r="8" spans="1:70" s="113" customFormat="1" ht="15" hidden="1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4" t="s">
        <v>253</v>
      </c>
      <c r="H8" s="38" t="s">
        <v>254</v>
      </c>
      <c r="I8" s="84">
        <v>36068</v>
      </c>
      <c r="J8" s="38" t="s">
        <v>301</v>
      </c>
      <c r="K8" s="84">
        <v>36068</v>
      </c>
      <c r="L8" s="84" t="s">
        <v>247</v>
      </c>
      <c r="M8" s="38" t="s">
        <v>256</v>
      </c>
      <c r="N8" s="84">
        <v>53920</v>
      </c>
      <c r="O8" s="84" t="s">
        <v>302</v>
      </c>
      <c r="P8" s="84">
        <v>79101</v>
      </c>
      <c r="Q8" s="38" t="s">
        <v>303</v>
      </c>
      <c r="R8" s="38" t="s">
        <v>304</v>
      </c>
      <c r="S8" s="84" t="s">
        <v>305</v>
      </c>
      <c r="T8" s="84" t="s">
        <v>305</v>
      </c>
      <c r="U8" s="84" t="s">
        <v>261</v>
      </c>
      <c r="V8" s="84" t="s">
        <v>262</v>
      </c>
      <c r="W8" s="84">
        <v>0</v>
      </c>
      <c r="X8" s="38" t="s">
        <v>306</v>
      </c>
      <c r="Y8" s="84">
        <v>16990291</v>
      </c>
      <c r="Z8" s="38" t="s">
        <v>307</v>
      </c>
      <c r="AA8" s="108" t="s">
        <v>308</v>
      </c>
      <c r="AB8" s="84">
        <v>41488</v>
      </c>
      <c r="AC8" s="108" t="s">
        <v>309</v>
      </c>
      <c r="AD8" s="84">
        <v>52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308</v>
      </c>
      <c r="AJ8" s="84">
        <v>1012</v>
      </c>
      <c r="AK8" s="84">
        <v>412</v>
      </c>
      <c r="AL8" s="108" t="s">
        <v>314</v>
      </c>
      <c r="AM8" s="84">
        <v>31417.83</v>
      </c>
      <c r="AN8" s="112">
        <v>987.2</v>
      </c>
      <c r="AO8" s="112">
        <v>32405.03</v>
      </c>
      <c r="AP8" s="112">
        <v>10241.17</v>
      </c>
      <c r="AQ8" s="112">
        <v>3.99</v>
      </c>
      <c r="AR8" s="112">
        <v>10245.16</v>
      </c>
      <c r="AS8" s="112">
        <v>10070.17</v>
      </c>
      <c r="AT8" s="112">
        <v>3.99</v>
      </c>
      <c r="AU8" s="112">
        <v>10074.16</v>
      </c>
      <c r="AV8" s="84">
        <v>93</v>
      </c>
      <c r="AW8" s="84">
        <v>1367</v>
      </c>
      <c r="AX8" s="84" t="s">
        <v>2301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305</v>
      </c>
      <c r="BG8" s="84" t="s">
        <v>315</v>
      </c>
      <c r="BH8" s="114" t="s">
        <v>2284</v>
      </c>
      <c r="BI8" s="38" t="s">
        <v>110</v>
      </c>
      <c r="BJ8" s="85">
        <v>45838</v>
      </c>
      <c r="BK8" s="84"/>
      <c r="BL8" s="38" t="s">
        <v>162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2286</v>
      </c>
    </row>
    <row r="9" spans="1:70" s="113" customFormat="1" ht="15" hidden="1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4" t="s">
        <v>253</v>
      </c>
      <c r="H9" s="38" t="s">
        <v>254</v>
      </c>
      <c r="I9" s="84">
        <v>36108</v>
      </c>
      <c r="J9" s="38" t="s">
        <v>316</v>
      </c>
      <c r="K9" s="84">
        <v>36108</v>
      </c>
      <c r="L9" s="84" t="s">
        <v>247</v>
      </c>
      <c r="M9" s="38" t="s">
        <v>256</v>
      </c>
      <c r="N9" s="84">
        <v>53978</v>
      </c>
      <c r="O9" s="84" t="s">
        <v>317</v>
      </c>
      <c r="P9" s="84">
        <v>79188</v>
      </c>
      <c r="Q9" s="38" t="s">
        <v>318</v>
      </c>
      <c r="R9" s="38" t="s">
        <v>319</v>
      </c>
      <c r="S9" s="84" t="s">
        <v>320</v>
      </c>
      <c r="T9" s="84" t="s">
        <v>320</v>
      </c>
      <c r="U9" s="84" t="s">
        <v>321</v>
      </c>
      <c r="V9" s="84" t="s">
        <v>262</v>
      </c>
      <c r="W9" s="84">
        <v>0</v>
      </c>
      <c r="X9" s="38" t="s">
        <v>263</v>
      </c>
      <c r="Y9" s="84">
        <v>17903854</v>
      </c>
      <c r="Z9" s="38" t="s">
        <v>322</v>
      </c>
      <c r="AA9" s="108" t="s">
        <v>323</v>
      </c>
      <c r="AB9" s="84">
        <v>41488</v>
      </c>
      <c r="AC9" s="108" t="s">
        <v>266</v>
      </c>
      <c r="AD9" s="84">
        <v>52</v>
      </c>
      <c r="AE9" s="84" t="s">
        <v>324</v>
      </c>
      <c r="AF9" s="84" t="s">
        <v>325</v>
      </c>
      <c r="AG9" s="108" t="s">
        <v>326</v>
      </c>
      <c r="AH9" s="84" t="s">
        <v>327</v>
      </c>
      <c r="AI9" s="108" t="s">
        <v>323</v>
      </c>
      <c r="AJ9" s="84">
        <v>1290</v>
      </c>
      <c r="AK9" s="84">
        <v>1290</v>
      </c>
      <c r="AL9" s="108" t="s">
        <v>314</v>
      </c>
      <c r="AM9" s="84">
        <v>14874.48</v>
      </c>
      <c r="AN9" s="112">
        <v>282.04000000000002</v>
      </c>
      <c r="AO9" s="112">
        <v>15156.52</v>
      </c>
      <c r="AP9" s="112">
        <v>30259.29</v>
      </c>
      <c r="AQ9" s="112">
        <v>10551.44</v>
      </c>
      <c r="AR9" s="112">
        <v>40810.730000000003</v>
      </c>
      <c r="AS9" s="112">
        <v>30134.52</v>
      </c>
      <c r="AT9" s="112">
        <v>10551.44</v>
      </c>
      <c r="AU9" s="112">
        <v>40685.96</v>
      </c>
      <c r="AV9" s="84">
        <v>45</v>
      </c>
      <c r="AW9" s="84">
        <v>1358</v>
      </c>
      <c r="AX9" s="84" t="s">
        <v>2301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320</v>
      </c>
      <c r="BG9" s="84" t="s">
        <v>328</v>
      </c>
      <c r="BH9" s="114" t="s">
        <v>2284</v>
      </c>
      <c r="BI9" s="38" t="s">
        <v>110</v>
      </c>
      <c r="BJ9" s="85">
        <v>45838</v>
      </c>
      <c r="BK9" s="84"/>
      <c r="BL9" s="38" t="s">
        <v>162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2286</v>
      </c>
    </row>
    <row r="10" spans="1:70" s="113" customFormat="1" ht="15" hidden="1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4" t="s">
        <v>253</v>
      </c>
      <c r="H10" s="38" t="s">
        <v>254</v>
      </c>
      <c r="I10" s="84">
        <v>36108</v>
      </c>
      <c r="J10" s="38" t="s">
        <v>316</v>
      </c>
      <c r="K10" s="84">
        <v>36108</v>
      </c>
      <c r="L10" s="84" t="s">
        <v>247</v>
      </c>
      <c r="M10" s="38" t="s">
        <v>256</v>
      </c>
      <c r="N10" s="84">
        <v>53978</v>
      </c>
      <c r="O10" s="84" t="s">
        <v>317</v>
      </c>
      <c r="P10" s="84">
        <v>79188</v>
      </c>
      <c r="Q10" s="38" t="s">
        <v>318</v>
      </c>
      <c r="R10" s="38" t="s">
        <v>278</v>
      </c>
      <c r="S10" s="84" t="s">
        <v>329</v>
      </c>
      <c r="T10" s="84" t="s">
        <v>329</v>
      </c>
      <c r="U10" s="84" t="s">
        <v>321</v>
      </c>
      <c r="V10" s="84" t="s">
        <v>262</v>
      </c>
      <c r="W10" s="84">
        <v>0</v>
      </c>
      <c r="X10" s="38" t="s">
        <v>263</v>
      </c>
      <c r="Y10" s="84">
        <v>29789809</v>
      </c>
      <c r="Z10" s="38" t="s">
        <v>330</v>
      </c>
      <c r="AA10" s="108" t="s">
        <v>331</v>
      </c>
      <c r="AB10" s="84">
        <v>46674</v>
      </c>
      <c r="AC10" s="108" t="s">
        <v>266</v>
      </c>
      <c r="AD10" s="84">
        <v>24</v>
      </c>
      <c r="AE10" s="84" t="s">
        <v>332</v>
      </c>
      <c r="AF10" s="84" t="s">
        <v>325</v>
      </c>
      <c r="AG10" s="108" t="s">
        <v>333</v>
      </c>
      <c r="AH10" s="84" t="s">
        <v>327</v>
      </c>
      <c r="AI10" s="108" t="s">
        <v>331</v>
      </c>
      <c r="AJ10" s="84">
        <v>2450</v>
      </c>
      <c r="AK10" s="84">
        <v>2450</v>
      </c>
      <c r="AL10" s="108" t="s">
        <v>314</v>
      </c>
      <c r="AM10" s="84">
        <v>2859.77</v>
      </c>
      <c r="AN10" s="112">
        <v>792.56</v>
      </c>
      <c r="AO10" s="112">
        <v>3652.33</v>
      </c>
      <c r="AP10" s="112">
        <v>46550.32</v>
      </c>
      <c r="AQ10" s="112">
        <v>10081.780000000001</v>
      </c>
      <c r="AR10" s="112">
        <v>56632.1</v>
      </c>
      <c r="AS10" s="112">
        <v>46551.23</v>
      </c>
      <c r="AT10" s="112">
        <v>10081.780000000001</v>
      </c>
      <c r="AU10" s="112">
        <v>56633.01</v>
      </c>
      <c r="AV10" s="84">
        <v>45</v>
      </c>
      <c r="AW10" s="84">
        <v>1358</v>
      </c>
      <c r="AX10" s="84" t="s">
        <v>2301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329</v>
      </c>
      <c r="BG10" s="84" t="s">
        <v>334</v>
      </c>
      <c r="BH10" s="114" t="s">
        <v>2284</v>
      </c>
      <c r="BI10" s="38" t="s">
        <v>110</v>
      </c>
      <c r="BJ10" s="85">
        <v>45838</v>
      </c>
      <c r="BK10" s="84"/>
      <c r="BL10" s="38" t="s">
        <v>162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2286</v>
      </c>
    </row>
    <row r="11" spans="1:70" s="113" customFormat="1" ht="15" hidden="1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4" t="s">
        <v>253</v>
      </c>
      <c r="H11" s="38" t="s">
        <v>254</v>
      </c>
      <c r="I11" s="84">
        <v>36108</v>
      </c>
      <c r="J11" s="38" t="s">
        <v>316</v>
      </c>
      <c r="K11" s="84">
        <v>36108</v>
      </c>
      <c r="L11" s="84" t="s">
        <v>247</v>
      </c>
      <c r="M11" s="38" t="s">
        <v>256</v>
      </c>
      <c r="N11" s="84">
        <v>53978</v>
      </c>
      <c r="O11" s="84" t="s">
        <v>317</v>
      </c>
      <c r="P11" s="84">
        <v>79188</v>
      </c>
      <c r="Q11" s="38" t="s">
        <v>318</v>
      </c>
      <c r="R11" s="38" t="s">
        <v>278</v>
      </c>
      <c r="S11" s="84" t="s">
        <v>335</v>
      </c>
      <c r="T11" s="84" t="s">
        <v>335</v>
      </c>
      <c r="U11" s="84" t="s">
        <v>321</v>
      </c>
      <c r="V11" s="84" t="s">
        <v>262</v>
      </c>
      <c r="W11" s="84">
        <v>0</v>
      </c>
      <c r="X11" s="38" t="s">
        <v>263</v>
      </c>
      <c r="Y11" s="84">
        <v>29983697</v>
      </c>
      <c r="Z11" s="38" t="s">
        <v>336</v>
      </c>
      <c r="AA11" s="108" t="s">
        <v>331</v>
      </c>
      <c r="AB11" s="84">
        <v>48949</v>
      </c>
      <c r="AC11" s="108" t="s">
        <v>266</v>
      </c>
      <c r="AD11" s="84">
        <v>24</v>
      </c>
      <c r="AE11" s="84" t="s">
        <v>332</v>
      </c>
      <c r="AF11" s="84" t="s">
        <v>337</v>
      </c>
      <c r="AG11" s="108" t="s">
        <v>333</v>
      </c>
      <c r="AH11" s="84" t="s">
        <v>338</v>
      </c>
      <c r="AI11" s="108" t="s">
        <v>331</v>
      </c>
      <c r="AJ11" s="84">
        <v>2550</v>
      </c>
      <c r="AK11" s="84">
        <v>2550</v>
      </c>
      <c r="AL11" s="108" t="s">
        <v>314</v>
      </c>
      <c r="AM11" s="84">
        <v>1106.04</v>
      </c>
      <c r="AN11" s="112">
        <v>304.17</v>
      </c>
      <c r="AO11" s="112">
        <v>1410.21</v>
      </c>
      <c r="AP11" s="112">
        <v>51873.82</v>
      </c>
      <c r="AQ11" s="112">
        <v>12525.87</v>
      </c>
      <c r="AR11" s="112">
        <v>64399.69</v>
      </c>
      <c r="AS11" s="112">
        <v>51873.96</v>
      </c>
      <c r="AT11" s="112">
        <v>12525.87</v>
      </c>
      <c r="AU11" s="112">
        <v>64399.83</v>
      </c>
      <c r="AV11" s="84">
        <v>45</v>
      </c>
      <c r="AW11" s="84">
        <v>1358</v>
      </c>
      <c r="AX11" s="84" t="s">
        <v>2301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335</v>
      </c>
      <c r="BG11" s="84" t="s">
        <v>339</v>
      </c>
      <c r="BH11" s="114" t="s">
        <v>2284</v>
      </c>
      <c r="BI11" s="38" t="s">
        <v>110</v>
      </c>
      <c r="BJ11" s="85">
        <v>45838</v>
      </c>
      <c r="BK11" s="84"/>
      <c r="BL11" s="38" t="s">
        <v>162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2286</v>
      </c>
    </row>
    <row r="12" spans="1:70" s="113" customFormat="1" ht="15" hidden="1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4" t="s">
        <v>253</v>
      </c>
      <c r="H12" s="38" t="s">
        <v>254</v>
      </c>
      <c r="I12" s="84">
        <v>36108</v>
      </c>
      <c r="J12" s="38" t="s">
        <v>316</v>
      </c>
      <c r="K12" s="84">
        <v>36108</v>
      </c>
      <c r="L12" s="84" t="s">
        <v>247</v>
      </c>
      <c r="M12" s="38" t="s">
        <v>256</v>
      </c>
      <c r="N12" s="84">
        <v>53978</v>
      </c>
      <c r="O12" s="84" t="s">
        <v>317</v>
      </c>
      <c r="P12" s="84">
        <v>79188</v>
      </c>
      <c r="Q12" s="38" t="s">
        <v>318</v>
      </c>
      <c r="R12" s="38" t="s">
        <v>278</v>
      </c>
      <c r="S12" s="84" t="s">
        <v>340</v>
      </c>
      <c r="T12" s="84" t="s">
        <v>340</v>
      </c>
      <c r="U12" s="84" t="s">
        <v>293</v>
      </c>
      <c r="V12" s="84" t="s">
        <v>262</v>
      </c>
      <c r="W12" s="84">
        <v>0</v>
      </c>
      <c r="X12" s="38" t="s">
        <v>263</v>
      </c>
      <c r="Y12" s="84">
        <v>30010174</v>
      </c>
      <c r="Z12" s="38" t="s">
        <v>341</v>
      </c>
      <c r="AA12" s="108" t="s">
        <v>331</v>
      </c>
      <c r="AB12" s="84">
        <v>52060</v>
      </c>
      <c r="AC12" s="108" t="s">
        <v>266</v>
      </c>
      <c r="AD12" s="84">
        <v>24</v>
      </c>
      <c r="AE12" s="84" t="s">
        <v>332</v>
      </c>
      <c r="AF12" s="84" t="s">
        <v>325</v>
      </c>
      <c r="AG12" s="108" t="s">
        <v>333</v>
      </c>
      <c r="AH12" s="84" t="s">
        <v>327</v>
      </c>
      <c r="AI12" s="108" t="s">
        <v>331</v>
      </c>
      <c r="AJ12" s="84">
        <v>2700</v>
      </c>
      <c r="AK12" s="84">
        <v>2700</v>
      </c>
      <c r="AL12" s="108" t="s">
        <v>314</v>
      </c>
      <c r="AM12" s="84">
        <v>5050.1400000000003</v>
      </c>
      <c r="AN12" s="112">
        <v>1324.48</v>
      </c>
      <c r="AO12" s="112">
        <v>6374.62</v>
      </c>
      <c r="AP12" s="112">
        <v>51231.5</v>
      </c>
      <c r="AQ12" s="112">
        <v>11276.03</v>
      </c>
      <c r="AR12" s="112">
        <v>62507.53</v>
      </c>
      <c r="AS12" s="112">
        <v>51231.86</v>
      </c>
      <c r="AT12" s="112">
        <v>11276.03</v>
      </c>
      <c r="AU12" s="112">
        <v>62507.89</v>
      </c>
      <c r="AV12" s="84">
        <v>45</v>
      </c>
      <c r="AW12" s="84">
        <v>1327</v>
      </c>
      <c r="AX12" s="84" t="s">
        <v>2301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340</v>
      </c>
      <c r="BG12" s="84" t="s">
        <v>342</v>
      </c>
      <c r="BH12" s="114" t="s">
        <v>2284</v>
      </c>
      <c r="BI12" s="38" t="s">
        <v>110</v>
      </c>
      <c r="BJ12" s="85">
        <v>45838</v>
      </c>
      <c r="BK12" s="84"/>
      <c r="BL12" s="38" t="s">
        <v>162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2286</v>
      </c>
    </row>
    <row r="13" spans="1:70" s="113" customFormat="1" ht="15" hidden="1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4" t="s">
        <v>253</v>
      </c>
      <c r="H13" s="38" t="s">
        <v>254</v>
      </c>
      <c r="I13" s="84">
        <v>36108</v>
      </c>
      <c r="J13" s="38" t="s">
        <v>316</v>
      </c>
      <c r="K13" s="84">
        <v>36108</v>
      </c>
      <c r="L13" s="84" t="s">
        <v>247</v>
      </c>
      <c r="M13" s="38" t="s">
        <v>256</v>
      </c>
      <c r="N13" s="84">
        <v>53978</v>
      </c>
      <c r="O13" s="84" t="s">
        <v>317</v>
      </c>
      <c r="P13" s="84">
        <v>79190</v>
      </c>
      <c r="Q13" s="38" t="s">
        <v>343</v>
      </c>
      <c r="R13" s="38" t="s">
        <v>319</v>
      </c>
      <c r="S13" s="84" t="s">
        <v>344</v>
      </c>
      <c r="T13" s="84" t="s">
        <v>344</v>
      </c>
      <c r="U13" s="84" t="s">
        <v>293</v>
      </c>
      <c r="V13" s="84" t="s">
        <v>262</v>
      </c>
      <c r="W13" s="84">
        <v>0</v>
      </c>
      <c r="X13" s="38" t="s">
        <v>306</v>
      </c>
      <c r="Y13" s="84">
        <v>17903792</v>
      </c>
      <c r="Z13" s="38" t="s">
        <v>345</v>
      </c>
      <c r="AA13" s="108" t="s">
        <v>346</v>
      </c>
      <c r="AB13" s="84">
        <v>41488</v>
      </c>
      <c r="AC13" s="108" t="s">
        <v>266</v>
      </c>
      <c r="AD13" s="84">
        <v>52</v>
      </c>
      <c r="AE13" s="84" t="s">
        <v>324</v>
      </c>
      <c r="AF13" s="84" t="s">
        <v>325</v>
      </c>
      <c r="AG13" s="108" t="s">
        <v>347</v>
      </c>
      <c r="AH13" s="84" t="s">
        <v>327</v>
      </c>
      <c r="AI13" s="108" t="s">
        <v>346</v>
      </c>
      <c r="AJ13" s="84">
        <v>1290</v>
      </c>
      <c r="AK13" s="84">
        <v>1290</v>
      </c>
      <c r="AL13" s="108" t="s">
        <v>314</v>
      </c>
      <c r="AM13" s="84">
        <v>10407.84</v>
      </c>
      <c r="AN13" s="112">
        <v>374.05</v>
      </c>
      <c r="AO13" s="112">
        <v>10781.89</v>
      </c>
      <c r="AP13" s="112">
        <v>37304.300000000003</v>
      </c>
      <c r="AQ13" s="112">
        <v>16790.79</v>
      </c>
      <c r="AR13" s="112">
        <v>54095.09</v>
      </c>
      <c r="AS13" s="112">
        <v>36012.160000000003</v>
      </c>
      <c r="AT13" s="112">
        <v>16790.79</v>
      </c>
      <c r="AU13" s="112">
        <v>52802.95</v>
      </c>
      <c r="AV13" s="84">
        <v>45</v>
      </c>
      <c r="AW13" s="84">
        <v>1358</v>
      </c>
      <c r="AX13" s="84" t="s">
        <v>2301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344</v>
      </c>
      <c r="BG13" s="84" t="s">
        <v>348</v>
      </c>
      <c r="BH13" s="114" t="s">
        <v>2284</v>
      </c>
      <c r="BI13" s="38" t="s">
        <v>110</v>
      </c>
      <c r="BJ13" s="85">
        <v>45838</v>
      </c>
      <c r="BK13" s="84"/>
      <c r="BL13" s="38" t="s">
        <v>162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2286</v>
      </c>
    </row>
    <row r="14" spans="1:70" s="113" customFormat="1" ht="15" hidden="1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4" t="s">
        <v>253</v>
      </c>
      <c r="H14" s="38" t="s">
        <v>254</v>
      </c>
      <c r="I14" s="84">
        <v>36108</v>
      </c>
      <c r="J14" s="38" t="s">
        <v>316</v>
      </c>
      <c r="K14" s="84">
        <v>36108</v>
      </c>
      <c r="L14" s="84" t="s">
        <v>247</v>
      </c>
      <c r="M14" s="38" t="s">
        <v>256</v>
      </c>
      <c r="N14" s="84">
        <v>53978</v>
      </c>
      <c r="O14" s="84" t="s">
        <v>317</v>
      </c>
      <c r="P14" s="84">
        <v>79190</v>
      </c>
      <c r="Q14" s="38" t="s">
        <v>343</v>
      </c>
      <c r="R14" s="38" t="s">
        <v>278</v>
      </c>
      <c r="S14" s="84" t="s">
        <v>349</v>
      </c>
      <c r="T14" s="84" t="s">
        <v>349</v>
      </c>
      <c r="U14" s="84" t="s">
        <v>350</v>
      </c>
      <c r="V14" s="84" t="s">
        <v>262</v>
      </c>
      <c r="W14" s="84">
        <v>0</v>
      </c>
      <c r="X14" s="38" t="s">
        <v>351</v>
      </c>
      <c r="Y14" s="84">
        <v>28821936</v>
      </c>
      <c r="Z14" s="38" t="s">
        <v>352</v>
      </c>
      <c r="AA14" s="108" t="s">
        <v>353</v>
      </c>
      <c r="AB14" s="84">
        <v>54971</v>
      </c>
      <c r="AC14" s="108" t="s">
        <v>266</v>
      </c>
      <c r="AD14" s="84">
        <v>24</v>
      </c>
      <c r="AE14" s="84" t="s">
        <v>332</v>
      </c>
      <c r="AF14" s="84" t="s">
        <v>325</v>
      </c>
      <c r="AG14" s="108" t="s">
        <v>354</v>
      </c>
      <c r="AH14" s="84" t="s">
        <v>327</v>
      </c>
      <c r="AI14" s="108" t="s">
        <v>353</v>
      </c>
      <c r="AJ14" s="84">
        <v>2850</v>
      </c>
      <c r="AK14" s="84">
        <v>2850</v>
      </c>
      <c r="AL14" s="108" t="s">
        <v>314</v>
      </c>
      <c r="AM14" s="84">
        <v>35450.730000000003</v>
      </c>
      <c r="AN14" s="112">
        <v>5532.2</v>
      </c>
      <c r="AO14" s="112">
        <v>40982.93</v>
      </c>
      <c r="AP14" s="112">
        <v>19520.27</v>
      </c>
      <c r="AQ14" s="112">
        <v>1331.8</v>
      </c>
      <c r="AR14" s="112">
        <v>20852.07</v>
      </c>
      <c r="AS14" s="112">
        <v>19520.27</v>
      </c>
      <c r="AT14" s="112">
        <v>1331.8</v>
      </c>
      <c r="AU14" s="112">
        <v>20852.07</v>
      </c>
      <c r="AV14" s="84">
        <v>45</v>
      </c>
      <c r="AW14" s="84">
        <v>1085</v>
      </c>
      <c r="AX14" s="84" t="s">
        <v>2301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349</v>
      </c>
      <c r="BG14" s="84" t="s">
        <v>355</v>
      </c>
      <c r="BH14" s="114" t="s">
        <v>2284</v>
      </c>
      <c r="BI14" s="38" t="s">
        <v>110</v>
      </c>
      <c r="BJ14" s="85">
        <v>45838</v>
      </c>
      <c r="BK14" s="84"/>
      <c r="BL14" s="38" t="s">
        <v>162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2286</v>
      </c>
    </row>
    <row r="15" spans="1:70" s="113" customFormat="1" ht="15" hidden="1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4" t="s">
        <v>253</v>
      </c>
      <c r="H15" s="38" t="s">
        <v>254</v>
      </c>
      <c r="I15" s="84">
        <v>36042</v>
      </c>
      <c r="J15" s="38" t="s">
        <v>356</v>
      </c>
      <c r="K15" s="84">
        <v>36042</v>
      </c>
      <c r="L15" s="84" t="s">
        <v>247</v>
      </c>
      <c r="M15" s="38" t="s">
        <v>256</v>
      </c>
      <c r="N15" s="84">
        <v>53889</v>
      </c>
      <c r="O15" s="84" t="s">
        <v>357</v>
      </c>
      <c r="P15" s="84">
        <v>79333</v>
      </c>
      <c r="Q15" s="38" t="s">
        <v>318</v>
      </c>
      <c r="R15" s="38" t="s">
        <v>278</v>
      </c>
      <c r="S15" s="84" t="s">
        <v>358</v>
      </c>
      <c r="T15" s="84" t="s">
        <v>358</v>
      </c>
      <c r="U15" s="84" t="s">
        <v>261</v>
      </c>
      <c r="V15" s="84" t="s">
        <v>359</v>
      </c>
      <c r="W15" s="84">
        <v>0</v>
      </c>
      <c r="X15" s="38" t="s">
        <v>360</v>
      </c>
      <c r="Y15" s="84">
        <v>29694099</v>
      </c>
      <c r="Z15" s="38" t="s">
        <v>361</v>
      </c>
      <c r="AA15" s="108" t="s">
        <v>362</v>
      </c>
      <c r="AB15" s="84">
        <v>52060</v>
      </c>
      <c r="AC15" s="108" t="s">
        <v>266</v>
      </c>
      <c r="AD15" s="84">
        <v>24</v>
      </c>
      <c r="AE15" s="84" t="s">
        <v>363</v>
      </c>
      <c r="AF15" s="84" t="s">
        <v>364</v>
      </c>
      <c r="AG15" s="108" t="s">
        <v>365</v>
      </c>
      <c r="AH15" s="84" t="s">
        <v>286</v>
      </c>
      <c r="AI15" s="108" t="s">
        <v>362</v>
      </c>
      <c r="AJ15" s="84">
        <v>2700</v>
      </c>
      <c r="AK15" s="84">
        <v>2700</v>
      </c>
      <c r="AL15" s="108" t="s">
        <v>366</v>
      </c>
      <c r="AM15" s="84">
        <v>1420.4</v>
      </c>
      <c r="AN15" s="112">
        <v>0</v>
      </c>
      <c r="AO15" s="112">
        <v>1420.4</v>
      </c>
      <c r="AP15" s="112">
        <v>55286.79</v>
      </c>
      <c r="AQ15" s="112">
        <v>13682.4</v>
      </c>
      <c r="AR15" s="112">
        <v>68969.19</v>
      </c>
      <c r="AS15" s="112">
        <v>55287.6</v>
      </c>
      <c r="AT15" s="112">
        <v>13682.4</v>
      </c>
      <c r="AU15" s="112">
        <v>68970</v>
      </c>
      <c r="AV15" s="84">
        <v>47</v>
      </c>
      <c r="AW15" s="84">
        <v>1363</v>
      </c>
      <c r="AX15" s="84" t="s">
        <v>2301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358</v>
      </c>
      <c r="BG15" s="84" t="s">
        <v>367</v>
      </c>
      <c r="BH15" s="114" t="s">
        <v>2284</v>
      </c>
      <c r="BI15" s="38" t="s">
        <v>110</v>
      </c>
      <c r="BJ15" s="85">
        <v>45838</v>
      </c>
      <c r="BK15" s="84"/>
      <c r="BL15" s="38" t="s">
        <v>162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2286</v>
      </c>
    </row>
    <row r="16" spans="1:70" s="113" customFormat="1" ht="15" hidden="1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4" t="s">
        <v>253</v>
      </c>
      <c r="H16" s="38" t="s">
        <v>254</v>
      </c>
      <c r="I16" s="84">
        <v>36042</v>
      </c>
      <c r="J16" s="38" t="s">
        <v>356</v>
      </c>
      <c r="K16" s="84">
        <v>36042</v>
      </c>
      <c r="L16" s="84" t="s">
        <v>247</v>
      </c>
      <c r="M16" s="38" t="s">
        <v>256</v>
      </c>
      <c r="N16" s="84">
        <v>53889</v>
      </c>
      <c r="O16" s="84" t="s">
        <v>357</v>
      </c>
      <c r="P16" s="84">
        <v>79333</v>
      </c>
      <c r="Q16" s="38" t="s">
        <v>318</v>
      </c>
      <c r="R16" s="38" t="s">
        <v>278</v>
      </c>
      <c r="S16" s="84" t="s">
        <v>368</v>
      </c>
      <c r="T16" s="84" t="s">
        <v>368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29995312</v>
      </c>
      <c r="Z16" s="38" t="s">
        <v>369</v>
      </c>
      <c r="AA16" s="108" t="s">
        <v>370</v>
      </c>
      <c r="AB16" s="84">
        <v>57246</v>
      </c>
      <c r="AC16" s="108" t="s">
        <v>266</v>
      </c>
      <c r="AD16" s="84">
        <v>24</v>
      </c>
      <c r="AE16" s="84" t="s">
        <v>371</v>
      </c>
      <c r="AF16" s="84" t="s">
        <v>372</v>
      </c>
      <c r="AG16" s="108" t="s">
        <v>373</v>
      </c>
      <c r="AH16" s="84" t="s">
        <v>327</v>
      </c>
      <c r="AI16" s="108" t="s">
        <v>370</v>
      </c>
      <c r="AJ16" s="84">
        <v>2950</v>
      </c>
      <c r="AK16" s="84">
        <v>2950</v>
      </c>
      <c r="AL16" s="108" t="s">
        <v>314</v>
      </c>
      <c r="AM16" s="84">
        <v>1983.37</v>
      </c>
      <c r="AN16" s="112">
        <v>342.62</v>
      </c>
      <c r="AO16" s="112">
        <v>2325.9899999999998</v>
      </c>
      <c r="AP16" s="112">
        <v>58611.34</v>
      </c>
      <c r="AQ16" s="112">
        <v>12993.4</v>
      </c>
      <c r="AR16" s="112">
        <v>71604.740000000005</v>
      </c>
      <c r="AS16" s="112">
        <v>58611.63</v>
      </c>
      <c r="AT16" s="112">
        <v>12993.4</v>
      </c>
      <c r="AU16" s="112">
        <v>71605.03</v>
      </c>
      <c r="AV16" s="84">
        <v>46</v>
      </c>
      <c r="AW16" s="84">
        <v>1363</v>
      </c>
      <c r="AX16" s="84" t="s">
        <v>2301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368</v>
      </c>
      <c r="BG16" s="84" t="s">
        <v>374</v>
      </c>
      <c r="BH16" s="114" t="s">
        <v>2284</v>
      </c>
      <c r="BI16" s="38" t="s">
        <v>110</v>
      </c>
      <c r="BJ16" s="85">
        <v>45838</v>
      </c>
      <c r="BK16" s="84"/>
      <c r="BL16" s="38" t="s">
        <v>162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2286</v>
      </c>
    </row>
    <row r="17" spans="1:70" s="113" customFormat="1" ht="15" hidden="1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4" t="s">
        <v>253</v>
      </c>
      <c r="H17" s="38" t="s">
        <v>254</v>
      </c>
      <c r="I17" s="84">
        <v>36042</v>
      </c>
      <c r="J17" s="38" t="s">
        <v>356</v>
      </c>
      <c r="K17" s="84">
        <v>36042</v>
      </c>
      <c r="L17" s="84" t="s">
        <v>247</v>
      </c>
      <c r="M17" s="38" t="s">
        <v>256</v>
      </c>
      <c r="N17" s="84">
        <v>53889</v>
      </c>
      <c r="O17" s="84" t="s">
        <v>357</v>
      </c>
      <c r="P17" s="84">
        <v>79333</v>
      </c>
      <c r="Q17" s="38" t="s">
        <v>318</v>
      </c>
      <c r="R17" s="38" t="s">
        <v>259</v>
      </c>
      <c r="S17" s="84" t="s">
        <v>375</v>
      </c>
      <c r="T17" s="84" t="s">
        <v>375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352809438</v>
      </c>
      <c r="Z17" s="38" t="s">
        <v>376</v>
      </c>
      <c r="AA17" s="108" t="s">
        <v>377</v>
      </c>
      <c r="AB17" s="84">
        <v>72000</v>
      </c>
      <c r="AC17" s="108" t="s">
        <v>266</v>
      </c>
      <c r="AD17" s="84">
        <v>24</v>
      </c>
      <c r="AE17" s="84" t="s">
        <v>332</v>
      </c>
      <c r="AF17" s="84" t="s">
        <v>378</v>
      </c>
      <c r="AG17" s="108" t="s">
        <v>379</v>
      </c>
      <c r="AH17" s="84" t="s">
        <v>327</v>
      </c>
      <c r="AI17" s="108" t="s">
        <v>380</v>
      </c>
      <c r="AJ17" s="84">
        <v>3840</v>
      </c>
      <c r="AK17" s="84">
        <v>3840</v>
      </c>
      <c r="AL17" s="108" t="s">
        <v>381</v>
      </c>
      <c r="AM17" s="84">
        <v>60905.73</v>
      </c>
      <c r="AN17" s="112">
        <v>19734.27</v>
      </c>
      <c r="AO17" s="112">
        <v>80640</v>
      </c>
      <c r="AP17" s="112">
        <v>11094.27</v>
      </c>
      <c r="AQ17" s="112">
        <v>465.73</v>
      </c>
      <c r="AR17" s="112">
        <v>11560</v>
      </c>
      <c r="AS17" s="112">
        <v>0</v>
      </c>
      <c r="AT17" s="112">
        <v>0</v>
      </c>
      <c r="AU17" s="112">
        <v>0</v>
      </c>
      <c r="AV17" s="84">
        <v>21</v>
      </c>
      <c r="AW17" s="84">
        <v>0</v>
      </c>
      <c r="AX17" s="84" t="s">
        <v>2300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375</v>
      </c>
      <c r="BG17" s="84" t="s">
        <v>382</v>
      </c>
      <c r="BH17" s="114" t="s">
        <v>2284</v>
      </c>
      <c r="BI17" s="38" t="s">
        <v>110</v>
      </c>
      <c r="BJ17" s="85">
        <v>45838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2285</v>
      </c>
    </row>
    <row r="18" spans="1:70" s="113" customFormat="1" ht="15" hidden="1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4" t="s">
        <v>253</v>
      </c>
      <c r="H18" s="38" t="s">
        <v>254</v>
      </c>
      <c r="I18" s="84">
        <v>36042</v>
      </c>
      <c r="J18" s="38" t="s">
        <v>356</v>
      </c>
      <c r="K18" s="84">
        <v>36042</v>
      </c>
      <c r="L18" s="84" t="s">
        <v>247</v>
      </c>
      <c r="M18" s="38" t="s">
        <v>256</v>
      </c>
      <c r="N18" s="84">
        <v>53889</v>
      </c>
      <c r="O18" s="84" t="s">
        <v>357</v>
      </c>
      <c r="P18" s="84">
        <v>79333</v>
      </c>
      <c r="Q18" s="38" t="s">
        <v>318</v>
      </c>
      <c r="R18" s="38" t="s">
        <v>259</v>
      </c>
      <c r="S18" s="84" t="s">
        <v>383</v>
      </c>
      <c r="T18" s="84" t="s">
        <v>383</v>
      </c>
      <c r="U18" s="84" t="s">
        <v>384</v>
      </c>
      <c r="V18" s="84" t="s">
        <v>359</v>
      </c>
      <c r="W18" s="84">
        <v>541</v>
      </c>
      <c r="X18" s="38" t="s">
        <v>263</v>
      </c>
      <c r="Y18" s="84">
        <v>354581469</v>
      </c>
      <c r="Z18" s="38" t="s">
        <v>385</v>
      </c>
      <c r="AA18" s="108" t="s">
        <v>386</v>
      </c>
      <c r="AB18" s="84">
        <v>42000</v>
      </c>
      <c r="AC18" s="108" t="s">
        <v>266</v>
      </c>
      <c r="AD18" s="84">
        <v>24</v>
      </c>
      <c r="AE18" s="84" t="s">
        <v>267</v>
      </c>
      <c r="AF18" s="84" t="s">
        <v>268</v>
      </c>
      <c r="AG18" s="108" t="s">
        <v>387</v>
      </c>
      <c r="AH18" s="84" t="s">
        <v>270</v>
      </c>
      <c r="AI18" s="108" t="s">
        <v>388</v>
      </c>
      <c r="AJ18" s="84">
        <v>2240</v>
      </c>
      <c r="AK18" s="84">
        <v>2240</v>
      </c>
      <c r="AL18" s="108" t="s">
        <v>389</v>
      </c>
      <c r="AM18" s="84">
        <v>27657.91</v>
      </c>
      <c r="AN18" s="112">
        <v>10422.09</v>
      </c>
      <c r="AO18" s="112">
        <v>38080</v>
      </c>
      <c r="AP18" s="112">
        <v>14342.09</v>
      </c>
      <c r="AQ18" s="112">
        <v>1205.9100000000001</v>
      </c>
      <c r="AR18" s="112">
        <v>15548</v>
      </c>
      <c r="AS18" s="112">
        <v>0</v>
      </c>
      <c r="AT18" s="112">
        <v>0</v>
      </c>
      <c r="AU18" s="112">
        <v>0</v>
      </c>
      <c r="AV18" s="84">
        <v>17</v>
      </c>
      <c r="AW18" s="84">
        <v>0</v>
      </c>
      <c r="AX18" s="84" t="s">
        <v>2300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383</v>
      </c>
      <c r="BG18" s="84" t="s">
        <v>390</v>
      </c>
      <c r="BH18" s="114" t="s">
        <v>2284</v>
      </c>
      <c r="BI18" s="38" t="s">
        <v>110</v>
      </c>
      <c r="BJ18" s="85">
        <v>45838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2285</v>
      </c>
    </row>
    <row r="19" spans="1:70" s="113" customFormat="1" ht="15" hidden="1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4" t="s">
        <v>253</v>
      </c>
      <c r="H19" s="38" t="s">
        <v>254</v>
      </c>
      <c r="I19" s="84">
        <v>36042</v>
      </c>
      <c r="J19" s="38" t="s">
        <v>356</v>
      </c>
      <c r="K19" s="84">
        <v>36042</v>
      </c>
      <c r="L19" s="84" t="s">
        <v>247</v>
      </c>
      <c r="M19" s="38" t="s">
        <v>256</v>
      </c>
      <c r="N19" s="84">
        <v>53889</v>
      </c>
      <c r="O19" s="84" t="s">
        <v>357</v>
      </c>
      <c r="P19" s="84">
        <v>79051</v>
      </c>
      <c r="Q19" s="38" t="s">
        <v>391</v>
      </c>
      <c r="R19" s="38" t="s">
        <v>319</v>
      </c>
      <c r="S19" s="84" t="s">
        <v>392</v>
      </c>
      <c r="T19" s="84" t="s">
        <v>392</v>
      </c>
      <c r="U19" s="84" t="s">
        <v>261</v>
      </c>
      <c r="V19" s="84" t="s">
        <v>359</v>
      </c>
      <c r="W19" s="84">
        <v>0</v>
      </c>
      <c r="X19" s="38" t="s">
        <v>393</v>
      </c>
      <c r="Y19" s="84">
        <v>15991976</v>
      </c>
      <c r="Z19" s="38" t="s">
        <v>394</v>
      </c>
      <c r="AA19" s="108" t="s">
        <v>395</v>
      </c>
      <c r="AB19" s="84">
        <v>46674</v>
      </c>
      <c r="AC19" s="108" t="s">
        <v>266</v>
      </c>
      <c r="AD19" s="84">
        <v>52</v>
      </c>
      <c r="AE19" s="84" t="s">
        <v>310</v>
      </c>
      <c r="AF19" s="84" t="s">
        <v>396</v>
      </c>
      <c r="AG19" s="108" t="s">
        <v>397</v>
      </c>
      <c r="AH19" s="84" t="s">
        <v>313</v>
      </c>
      <c r="AI19" s="108" t="s">
        <v>395</v>
      </c>
      <c r="AJ19" s="84">
        <v>1450</v>
      </c>
      <c r="AK19" s="84">
        <v>1450</v>
      </c>
      <c r="AL19" s="108" t="s">
        <v>314</v>
      </c>
      <c r="AM19" s="84">
        <v>20005.52</v>
      </c>
      <c r="AN19" s="112">
        <v>224</v>
      </c>
      <c r="AO19" s="112">
        <v>20229.52</v>
      </c>
      <c r="AP19" s="112">
        <v>31207.88</v>
      </c>
      <c r="AQ19" s="112">
        <v>8881.2000000000007</v>
      </c>
      <c r="AR19" s="112">
        <v>40089.08</v>
      </c>
      <c r="AS19" s="112">
        <v>30392.48</v>
      </c>
      <c r="AT19" s="112">
        <v>8881.2000000000007</v>
      </c>
      <c r="AU19" s="112">
        <v>39273.68</v>
      </c>
      <c r="AV19" s="84">
        <v>45</v>
      </c>
      <c r="AW19" s="84">
        <v>1363</v>
      </c>
      <c r="AX19" s="84" t="s">
        <v>2301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392</v>
      </c>
      <c r="BG19" s="84" t="s">
        <v>398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4" t="s">
        <v>253</v>
      </c>
      <c r="H20" s="38" t="s">
        <v>254</v>
      </c>
      <c r="I20" s="84">
        <v>36042</v>
      </c>
      <c r="J20" s="38" t="s">
        <v>356</v>
      </c>
      <c r="K20" s="84">
        <v>36042</v>
      </c>
      <c r="L20" s="84" t="s">
        <v>247</v>
      </c>
      <c r="M20" s="38" t="s">
        <v>256</v>
      </c>
      <c r="N20" s="84">
        <v>53889</v>
      </c>
      <c r="O20" s="84" t="s">
        <v>357</v>
      </c>
      <c r="P20" s="84">
        <v>79051</v>
      </c>
      <c r="Q20" s="38" t="s">
        <v>391</v>
      </c>
      <c r="R20" s="38" t="s">
        <v>304</v>
      </c>
      <c r="S20" s="84" t="s">
        <v>399</v>
      </c>
      <c r="T20" s="84" t="s">
        <v>399</v>
      </c>
      <c r="U20" s="84" t="s">
        <v>350</v>
      </c>
      <c r="V20" s="84" t="s">
        <v>262</v>
      </c>
      <c r="W20" s="84">
        <v>0</v>
      </c>
      <c r="X20" s="38" t="s">
        <v>263</v>
      </c>
      <c r="Y20" s="84">
        <v>16548868</v>
      </c>
      <c r="Z20" s="38" t="s">
        <v>400</v>
      </c>
      <c r="AA20" s="108" t="s">
        <v>401</v>
      </c>
      <c r="AB20" s="84">
        <v>25613</v>
      </c>
      <c r="AC20" s="108" t="s">
        <v>266</v>
      </c>
      <c r="AD20" s="84">
        <v>26</v>
      </c>
      <c r="AE20" s="84" t="s">
        <v>402</v>
      </c>
      <c r="AF20" s="84" t="s">
        <v>378</v>
      </c>
      <c r="AG20" s="108" t="s">
        <v>403</v>
      </c>
      <c r="AH20" s="84" t="s">
        <v>327</v>
      </c>
      <c r="AI20" s="108" t="s">
        <v>401</v>
      </c>
      <c r="AJ20" s="84">
        <v>0</v>
      </c>
      <c r="AK20" s="84">
        <v>0</v>
      </c>
      <c r="AL20" s="108" t="s">
        <v>404</v>
      </c>
      <c r="AM20" s="84">
        <v>18112.28</v>
      </c>
      <c r="AN20" s="112">
        <v>225.98</v>
      </c>
      <c r="AO20" s="112">
        <v>18338.259999999998</v>
      </c>
      <c r="AP20" s="112">
        <v>8577.7199999999993</v>
      </c>
      <c r="AQ20" s="112">
        <v>118.92</v>
      </c>
      <c r="AR20" s="112">
        <v>8696.64</v>
      </c>
      <c r="AS20" s="112">
        <v>8578.5300000000007</v>
      </c>
      <c r="AT20" s="112">
        <v>118.92</v>
      </c>
      <c r="AU20" s="112">
        <v>8697.4500000000007</v>
      </c>
      <c r="AV20" s="84">
        <v>76</v>
      </c>
      <c r="AW20" s="84">
        <v>1727</v>
      </c>
      <c r="AX20" s="84" t="s">
        <v>2301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399</v>
      </c>
      <c r="BG20" s="84" t="s">
        <v>405</v>
      </c>
      <c r="BH20" s="114" t="s">
        <v>2284</v>
      </c>
      <c r="BI20" s="38" t="s">
        <v>110</v>
      </c>
      <c r="BJ20" s="85">
        <v>45838</v>
      </c>
      <c r="BK20" s="84"/>
      <c r="BL20" s="38" t="s">
        <v>118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2288</v>
      </c>
    </row>
    <row r="21" spans="1:70" s="113" customFormat="1" ht="15" hidden="1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4" t="s">
        <v>253</v>
      </c>
      <c r="H21" s="38" t="s">
        <v>254</v>
      </c>
      <c r="I21" s="84">
        <v>36042</v>
      </c>
      <c r="J21" s="38" t="s">
        <v>356</v>
      </c>
      <c r="K21" s="84">
        <v>36042</v>
      </c>
      <c r="L21" s="84" t="s">
        <v>247</v>
      </c>
      <c r="M21" s="38" t="s">
        <v>256</v>
      </c>
      <c r="N21" s="84">
        <v>53889</v>
      </c>
      <c r="O21" s="84" t="s">
        <v>357</v>
      </c>
      <c r="P21" s="84">
        <v>79051</v>
      </c>
      <c r="Q21" s="38" t="s">
        <v>391</v>
      </c>
      <c r="R21" s="38" t="s">
        <v>319</v>
      </c>
      <c r="S21" s="84" t="s">
        <v>406</v>
      </c>
      <c r="T21" s="84" t="s">
        <v>406</v>
      </c>
      <c r="U21" s="84" t="s">
        <v>350</v>
      </c>
      <c r="V21" s="84" t="s">
        <v>359</v>
      </c>
      <c r="W21" s="84">
        <v>0</v>
      </c>
      <c r="X21" s="38" t="s">
        <v>407</v>
      </c>
      <c r="Y21" s="84">
        <v>17971039</v>
      </c>
      <c r="Z21" s="38" t="s">
        <v>408</v>
      </c>
      <c r="AA21" s="108" t="s">
        <v>409</v>
      </c>
      <c r="AB21" s="84">
        <v>51860</v>
      </c>
      <c r="AC21" s="108" t="s">
        <v>266</v>
      </c>
      <c r="AD21" s="84">
        <v>52</v>
      </c>
      <c r="AE21" s="84" t="s">
        <v>332</v>
      </c>
      <c r="AF21" s="84" t="s">
        <v>396</v>
      </c>
      <c r="AG21" s="108" t="s">
        <v>410</v>
      </c>
      <c r="AH21" s="84" t="s">
        <v>327</v>
      </c>
      <c r="AI21" s="108" t="s">
        <v>409</v>
      </c>
      <c r="AJ21" s="84">
        <v>1615</v>
      </c>
      <c r="AK21" s="84">
        <v>1615</v>
      </c>
      <c r="AL21" s="108" t="s">
        <v>314</v>
      </c>
      <c r="AM21" s="84">
        <v>9394.7999999999993</v>
      </c>
      <c r="AN21" s="112">
        <v>221.41</v>
      </c>
      <c r="AO21" s="112">
        <v>9616.2099999999991</v>
      </c>
      <c r="AP21" s="112">
        <v>55609.91</v>
      </c>
      <c r="AQ21" s="112">
        <v>28678.39</v>
      </c>
      <c r="AR21" s="112">
        <v>84288.3</v>
      </c>
      <c r="AS21" s="112">
        <v>44169</v>
      </c>
      <c r="AT21" s="112">
        <v>28284.59</v>
      </c>
      <c r="AU21" s="112">
        <v>72453.59</v>
      </c>
      <c r="AV21" s="84">
        <v>45</v>
      </c>
      <c r="AW21" s="84">
        <v>1363</v>
      </c>
      <c r="AX21" s="84" t="s">
        <v>2301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406</v>
      </c>
      <c r="BG21" s="84" t="s">
        <v>411</v>
      </c>
      <c r="BH21" s="114" t="s">
        <v>2284</v>
      </c>
      <c r="BI21" s="38" t="s">
        <v>110</v>
      </c>
      <c r="BJ21" s="85">
        <v>45838</v>
      </c>
      <c r="BK21" s="84"/>
      <c r="BL21" s="38" t="s">
        <v>162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2286</v>
      </c>
    </row>
    <row r="22" spans="1:70" s="113" customFormat="1" ht="15" hidden="1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4" t="s">
        <v>253</v>
      </c>
      <c r="H22" s="38" t="s">
        <v>254</v>
      </c>
      <c r="I22" s="84">
        <v>36042</v>
      </c>
      <c r="J22" s="38" t="s">
        <v>356</v>
      </c>
      <c r="K22" s="84">
        <v>36042</v>
      </c>
      <c r="L22" s="84" t="s">
        <v>247</v>
      </c>
      <c r="M22" s="38" t="s">
        <v>256</v>
      </c>
      <c r="N22" s="84">
        <v>53889</v>
      </c>
      <c r="O22" s="84" t="s">
        <v>357</v>
      </c>
      <c r="P22" s="84">
        <v>79051</v>
      </c>
      <c r="Q22" s="38" t="s">
        <v>391</v>
      </c>
      <c r="R22" s="38" t="s">
        <v>319</v>
      </c>
      <c r="S22" s="84" t="s">
        <v>412</v>
      </c>
      <c r="T22" s="84" t="s">
        <v>412</v>
      </c>
      <c r="U22" s="84" t="s">
        <v>350</v>
      </c>
      <c r="V22" s="84" t="s">
        <v>359</v>
      </c>
      <c r="W22" s="84">
        <v>0</v>
      </c>
      <c r="X22" s="38" t="s">
        <v>263</v>
      </c>
      <c r="Y22" s="84">
        <v>20923973</v>
      </c>
      <c r="Z22" s="38" t="s">
        <v>413</v>
      </c>
      <c r="AA22" s="108" t="s">
        <v>414</v>
      </c>
      <c r="AB22" s="84">
        <v>51860</v>
      </c>
      <c r="AC22" s="108" t="s">
        <v>266</v>
      </c>
      <c r="AD22" s="84">
        <v>24</v>
      </c>
      <c r="AE22" s="84" t="s">
        <v>363</v>
      </c>
      <c r="AF22" s="84" t="s">
        <v>311</v>
      </c>
      <c r="AG22" s="108" t="s">
        <v>415</v>
      </c>
      <c r="AH22" s="84" t="s">
        <v>313</v>
      </c>
      <c r="AI22" s="108" t="s">
        <v>414</v>
      </c>
      <c r="AJ22" s="84">
        <v>2740</v>
      </c>
      <c r="AK22" s="84">
        <v>2740</v>
      </c>
      <c r="AL22" s="108" t="s">
        <v>314</v>
      </c>
      <c r="AM22" s="84">
        <v>35236.78</v>
      </c>
      <c r="AN22" s="112">
        <v>1449</v>
      </c>
      <c r="AO22" s="112">
        <v>36685.78</v>
      </c>
      <c r="AP22" s="112">
        <v>19661.3</v>
      </c>
      <c r="AQ22" s="112">
        <v>1246.3699999999999</v>
      </c>
      <c r="AR22" s="112">
        <v>20907.669999999998</v>
      </c>
      <c r="AS22" s="112">
        <v>16942.22</v>
      </c>
      <c r="AT22" s="112">
        <v>1246.3699999999999</v>
      </c>
      <c r="AU22" s="112">
        <v>18188.59</v>
      </c>
      <c r="AV22" s="84">
        <v>46</v>
      </c>
      <c r="AW22" s="84">
        <v>1271</v>
      </c>
      <c r="AX22" s="84" t="s">
        <v>2301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412</v>
      </c>
      <c r="BG22" s="84" t="s">
        <v>416</v>
      </c>
      <c r="BH22" s="114" t="s">
        <v>2284</v>
      </c>
      <c r="BI22" s="38" t="s">
        <v>110</v>
      </c>
      <c r="BJ22" s="85">
        <v>45838</v>
      </c>
      <c r="BK22" s="84"/>
      <c r="BL22" s="38" t="s">
        <v>118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2288</v>
      </c>
    </row>
    <row r="23" spans="1:70" s="113" customFormat="1" ht="15" hidden="1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4" t="s">
        <v>253</v>
      </c>
      <c r="H23" s="38" t="s">
        <v>254</v>
      </c>
      <c r="I23" s="84">
        <v>36042</v>
      </c>
      <c r="J23" s="38" t="s">
        <v>356</v>
      </c>
      <c r="K23" s="84">
        <v>36042</v>
      </c>
      <c r="L23" s="84" t="s">
        <v>247</v>
      </c>
      <c r="M23" s="38" t="s">
        <v>256</v>
      </c>
      <c r="N23" s="84">
        <v>53889</v>
      </c>
      <c r="O23" s="84" t="s">
        <v>357</v>
      </c>
      <c r="P23" s="84">
        <v>79051</v>
      </c>
      <c r="Q23" s="38" t="s">
        <v>391</v>
      </c>
      <c r="R23" s="38" t="s">
        <v>278</v>
      </c>
      <c r="S23" s="84" t="s">
        <v>417</v>
      </c>
      <c r="T23" s="84" t="s">
        <v>417</v>
      </c>
      <c r="U23" s="84" t="s">
        <v>261</v>
      </c>
      <c r="V23" s="84" t="s">
        <v>359</v>
      </c>
      <c r="W23" s="84">
        <v>0</v>
      </c>
      <c r="X23" s="38" t="s">
        <v>306</v>
      </c>
      <c r="Y23" s="84">
        <v>28348885</v>
      </c>
      <c r="Z23" s="38" t="s">
        <v>418</v>
      </c>
      <c r="AA23" s="108" t="s">
        <v>362</v>
      </c>
      <c r="AB23" s="84">
        <v>52060</v>
      </c>
      <c r="AC23" s="108" t="s">
        <v>266</v>
      </c>
      <c r="AD23" s="84">
        <v>24</v>
      </c>
      <c r="AE23" s="84" t="s">
        <v>310</v>
      </c>
      <c r="AF23" s="84" t="s">
        <v>311</v>
      </c>
      <c r="AG23" s="108" t="s">
        <v>365</v>
      </c>
      <c r="AH23" s="84" t="s">
        <v>313</v>
      </c>
      <c r="AI23" s="108" t="s">
        <v>362</v>
      </c>
      <c r="AJ23" s="84">
        <v>2700</v>
      </c>
      <c r="AK23" s="84">
        <v>2700</v>
      </c>
      <c r="AL23" s="108" t="s">
        <v>314</v>
      </c>
      <c r="AM23" s="84">
        <v>3603.85</v>
      </c>
      <c r="AN23" s="112">
        <v>322.89</v>
      </c>
      <c r="AO23" s="112">
        <v>3926.74</v>
      </c>
      <c r="AP23" s="112">
        <v>50426.51</v>
      </c>
      <c r="AQ23" s="112">
        <v>10201.66</v>
      </c>
      <c r="AR23" s="112">
        <v>60628.17</v>
      </c>
      <c r="AS23" s="112">
        <v>50427.15</v>
      </c>
      <c r="AT23" s="112">
        <v>10201.66</v>
      </c>
      <c r="AU23" s="112">
        <v>60628.81</v>
      </c>
      <c r="AV23" s="84">
        <v>45</v>
      </c>
      <c r="AW23" s="84">
        <v>1363</v>
      </c>
      <c r="AX23" s="84" t="s">
        <v>2301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417</v>
      </c>
      <c r="BG23" s="84" t="s">
        <v>419</v>
      </c>
      <c r="BH23" s="114" t="s">
        <v>2284</v>
      </c>
      <c r="BI23" s="38" t="s">
        <v>110</v>
      </c>
      <c r="BJ23" s="85">
        <v>45838</v>
      </c>
      <c r="BK23" s="84"/>
      <c r="BL23" s="38" t="s">
        <v>162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2286</v>
      </c>
    </row>
    <row r="24" spans="1:70" s="113" customFormat="1" ht="15" hidden="1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4" t="s">
        <v>253</v>
      </c>
      <c r="H24" s="38" t="s">
        <v>254</v>
      </c>
      <c r="I24" s="84">
        <v>36042</v>
      </c>
      <c r="J24" s="38" t="s">
        <v>356</v>
      </c>
      <c r="K24" s="84">
        <v>36042</v>
      </c>
      <c r="L24" s="84" t="s">
        <v>247</v>
      </c>
      <c r="M24" s="38" t="s">
        <v>256</v>
      </c>
      <c r="N24" s="84">
        <v>53889</v>
      </c>
      <c r="O24" s="84" t="s">
        <v>357</v>
      </c>
      <c r="P24" s="84">
        <v>79050</v>
      </c>
      <c r="Q24" s="38" t="s">
        <v>420</v>
      </c>
      <c r="R24" s="38" t="s">
        <v>304</v>
      </c>
      <c r="S24" s="84" t="s">
        <v>421</v>
      </c>
      <c r="T24" s="84" t="s">
        <v>421</v>
      </c>
      <c r="U24" s="84" t="s">
        <v>350</v>
      </c>
      <c r="V24" s="84" t="s">
        <v>359</v>
      </c>
      <c r="W24" s="84">
        <v>0</v>
      </c>
      <c r="X24" s="38" t="s">
        <v>306</v>
      </c>
      <c r="Y24" s="84">
        <v>15792396</v>
      </c>
      <c r="Z24" s="38" t="s">
        <v>422</v>
      </c>
      <c r="AA24" s="108" t="s">
        <v>395</v>
      </c>
      <c r="AB24" s="84">
        <v>46674</v>
      </c>
      <c r="AC24" s="108" t="s">
        <v>266</v>
      </c>
      <c r="AD24" s="84">
        <v>52</v>
      </c>
      <c r="AE24" s="84" t="s">
        <v>332</v>
      </c>
      <c r="AF24" s="84" t="s">
        <v>372</v>
      </c>
      <c r="AG24" s="108" t="s">
        <v>397</v>
      </c>
      <c r="AH24" s="84" t="s">
        <v>327</v>
      </c>
      <c r="AI24" s="108" t="s">
        <v>395</v>
      </c>
      <c r="AJ24" s="84">
        <v>0</v>
      </c>
      <c r="AK24" s="84">
        <v>0</v>
      </c>
      <c r="AL24" s="108" t="s">
        <v>423</v>
      </c>
      <c r="AM24" s="84">
        <v>28141.65</v>
      </c>
      <c r="AN24" s="112">
        <v>756.39</v>
      </c>
      <c r="AO24" s="112">
        <v>28898.04</v>
      </c>
      <c r="AP24" s="112">
        <v>18641.349999999999</v>
      </c>
      <c r="AQ24" s="112">
        <v>790.84</v>
      </c>
      <c r="AR24" s="112">
        <v>19432.189999999999</v>
      </c>
      <c r="AS24" s="112">
        <v>18642.23</v>
      </c>
      <c r="AT24" s="112">
        <v>790.84</v>
      </c>
      <c r="AU24" s="112">
        <v>19433.07</v>
      </c>
      <c r="AV24" s="84">
        <v>83</v>
      </c>
      <c r="AW24" s="84">
        <v>1230</v>
      </c>
      <c r="AX24" s="84" t="s">
        <v>2301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421</v>
      </c>
      <c r="BG24" s="84" t="s">
        <v>424</v>
      </c>
      <c r="BH24" s="114" t="s">
        <v>2284</v>
      </c>
      <c r="BI24" s="38" t="s">
        <v>110</v>
      </c>
      <c r="BJ24" s="85">
        <v>45838</v>
      </c>
      <c r="BK24" s="84"/>
      <c r="BL24" s="38" t="s">
        <v>118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2288</v>
      </c>
    </row>
    <row r="25" spans="1:70" s="113" customFormat="1" ht="15" hidden="1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4" t="s">
        <v>253</v>
      </c>
      <c r="H25" s="38" t="s">
        <v>254</v>
      </c>
      <c r="I25" s="84">
        <v>36042</v>
      </c>
      <c r="J25" s="38" t="s">
        <v>356</v>
      </c>
      <c r="K25" s="84">
        <v>36042</v>
      </c>
      <c r="L25" s="84" t="s">
        <v>247</v>
      </c>
      <c r="M25" s="38" t="s">
        <v>256</v>
      </c>
      <c r="N25" s="84">
        <v>53889</v>
      </c>
      <c r="O25" s="84" t="s">
        <v>357</v>
      </c>
      <c r="P25" s="84">
        <v>79050</v>
      </c>
      <c r="Q25" s="38" t="s">
        <v>420</v>
      </c>
      <c r="R25" s="38" t="s">
        <v>319</v>
      </c>
      <c r="S25" s="84" t="s">
        <v>425</v>
      </c>
      <c r="T25" s="84" t="s">
        <v>425</v>
      </c>
      <c r="U25" s="84" t="s">
        <v>293</v>
      </c>
      <c r="V25" s="84" t="s">
        <v>262</v>
      </c>
      <c r="W25" s="84">
        <v>0</v>
      </c>
      <c r="X25" s="38" t="s">
        <v>263</v>
      </c>
      <c r="Y25" s="84">
        <v>15871828</v>
      </c>
      <c r="Z25" s="38" t="s">
        <v>426</v>
      </c>
      <c r="AA25" s="108" t="s">
        <v>395</v>
      </c>
      <c r="AB25" s="84">
        <v>46674</v>
      </c>
      <c r="AC25" s="108" t="s">
        <v>266</v>
      </c>
      <c r="AD25" s="84">
        <v>52</v>
      </c>
      <c r="AE25" s="84" t="s">
        <v>402</v>
      </c>
      <c r="AF25" s="84" t="s">
        <v>427</v>
      </c>
      <c r="AG25" s="108" t="s">
        <v>397</v>
      </c>
      <c r="AH25" s="84" t="s">
        <v>327</v>
      </c>
      <c r="AI25" s="108" t="s">
        <v>395</v>
      </c>
      <c r="AJ25" s="84">
        <v>1450</v>
      </c>
      <c r="AK25" s="84">
        <v>1450</v>
      </c>
      <c r="AL25" s="108" t="s">
        <v>314</v>
      </c>
      <c r="AM25" s="84">
        <v>20459.23</v>
      </c>
      <c r="AN25" s="112">
        <v>223</v>
      </c>
      <c r="AO25" s="112">
        <v>20682.23</v>
      </c>
      <c r="AP25" s="112">
        <v>33765.410000000003</v>
      </c>
      <c r="AQ25" s="112">
        <v>8832.07</v>
      </c>
      <c r="AR25" s="112">
        <v>42597.48</v>
      </c>
      <c r="AS25" s="112">
        <v>30299.77</v>
      </c>
      <c r="AT25" s="112">
        <v>8832.07</v>
      </c>
      <c r="AU25" s="112">
        <v>39131.839999999997</v>
      </c>
      <c r="AV25" s="84">
        <v>45</v>
      </c>
      <c r="AW25" s="84">
        <v>1363</v>
      </c>
      <c r="AX25" s="84" t="s">
        <v>2301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425</v>
      </c>
      <c r="BG25" s="84" t="s">
        <v>428</v>
      </c>
      <c r="BH25" s="114" t="s">
        <v>2284</v>
      </c>
      <c r="BI25" s="38" t="s">
        <v>110</v>
      </c>
      <c r="BJ25" s="85">
        <v>45838</v>
      </c>
      <c r="BK25" s="84"/>
      <c r="BL25" s="38" t="s">
        <v>162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2286</v>
      </c>
    </row>
    <row r="26" spans="1:70" s="113" customFormat="1" ht="15" hidden="1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4" t="s">
        <v>253</v>
      </c>
      <c r="H26" s="38" t="s">
        <v>254</v>
      </c>
      <c r="I26" s="84">
        <v>36042</v>
      </c>
      <c r="J26" s="38" t="s">
        <v>356</v>
      </c>
      <c r="K26" s="84">
        <v>36042</v>
      </c>
      <c r="L26" s="84" t="s">
        <v>247</v>
      </c>
      <c r="M26" s="38" t="s">
        <v>256</v>
      </c>
      <c r="N26" s="84">
        <v>53889</v>
      </c>
      <c r="O26" s="84" t="s">
        <v>357</v>
      </c>
      <c r="P26" s="84">
        <v>79050</v>
      </c>
      <c r="Q26" s="38" t="s">
        <v>420</v>
      </c>
      <c r="R26" s="38" t="s">
        <v>278</v>
      </c>
      <c r="S26" s="84" t="s">
        <v>429</v>
      </c>
      <c r="T26" s="84" t="s">
        <v>429</v>
      </c>
      <c r="U26" s="84" t="s">
        <v>350</v>
      </c>
      <c r="V26" s="84" t="s">
        <v>359</v>
      </c>
      <c r="W26" s="84">
        <v>0</v>
      </c>
      <c r="X26" s="38" t="s">
        <v>306</v>
      </c>
      <c r="Y26" s="84">
        <v>28354578</v>
      </c>
      <c r="Z26" s="38" t="s">
        <v>430</v>
      </c>
      <c r="AA26" s="108" t="s">
        <v>431</v>
      </c>
      <c r="AB26" s="84">
        <v>52060</v>
      </c>
      <c r="AC26" s="108" t="s">
        <v>266</v>
      </c>
      <c r="AD26" s="84">
        <v>24</v>
      </c>
      <c r="AE26" s="84" t="s">
        <v>363</v>
      </c>
      <c r="AF26" s="84" t="s">
        <v>396</v>
      </c>
      <c r="AG26" s="108" t="s">
        <v>379</v>
      </c>
      <c r="AH26" s="84" t="s">
        <v>327</v>
      </c>
      <c r="AI26" s="108" t="s">
        <v>431</v>
      </c>
      <c r="AJ26" s="84">
        <v>2700</v>
      </c>
      <c r="AK26" s="84">
        <v>2700</v>
      </c>
      <c r="AL26" s="108" t="s">
        <v>314</v>
      </c>
      <c r="AM26" s="84">
        <v>3208.95</v>
      </c>
      <c r="AN26" s="112">
        <v>595.23</v>
      </c>
      <c r="AO26" s="112">
        <v>3804.18</v>
      </c>
      <c r="AP26" s="112">
        <v>52365.63</v>
      </c>
      <c r="AQ26" s="112">
        <v>11584.99</v>
      </c>
      <c r="AR26" s="112">
        <v>63950.62</v>
      </c>
      <c r="AS26" s="112">
        <v>52366.05</v>
      </c>
      <c r="AT26" s="112">
        <v>11584.99</v>
      </c>
      <c r="AU26" s="112">
        <v>63951.040000000001</v>
      </c>
      <c r="AV26" s="84">
        <v>46</v>
      </c>
      <c r="AW26" s="84">
        <v>1363</v>
      </c>
      <c r="AX26" s="84" t="s">
        <v>2301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429</v>
      </c>
      <c r="BG26" s="84" t="s">
        <v>432</v>
      </c>
      <c r="BH26" s="114" t="s">
        <v>2284</v>
      </c>
      <c r="BI26" s="38" t="s">
        <v>110</v>
      </c>
      <c r="BJ26" s="85">
        <v>45838</v>
      </c>
      <c r="BK26" s="84"/>
      <c r="BL26" s="38" t="s">
        <v>162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2286</v>
      </c>
    </row>
    <row r="27" spans="1:70" s="113" customFormat="1" ht="15" hidden="1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4" t="s">
        <v>253</v>
      </c>
      <c r="H27" s="38" t="s">
        <v>254</v>
      </c>
      <c r="I27" s="84">
        <v>36042</v>
      </c>
      <c r="J27" s="38" t="s">
        <v>356</v>
      </c>
      <c r="K27" s="84">
        <v>36042</v>
      </c>
      <c r="L27" s="84" t="s">
        <v>247</v>
      </c>
      <c r="M27" s="38" t="s">
        <v>256</v>
      </c>
      <c r="N27" s="84">
        <v>53889</v>
      </c>
      <c r="O27" s="84" t="s">
        <v>357</v>
      </c>
      <c r="P27" s="84">
        <v>79050</v>
      </c>
      <c r="Q27" s="38" t="s">
        <v>420</v>
      </c>
      <c r="R27" s="38" t="s">
        <v>259</v>
      </c>
      <c r="S27" s="84" t="s">
        <v>433</v>
      </c>
      <c r="T27" s="84" t="s">
        <v>433</v>
      </c>
      <c r="U27" s="84" t="s">
        <v>384</v>
      </c>
      <c r="V27" s="84" t="s">
        <v>262</v>
      </c>
      <c r="W27" s="84">
        <v>541</v>
      </c>
      <c r="X27" s="38" t="s">
        <v>263</v>
      </c>
      <c r="Y27" s="84">
        <v>354660879</v>
      </c>
      <c r="Z27" s="38" t="s">
        <v>434</v>
      </c>
      <c r="AA27" s="108" t="s">
        <v>435</v>
      </c>
      <c r="AB27" s="84">
        <v>42000</v>
      </c>
      <c r="AC27" s="108" t="s">
        <v>266</v>
      </c>
      <c r="AD27" s="84">
        <v>24</v>
      </c>
      <c r="AE27" s="84" t="s">
        <v>267</v>
      </c>
      <c r="AF27" s="84" t="s">
        <v>268</v>
      </c>
      <c r="AG27" s="108" t="s">
        <v>436</v>
      </c>
      <c r="AH27" s="84" t="s">
        <v>270</v>
      </c>
      <c r="AI27" s="108" t="s">
        <v>388</v>
      </c>
      <c r="AJ27" s="84">
        <v>2240</v>
      </c>
      <c r="AK27" s="84">
        <v>2240</v>
      </c>
      <c r="AL27" s="108" t="s">
        <v>437</v>
      </c>
      <c r="AM27" s="84">
        <v>27938.6</v>
      </c>
      <c r="AN27" s="112">
        <v>10141.4</v>
      </c>
      <c r="AO27" s="112">
        <v>38080</v>
      </c>
      <c r="AP27" s="112">
        <v>14061.4</v>
      </c>
      <c r="AQ27" s="112">
        <v>1162.5999999999999</v>
      </c>
      <c r="AR27" s="112">
        <v>15224</v>
      </c>
      <c r="AS27" s="112">
        <v>0</v>
      </c>
      <c r="AT27" s="112">
        <v>0</v>
      </c>
      <c r="AU27" s="112">
        <v>0</v>
      </c>
      <c r="AV27" s="84">
        <v>17</v>
      </c>
      <c r="AW27" s="84">
        <v>0</v>
      </c>
      <c r="AX27" s="84" t="s">
        <v>2300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433</v>
      </c>
      <c r="BG27" s="84" t="s">
        <v>438</v>
      </c>
      <c r="BH27" s="114" t="s">
        <v>2284</v>
      </c>
      <c r="BI27" s="38" t="s">
        <v>110</v>
      </c>
      <c r="BJ27" s="85">
        <v>45838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2285</v>
      </c>
    </row>
    <row r="28" spans="1:70" s="113" customFormat="1" ht="15" hidden="1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4" t="s">
        <v>253</v>
      </c>
      <c r="H28" s="38" t="s">
        <v>254</v>
      </c>
      <c r="I28" s="84">
        <v>36042</v>
      </c>
      <c r="J28" s="38" t="s">
        <v>356</v>
      </c>
      <c r="K28" s="84">
        <v>36042</v>
      </c>
      <c r="L28" s="84" t="s">
        <v>247</v>
      </c>
      <c r="M28" s="38" t="s">
        <v>256</v>
      </c>
      <c r="N28" s="84">
        <v>53889</v>
      </c>
      <c r="O28" s="84" t="s">
        <v>357</v>
      </c>
      <c r="P28" s="84">
        <v>79050</v>
      </c>
      <c r="Q28" s="38" t="s">
        <v>420</v>
      </c>
      <c r="R28" s="38" t="s">
        <v>439</v>
      </c>
      <c r="S28" s="84" t="s">
        <v>440</v>
      </c>
      <c r="T28" s="84" t="s">
        <v>440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356347569</v>
      </c>
      <c r="Z28" s="38" t="s">
        <v>441</v>
      </c>
      <c r="AA28" s="108" t="s">
        <v>442</v>
      </c>
      <c r="AB28" s="84">
        <v>40000</v>
      </c>
      <c r="AC28" s="108" t="s">
        <v>266</v>
      </c>
      <c r="AD28" s="84">
        <v>18</v>
      </c>
      <c r="AE28" s="84" t="s">
        <v>443</v>
      </c>
      <c r="AF28" s="84" t="s">
        <v>444</v>
      </c>
      <c r="AG28" s="108" t="s">
        <v>445</v>
      </c>
      <c r="AH28" s="84" t="s">
        <v>270</v>
      </c>
      <c r="AI28" s="108" t="s">
        <v>446</v>
      </c>
      <c r="AJ28" s="84">
        <v>2690</v>
      </c>
      <c r="AK28" s="84">
        <v>2690</v>
      </c>
      <c r="AL28" s="108" t="s">
        <v>447</v>
      </c>
      <c r="AM28" s="84">
        <v>29986.36</v>
      </c>
      <c r="AN28" s="112">
        <v>7673.64</v>
      </c>
      <c r="AO28" s="112">
        <v>37660</v>
      </c>
      <c r="AP28" s="112">
        <v>10013.64</v>
      </c>
      <c r="AQ28" s="112">
        <v>515.36</v>
      </c>
      <c r="AR28" s="112">
        <v>10529</v>
      </c>
      <c r="AS28" s="112">
        <v>0</v>
      </c>
      <c r="AT28" s="112">
        <v>0</v>
      </c>
      <c r="AU28" s="112">
        <v>0</v>
      </c>
      <c r="AV28" s="84">
        <v>14</v>
      </c>
      <c r="AW28" s="84">
        <v>0</v>
      </c>
      <c r="AX28" s="84" t="s">
        <v>2300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440</v>
      </c>
      <c r="BG28" s="84" t="s">
        <v>448</v>
      </c>
      <c r="BH28" s="114" t="s">
        <v>2284</v>
      </c>
      <c r="BI28" s="38" t="s">
        <v>110</v>
      </c>
      <c r="BJ28" s="85">
        <v>45838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2285</v>
      </c>
    </row>
    <row r="29" spans="1:70" s="113" customFormat="1" ht="15" hidden="1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4" t="s">
        <v>253</v>
      </c>
      <c r="H29" s="38" t="s">
        <v>254</v>
      </c>
      <c r="I29" s="84">
        <v>36042</v>
      </c>
      <c r="J29" s="38" t="s">
        <v>356</v>
      </c>
      <c r="K29" s="84">
        <v>36042</v>
      </c>
      <c r="L29" s="84" t="s">
        <v>247</v>
      </c>
      <c r="M29" s="38" t="s">
        <v>256</v>
      </c>
      <c r="N29" s="84">
        <v>53888</v>
      </c>
      <c r="O29" s="84" t="s">
        <v>449</v>
      </c>
      <c r="P29" s="84">
        <v>79081</v>
      </c>
      <c r="Q29" s="38" t="s">
        <v>450</v>
      </c>
      <c r="R29" s="38" t="s">
        <v>304</v>
      </c>
      <c r="S29" s="84" t="s">
        <v>451</v>
      </c>
      <c r="T29" s="84" t="s">
        <v>451</v>
      </c>
      <c r="U29" s="84" t="s">
        <v>350</v>
      </c>
      <c r="V29" s="84" t="s">
        <v>262</v>
      </c>
      <c r="W29" s="84">
        <v>0</v>
      </c>
      <c r="X29" s="38" t="s">
        <v>306</v>
      </c>
      <c r="Y29" s="84">
        <v>16548867</v>
      </c>
      <c r="Z29" s="38" t="s">
        <v>452</v>
      </c>
      <c r="AA29" s="108" t="s">
        <v>453</v>
      </c>
      <c r="AB29" s="84">
        <v>36302</v>
      </c>
      <c r="AC29" s="108" t="s">
        <v>266</v>
      </c>
      <c r="AD29" s="84">
        <v>52</v>
      </c>
      <c r="AE29" s="84" t="s">
        <v>332</v>
      </c>
      <c r="AF29" s="84" t="s">
        <v>372</v>
      </c>
      <c r="AG29" s="108" t="s">
        <v>454</v>
      </c>
      <c r="AH29" s="84" t="s">
        <v>327</v>
      </c>
      <c r="AI29" s="108" t="s">
        <v>453</v>
      </c>
      <c r="AJ29" s="84">
        <v>0</v>
      </c>
      <c r="AK29" s="84">
        <v>0</v>
      </c>
      <c r="AL29" s="108" t="s">
        <v>423</v>
      </c>
      <c r="AM29" s="84">
        <v>8896.67</v>
      </c>
      <c r="AN29" s="112">
        <v>101.3</v>
      </c>
      <c r="AO29" s="112">
        <v>8997.9699999999993</v>
      </c>
      <c r="AP29" s="112">
        <v>31261.33</v>
      </c>
      <c r="AQ29" s="112">
        <v>1725.9</v>
      </c>
      <c r="AR29" s="112">
        <v>32987.230000000003</v>
      </c>
      <c r="AS29" s="112">
        <v>31262.2</v>
      </c>
      <c r="AT29" s="112">
        <v>1725.9</v>
      </c>
      <c r="AU29" s="112">
        <v>32988.1</v>
      </c>
      <c r="AV29" s="84">
        <v>75</v>
      </c>
      <c r="AW29" s="84">
        <v>1979</v>
      </c>
      <c r="AX29" s="84" t="s">
        <v>2301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451</v>
      </c>
      <c r="BG29" s="84" t="s">
        <v>455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4" t="s">
        <v>253</v>
      </c>
      <c r="H30" s="38" t="s">
        <v>254</v>
      </c>
      <c r="I30" s="84">
        <v>36042</v>
      </c>
      <c r="J30" s="38" t="s">
        <v>356</v>
      </c>
      <c r="K30" s="84">
        <v>36042</v>
      </c>
      <c r="L30" s="84" t="s">
        <v>247</v>
      </c>
      <c r="M30" s="38" t="s">
        <v>256</v>
      </c>
      <c r="N30" s="84">
        <v>53888</v>
      </c>
      <c r="O30" s="84" t="s">
        <v>449</v>
      </c>
      <c r="P30" s="84">
        <v>79081</v>
      </c>
      <c r="Q30" s="38" t="s">
        <v>450</v>
      </c>
      <c r="R30" s="38" t="s">
        <v>259</v>
      </c>
      <c r="S30" s="84" t="s">
        <v>456</v>
      </c>
      <c r="T30" s="84" t="s">
        <v>456</v>
      </c>
      <c r="U30" s="84" t="s">
        <v>321</v>
      </c>
      <c r="V30" s="84" t="s">
        <v>262</v>
      </c>
      <c r="W30" s="84">
        <v>541</v>
      </c>
      <c r="X30" s="38" t="s">
        <v>263</v>
      </c>
      <c r="Y30" s="84">
        <v>351243998</v>
      </c>
      <c r="Z30" s="38" t="s">
        <v>457</v>
      </c>
      <c r="AA30" s="108" t="s">
        <v>458</v>
      </c>
      <c r="AB30" s="84">
        <v>41952</v>
      </c>
      <c r="AC30" s="108" t="s">
        <v>266</v>
      </c>
      <c r="AD30" s="84">
        <v>24</v>
      </c>
      <c r="AE30" s="84" t="s">
        <v>267</v>
      </c>
      <c r="AF30" s="84" t="s">
        <v>444</v>
      </c>
      <c r="AG30" s="108" t="s">
        <v>459</v>
      </c>
      <c r="AH30" s="84" t="s">
        <v>270</v>
      </c>
      <c r="AI30" s="108" t="s">
        <v>460</v>
      </c>
      <c r="AJ30" s="84">
        <v>2384</v>
      </c>
      <c r="AK30" s="84">
        <v>2250</v>
      </c>
      <c r="AL30" s="108" t="s">
        <v>461</v>
      </c>
      <c r="AM30" s="84">
        <v>33401.760000000002</v>
      </c>
      <c r="AN30" s="112">
        <v>11732.24</v>
      </c>
      <c r="AO30" s="112">
        <v>45134</v>
      </c>
      <c r="AP30" s="112">
        <v>8550.24</v>
      </c>
      <c r="AQ30" s="112">
        <v>449.76</v>
      </c>
      <c r="AR30" s="112">
        <v>9000</v>
      </c>
      <c r="AS30" s="112">
        <v>8550.24</v>
      </c>
      <c r="AT30" s="112">
        <v>449.76</v>
      </c>
      <c r="AU30" s="112">
        <v>9000</v>
      </c>
      <c r="AV30" s="84">
        <v>26</v>
      </c>
      <c r="AW30" s="84">
        <v>171</v>
      </c>
      <c r="AX30" s="84" t="s">
        <v>2302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456</v>
      </c>
      <c r="BG30" s="84" t="s">
        <v>462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4" t="s">
        <v>253</v>
      </c>
      <c r="H31" s="38" t="s">
        <v>254</v>
      </c>
      <c r="I31" s="84">
        <v>36042</v>
      </c>
      <c r="J31" s="38" t="s">
        <v>356</v>
      </c>
      <c r="K31" s="84">
        <v>36042</v>
      </c>
      <c r="L31" s="84" t="s">
        <v>247</v>
      </c>
      <c r="M31" s="38" t="s">
        <v>256</v>
      </c>
      <c r="N31" s="84">
        <v>53888</v>
      </c>
      <c r="O31" s="84" t="s">
        <v>449</v>
      </c>
      <c r="P31" s="84">
        <v>79081</v>
      </c>
      <c r="Q31" s="38" t="s">
        <v>450</v>
      </c>
      <c r="R31" s="38" t="s">
        <v>259</v>
      </c>
      <c r="S31" s="84" t="s">
        <v>463</v>
      </c>
      <c r="T31" s="84" t="s">
        <v>463</v>
      </c>
      <c r="U31" s="84" t="s">
        <v>384</v>
      </c>
      <c r="V31" s="84" t="s">
        <v>262</v>
      </c>
      <c r="W31" s="84">
        <v>541</v>
      </c>
      <c r="X31" s="38" t="s">
        <v>263</v>
      </c>
      <c r="Y31" s="84">
        <v>353886689</v>
      </c>
      <c r="Z31" s="38" t="s">
        <v>464</v>
      </c>
      <c r="AA31" s="108" t="s">
        <v>465</v>
      </c>
      <c r="AB31" s="84">
        <v>42000</v>
      </c>
      <c r="AC31" s="108" t="s">
        <v>266</v>
      </c>
      <c r="AD31" s="84">
        <v>24</v>
      </c>
      <c r="AE31" s="84" t="s">
        <v>267</v>
      </c>
      <c r="AF31" s="84" t="s">
        <v>268</v>
      </c>
      <c r="AG31" s="108" t="s">
        <v>466</v>
      </c>
      <c r="AH31" s="84" t="s">
        <v>270</v>
      </c>
      <c r="AI31" s="108" t="s">
        <v>467</v>
      </c>
      <c r="AJ31" s="84">
        <v>2240</v>
      </c>
      <c r="AK31" s="84">
        <v>2240</v>
      </c>
      <c r="AL31" s="108" t="s">
        <v>468</v>
      </c>
      <c r="AM31" s="84">
        <v>29167.64</v>
      </c>
      <c r="AN31" s="112">
        <v>11152.36</v>
      </c>
      <c r="AO31" s="112">
        <v>40320</v>
      </c>
      <c r="AP31" s="112">
        <v>12832.36</v>
      </c>
      <c r="AQ31" s="112">
        <v>967.64</v>
      </c>
      <c r="AR31" s="112">
        <v>13800</v>
      </c>
      <c r="AS31" s="112">
        <v>0</v>
      </c>
      <c r="AT31" s="112">
        <v>0</v>
      </c>
      <c r="AU31" s="112">
        <v>0</v>
      </c>
      <c r="AV31" s="84">
        <v>18</v>
      </c>
      <c r="AW31" s="84">
        <v>0</v>
      </c>
      <c r="AX31" s="84" t="s">
        <v>2300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463</v>
      </c>
      <c r="BG31" s="84" t="s">
        <v>469</v>
      </c>
      <c r="BH31" s="114" t="s">
        <v>2284</v>
      </c>
      <c r="BI31" s="38" t="s">
        <v>110</v>
      </c>
      <c r="BJ31" s="85">
        <v>45838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2285</v>
      </c>
    </row>
    <row r="32" spans="1:70" s="113" customFormat="1" ht="15" hidden="1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4" t="s">
        <v>253</v>
      </c>
      <c r="H32" s="38" t="s">
        <v>254</v>
      </c>
      <c r="I32" s="84">
        <v>36042</v>
      </c>
      <c r="J32" s="38" t="s">
        <v>356</v>
      </c>
      <c r="K32" s="84">
        <v>36042</v>
      </c>
      <c r="L32" s="84" t="s">
        <v>247</v>
      </c>
      <c r="M32" s="38" t="s">
        <v>256</v>
      </c>
      <c r="N32" s="84">
        <v>53888</v>
      </c>
      <c r="O32" s="84" t="s">
        <v>449</v>
      </c>
      <c r="P32" s="84">
        <v>79049</v>
      </c>
      <c r="Q32" s="38" t="s">
        <v>470</v>
      </c>
      <c r="R32" s="38" t="s">
        <v>319</v>
      </c>
      <c r="S32" s="84" t="s">
        <v>471</v>
      </c>
      <c r="T32" s="84" t="s">
        <v>471</v>
      </c>
      <c r="U32" s="84" t="s">
        <v>261</v>
      </c>
      <c r="V32" s="84" t="s">
        <v>359</v>
      </c>
      <c r="W32" s="84">
        <v>0</v>
      </c>
      <c r="X32" s="38" t="s">
        <v>263</v>
      </c>
      <c r="Y32" s="84">
        <v>15638308</v>
      </c>
      <c r="Z32" s="38" t="s">
        <v>472</v>
      </c>
      <c r="AA32" s="108" t="s">
        <v>395</v>
      </c>
      <c r="AB32" s="84">
        <v>46674</v>
      </c>
      <c r="AC32" s="108" t="s">
        <v>266</v>
      </c>
      <c r="AD32" s="84">
        <v>52</v>
      </c>
      <c r="AE32" s="84" t="s">
        <v>363</v>
      </c>
      <c r="AF32" s="84" t="s">
        <v>311</v>
      </c>
      <c r="AG32" s="108" t="s">
        <v>397</v>
      </c>
      <c r="AH32" s="84" t="s">
        <v>313</v>
      </c>
      <c r="AI32" s="108" t="s">
        <v>395</v>
      </c>
      <c r="AJ32" s="84">
        <v>1450</v>
      </c>
      <c r="AK32" s="84">
        <v>1450</v>
      </c>
      <c r="AL32" s="108" t="s">
        <v>314</v>
      </c>
      <c r="AM32" s="84">
        <v>23447.97</v>
      </c>
      <c r="AN32" s="112">
        <v>271</v>
      </c>
      <c r="AO32" s="112">
        <v>23718.97</v>
      </c>
      <c r="AP32" s="112">
        <v>28393.81</v>
      </c>
      <c r="AQ32" s="112">
        <v>5743.02</v>
      </c>
      <c r="AR32" s="112">
        <v>34136.83</v>
      </c>
      <c r="AS32" s="112">
        <v>25298.03</v>
      </c>
      <c r="AT32" s="112">
        <v>5743.02</v>
      </c>
      <c r="AU32" s="112">
        <v>31041.05</v>
      </c>
      <c r="AV32" s="84">
        <v>45</v>
      </c>
      <c r="AW32" s="84">
        <v>1358</v>
      </c>
      <c r="AX32" s="84" t="s">
        <v>2301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471</v>
      </c>
      <c r="BG32" s="84" t="s">
        <v>473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4" t="s">
        <v>253</v>
      </c>
      <c r="H33" s="38" t="s">
        <v>254</v>
      </c>
      <c r="I33" s="84">
        <v>36042</v>
      </c>
      <c r="J33" s="38" t="s">
        <v>356</v>
      </c>
      <c r="K33" s="84">
        <v>36042</v>
      </c>
      <c r="L33" s="84" t="s">
        <v>247</v>
      </c>
      <c r="M33" s="38" t="s">
        <v>256</v>
      </c>
      <c r="N33" s="84">
        <v>53888</v>
      </c>
      <c r="O33" s="84" t="s">
        <v>449</v>
      </c>
      <c r="P33" s="84">
        <v>79049</v>
      </c>
      <c r="Q33" s="38" t="s">
        <v>470</v>
      </c>
      <c r="R33" s="38" t="s">
        <v>319</v>
      </c>
      <c r="S33" s="84" t="s">
        <v>474</v>
      </c>
      <c r="T33" s="84" t="s">
        <v>474</v>
      </c>
      <c r="U33" s="84" t="s">
        <v>350</v>
      </c>
      <c r="V33" s="84" t="s">
        <v>359</v>
      </c>
      <c r="W33" s="84">
        <v>0</v>
      </c>
      <c r="X33" s="38" t="s">
        <v>263</v>
      </c>
      <c r="Y33" s="84">
        <v>16847688</v>
      </c>
      <c r="Z33" s="38" t="s">
        <v>475</v>
      </c>
      <c r="AA33" s="108" t="s">
        <v>476</v>
      </c>
      <c r="AB33" s="84">
        <v>46674</v>
      </c>
      <c r="AC33" s="108" t="s">
        <v>266</v>
      </c>
      <c r="AD33" s="84">
        <v>52</v>
      </c>
      <c r="AE33" s="84" t="s">
        <v>363</v>
      </c>
      <c r="AF33" s="84" t="s">
        <v>311</v>
      </c>
      <c r="AG33" s="108" t="s">
        <v>477</v>
      </c>
      <c r="AH33" s="84" t="s">
        <v>313</v>
      </c>
      <c r="AI33" s="108" t="s">
        <v>476</v>
      </c>
      <c r="AJ33" s="84">
        <v>1450</v>
      </c>
      <c r="AK33" s="84">
        <v>1450</v>
      </c>
      <c r="AL33" s="108" t="s">
        <v>314</v>
      </c>
      <c r="AM33" s="84">
        <v>14987.79</v>
      </c>
      <c r="AN33" s="112">
        <v>397</v>
      </c>
      <c r="AO33" s="112">
        <v>15384.79</v>
      </c>
      <c r="AP33" s="112">
        <v>40805.19</v>
      </c>
      <c r="AQ33" s="112">
        <v>14978.6</v>
      </c>
      <c r="AR33" s="112">
        <v>55783.79</v>
      </c>
      <c r="AS33" s="112">
        <v>37439.21</v>
      </c>
      <c r="AT33" s="112">
        <v>14978.6</v>
      </c>
      <c r="AU33" s="112">
        <v>52417.81</v>
      </c>
      <c r="AV33" s="84">
        <v>45</v>
      </c>
      <c r="AW33" s="84">
        <v>1358</v>
      </c>
      <c r="AX33" s="84" t="s">
        <v>2301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474</v>
      </c>
      <c r="BG33" s="84" t="s">
        <v>478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4" t="s">
        <v>253</v>
      </c>
      <c r="H34" s="38" t="s">
        <v>254</v>
      </c>
      <c r="I34" s="84">
        <v>36042</v>
      </c>
      <c r="J34" s="38" t="s">
        <v>356</v>
      </c>
      <c r="K34" s="84">
        <v>36042</v>
      </c>
      <c r="L34" s="84" t="s">
        <v>247</v>
      </c>
      <c r="M34" s="38" t="s">
        <v>256</v>
      </c>
      <c r="N34" s="84">
        <v>53888</v>
      </c>
      <c r="O34" s="84" t="s">
        <v>449</v>
      </c>
      <c r="P34" s="84">
        <v>79049</v>
      </c>
      <c r="Q34" s="38" t="s">
        <v>470</v>
      </c>
      <c r="R34" s="38" t="s">
        <v>304</v>
      </c>
      <c r="S34" s="84" t="s">
        <v>479</v>
      </c>
      <c r="T34" s="84" t="s">
        <v>479</v>
      </c>
      <c r="U34" s="84" t="s">
        <v>261</v>
      </c>
      <c r="V34" s="84" t="s">
        <v>359</v>
      </c>
      <c r="W34" s="84">
        <v>0</v>
      </c>
      <c r="X34" s="38" t="s">
        <v>263</v>
      </c>
      <c r="Y34" s="84">
        <v>17415114</v>
      </c>
      <c r="Z34" s="38" t="s">
        <v>480</v>
      </c>
      <c r="AA34" s="108" t="s">
        <v>481</v>
      </c>
      <c r="AB34" s="84">
        <v>36302</v>
      </c>
      <c r="AC34" s="108" t="s">
        <v>266</v>
      </c>
      <c r="AD34" s="84">
        <v>52</v>
      </c>
      <c r="AE34" s="84" t="s">
        <v>267</v>
      </c>
      <c r="AF34" s="84" t="s">
        <v>337</v>
      </c>
      <c r="AG34" s="108" t="s">
        <v>482</v>
      </c>
      <c r="AH34" s="84" t="s">
        <v>338</v>
      </c>
      <c r="AI34" s="108" t="s">
        <v>481</v>
      </c>
      <c r="AJ34" s="84">
        <v>0</v>
      </c>
      <c r="AK34" s="84">
        <v>0</v>
      </c>
      <c r="AL34" s="108" t="s">
        <v>314</v>
      </c>
      <c r="AM34" s="84">
        <v>14519.8</v>
      </c>
      <c r="AN34" s="112">
        <v>498.19</v>
      </c>
      <c r="AO34" s="112">
        <v>15017.99</v>
      </c>
      <c r="AP34" s="112">
        <v>24164.2</v>
      </c>
      <c r="AQ34" s="112">
        <v>2339.15</v>
      </c>
      <c r="AR34" s="112">
        <v>26503.35</v>
      </c>
      <c r="AS34" s="112">
        <v>24165.06</v>
      </c>
      <c r="AT34" s="112">
        <v>2339.15</v>
      </c>
      <c r="AU34" s="112">
        <v>26504.21</v>
      </c>
      <c r="AV34" s="84">
        <v>76</v>
      </c>
      <c r="AW34" s="84">
        <v>1825</v>
      </c>
      <c r="AX34" s="84" t="s">
        <v>2301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479</v>
      </c>
      <c r="BG34" s="84" t="s">
        <v>483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4" t="s">
        <v>253</v>
      </c>
      <c r="H35" s="38" t="s">
        <v>254</v>
      </c>
      <c r="I35" s="84">
        <v>36042</v>
      </c>
      <c r="J35" s="38" t="s">
        <v>356</v>
      </c>
      <c r="K35" s="84">
        <v>36042</v>
      </c>
      <c r="L35" s="84" t="s">
        <v>247</v>
      </c>
      <c r="M35" s="38" t="s">
        <v>256</v>
      </c>
      <c r="N35" s="84">
        <v>53888</v>
      </c>
      <c r="O35" s="84" t="s">
        <v>449</v>
      </c>
      <c r="P35" s="84">
        <v>79049</v>
      </c>
      <c r="Q35" s="38" t="s">
        <v>470</v>
      </c>
      <c r="R35" s="38" t="s">
        <v>319</v>
      </c>
      <c r="S35" s="84" t="s">
        <v>484</v>
      </c>
      <c r="T35" s="84" t="s">
        <v>484</v>
      </c>
      <c r="U35" s="84" t="s">
        <v>321</v>
      </c>
      <c r="V35" s="84" t="s">
        <v>262</v>
      </c>
      <c r="W35" s="84">
        <v>0</v>
      </c>
      <c r="X35" s="38" t="s">
        <v>263</v>
      </c>
      <c r="Y35" s="84">
        <v>17421407</v>
      </c>
      <c r="Z35" s="38" t="s">
        <v>485</v>
      </c>
      <c r="AA35" s="108" t="s">
        <v>486</v>
      </c>
      <c r="AB35" s="84">
        <v>46674</v>
      </c>
      <c r="AC35" s="108" t="s">
        <v>266</v>
      </c>
      <c r="AD35" s="84">
        <v>52</v>
      </c>
      <c r="AE35" s="84" t="s">
        <v>363</v>
      </c>
      <c r="AF35" s="84" t="s">
        <v>311</v>
      </c>
      <c r="AG35" s="108" t="s">
        <v>487</v>
      </c>
      <c r="AH35" s="84" t="s">
        <v>313</v>
      </c>
      <c r="AI35" s="108" t="s">
        <v>486</v>
      </c>
      <c r="AJ35" s="84">
        <v>1450</v>
      </c>
      <c r="AK35" s="84">
        <v>1450</v>
      </c>
      <c r="AL35" s="108" t="s">
        <v>314</v>
      </c>
      <c r="AM35" s="84">
        <v>24835.67</v>
      </c>
      <c r="AN35" s="112">
        <v>256</v>
      </c>
      <c r="AO35" s="112">
        <v>25091.67</v>
      </c>
      <c r="AP35" s="112">
        <v>24076.35</v>
      </c>
      <c r="AQ35" s="112">
        <v>5002.8599999999997</v>
      </c>
      <c r="AR35" s="112">
        <v>29079.21</v>
      </c>
      <c r="AS35" s="112">
        <v>23946.33</v>
      </c>
      <c r="AT35" s="112">
        <v>5002.8599999999997</v>
      </c>
      <c r="AU35" s="112">
        <v>28949.19</v>
      </c>
      <c r="AV35" s="84">
        <v>45</v>
      </c>
      <c r="AW35" s="84">
        <v>1358</v>
      </c>
      <c r="AX35" s="84" t="s">
        <v>2301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484</v>
      </c>
      <c r="BG35" s="84" t="s">
        <v>488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4" t="s">
        <v>253</v>
      </c>
      <c r="H36" s="38" t="s">
        <v>254</v>
      </c>
      <c r="I36" s="84">
        <v>36042</v>
      </c>
      <c r="J36" s="38" t="s">
        <v>356</v>
      </c>
      <c r="K36" s="84">
        <v>36042</v>
      </c>
      <c r="L36" s="84" t="s">
        <v>247</v>
      </c>
      <c r="M36" s="38" t="s">
        <v>256</v>
      </c>
      <c r="N36" s="84">
        <v>53888</v>
      </c>
      <c r="O36" s="84" t="s">
        <v>449</v>
      </c>
      <c r="P36" s="84">
        <v>79049</v>
      </c>
      <c r="Q36" s="38" t="s">
        <v>470</v>
      </c>
      <c r="R36" s="38" t="s">
        <v>278</v>
      </c>
      <c r="S36" s="84" t="s">
        <v>489</v>
      </c>
      <c r="T36" s="84" t="s">
        <v>489</v>
      </c>
      <c r="U36" s="84" t="s">
        <v>350</v>
      </c>
      <c r="V36" s="84" t="s">
        <v>359</v>
      </c>
      <c r="W36" s="84">
        <v>0</v>
      </c>
      <c r="X36" s="38" t="s">
        <v>263</v>
      </c>
      <c r="Y36" s="84">
        <v>28532020</v>
      </c>
      <c r="Z36" s="38" t="s">
        <v>490</v>
      </c>
      <c r="AA36" s="108" t="s">
        <v>362</v>
      </c>
      <c r="AB36" s="84">
        <v>52060</v>
      </c>
      <c r="AC36" s="108" t="s">
        <v>266</v>
      </c>
      <c r="AD36" s="84">
        <v>24</v>
      </c>
      <c r="AE36" s="84" t="s">
        <v>491</v>
      </c>
      <c r="AF36" s="84" t="s">
        <v>311</v>
      </c>
      <c r="AG36" s="108" t="s">
        <v>365</v>
      </c>
      <c r="AH36" s="84" t="s">
        <v>313</v>
      </c>
      <c r="AI36" s="108" t="s">
        <v>362</v>
      </c>
      <c r="AJ36" s="84">
        <v>2700</v>
      </c>
      <c r="AK36" s="84">
        <v>2700</v>
      </c>
      <c r="AL36" s="108" t="s">
        <v>492</v>
      </c>
      <c r="AM36" s="84">
        <v>13873.66</v>
      </c>
      <c r="AN36" s="112">
        <v>2657.32</v>
      </c>
      <c r="AO36" s="112">
        <v>16530.98</v>
      </c>
      <c r="AP36" s="112">
        <v>39504.32</v>
      </c>
      <c r="AQ36" s="112">
        <v>5986.42</v>
      </c>
      <c r="AR36" s="112">
        <v>45490.74</v>
      </c>
      <c r="AS36" s="112">
        <v>39504.339999999997</v>
      </c>
      <c r="AT36" s="112">
        <v>5986.42</v>
      </c>
      <c r="AU36" s="112">
        <v>45490.76</v>
      </c>
      <c r="AV36" s="84">
        <v>45</v>
      </c>
      <c r="AW36" s="84">
        <v>1266</v>
      </c>
      <c r="AX36" s="84" t="s">
        <v>2301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489</v>
      </c>
      <c r="BG36" s="84" t="s">
        <v>493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4" t="s">
        <v>253</v>
      </c>
      <c r="H37" s="38" t="s">
        <v>254</v>
      </c>
      <c r="I37" s="84">
        <v>36042</v>
      </c>
      <c r="J37" s="38" t="s">
        <v>356</v>
      </c>
      <c r="K37" s="84">
        <v>36042</v>
      </c>
      <c r="L37" s="84" t="s">
        <v>247</v>
      </c>
      <c r="M37" s="38" t="s">
        <v>256</v>
      </c>
      <c r="N37" s="84">
        <v>53921</v>
      </c>
      <c r="O37" s="84" t="s">
        <v>494</v>
      </c>
      <c r="P37" s="84">
        <v>79102</v>
      </c>
      <c r="Q37" s="38" t="s">
        <v>495</v>
      </c>
      <c r="R37" s="38" t="s">
        <v>304</v>
      </c>
      <c r="S37" s="84" t="s">
        <v>496</v>
      </c>
      <c r="T37" s="84" t="s">
        <v>496</v>
      </c>
      <c r="U37" s="84" t="s">
        <v>261</v>
      </c>
      <c r="V37" s="84" t="s">
        <v>359</v>
      </c>
      <c r="W37" s="84">
        <v>0</v>
      </c>
      <c r="X37" s="38" t="s">
        <v>263</v>
      </c>
      <c r="Y37" s="84">
        <v>16892751</v>
      </c>
      <c r="Z37" s="38" t="s">
        <v>497</v>
      </c>
      <c r="AA37" s="108" t="s">
        <v>401</v>
      </c>
      <c r="AB37" s="84">
        <v>25613</v>
      </c>
      <c r="AC37" s="108" t="s">
        <v>266</v>
      </c>
      <c r="AD37" s="84">
        <v>26</v>
      </c>
      <c r="AE37" s="84" t="s">
        <v>310</v>
      </c>
      <c r="AF37" s="84" t="s">
        <v>396</v>
      </c>
      <c r="AG37" s="108" t="s">
        <v>403</v>
      </c>
      <c r="AH37" s="84" t="s">
        <v>313</v>
      </c>
      <c r="AI37" s="108" t="s">
        <v>401</v>
      </c>
      <c r="AJ37" s="84">
        <v>0</v>
      </c>
      <c r="AK37" s="84">
        <v>0</v>
      </c>
      <c r="AL37" s="108" t="s">
        <v>404</v>
      </c>
      <c r="AM37" s="84">
        <v>17419.63</v>
      </c>
      <c r="AN37" s="112">
        <v>234.66</v>
      </c>
      <c r="AO37" s="112">
        <v>17654.29</v>
      </c>
      <c r="AP37" s="112">
        <v>9075.3700000000008</v>
      </c>
      <c r="AQ37" s="112">
        <v>94.89</v>
      </c>
      <c r="AR37" s="112">
        <v>9170.26</v>
      </c>
      <c r="AS37" s="112">
        <v>9075.77</v>
      </c>
      <c r="AT37" s="112">
        <v>94.89</v>
      </c>
      <c r="AU37" s="112">
        <v>9170.66</v>
      </c>
      <c r="AV37" s="84">
        <v>87</v>
      </c>
      <c r="AW37" s="84">
        <v>1755</v>
      </c>
      <c r="AX37" s="84" t="s">
        <v>2301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496</v>
      </c>
      <c r="BG37" s="84" t="s">
        <v>498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4" t="s">
        <v>253</v>
      </c>
      <c r="H38" s="38" t="s">
        <v>254</v>
      </c>
      <c r="I38" s="84">
        <v>36042</v>
      </c>
      <c r="J38" s="38" t="s">
        <v>356</v>
      </c>
      <c r="K38" s="84">
        <v>36042</v>
      </c>
      <c r="L38" s="84" t="s">
        <v>247</v>
      </c>
      <c r="M38" s="38" t="s">
        <v>256</v>
      </c>
      <c r="N38" s="84">
        <v>53921</v>
      </c>
      <c r="O38" s="84" t="s">
        <v>494</v>
      </c>
      <c r="P38" s="84">
        <v>79102</v>
      </c>
      <c r="Q38" s="38" t="s">
        <v>495</v>
      </c>
      <c r="R38" s="38" t="s">
        <v>304</v>
      </c>
      <c r="S38" s="84" t="s">
        <v>499</v>
      </c>
      <c r="T38" s="84" t="s">
        <v>499</v>
      </c>
      <c r="U38" s="84" t="s">
        <v>261</v>
      </c>
      <c r="V38" s="84" t="s">
        <v>359</v>
      </c>
      <c r="W38" s="84">
        <v>0</v>
      </c>
      <c r="X38" s="38" t="s">
        <v>263</v>
      </c>
      <c r="Y38" s="84">
        <v>16892834</v>
      </c>
      <c r="Z38" s="38" t="s">
        <v>500</v>
      </c>
      <c r="AA38" s="108" t="s">
        <v>401</v>
      </c>
      <c r="AB38" s="84">
        <v>25613</v>
      </c>
      <c r="AC38" s="108" t="s">
        <v>266</v>
      </c>
      <c r="AD38" s="84">
        <v>26</v>
      </c>
      <c r="AE38" s="84" t="s">
        <v>310</v>
      </c>
      <c r="AF38" s="84" t="s">
        <v>396</v>
      </c>
      <c r="AG38" s="108" t="s">
        <v>403</v>
      </c>
      <c r="AH38" s="84" t="s">
        <v>313</v>
      </c>
      <c r="AI38" s="108" t="s">
        <v>401</v>
      </c>
      <c r="AJ38" s="84">
        <v>0</v>
      </c>
      <c r="AK38" s="84">
        <v>0</v>
      </c>
      <c r="AL38" s="108" t="s">
        <v>501</v>
      </c>
      <c r="AM38" s="84">
        <v>18698.23</v>
      </c>
      <c r="AN38" s="112">
        <v>0</v>
      </c>
      <c r="AO38" s="112">
        <v>18698.23</v>
      </c>
      <c r="AP38" s="112">
        <v>7796.77</v>
      </c>
      <c r="AQ38" s="112">
        <v>0</v>
      </c>
      <c r="AR38" s="112">
        <v>7796.77</v>
      </c>
      <c r="AS38" s="112">
        <v>7797.17</v>
      </c>
      <c r="AT38" s="112">
        <v>0</v>
      </c>
      <c r="AU38" s="112">
        <v>7797.17</v>
      </c>
      <c r="AV38" s="84">
        <v>87</v>
      </c>
      <c r="AW38" s="84">
        <v>1741</v>
      </c>
      <c r="AX38" s="84" t="s">
        <v>2301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499</v>
      </c>
      <c r="BG38" s="84" t="s">
        <v>502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4" t="s">
        <v>253</v>
      </c>
      <c r="H39" s="38" t="s">
        <v>254</v>
      </c>
      <c r="I39" s="84">
        <v>36042</v>
      </c>
      <c r="J39" s="38" t="s">
        <v>356</v>
      </c>
      <c r="K39" s="84">
        <v>36042</v>
      </c>
      <c r="L39" s="84" t="s">
        <v>247</v>
      </c>
      <c r="M39" s="38" t="s">
        <v>256</v>
      </c>
      <c r="N39" s="84">
        <v>53921</v>
      </c>
      <c r="O39" s="84" t="s">
        <v>494</v>
      </c>
      <c r="P39" s="84">
        <v>79102</v>
      </c>
      <c r="Q39" s="38" t="s">
        <v>495</v>
      </c>
      <c r="R39" s="38" t="s">
        <v>259</v>
      </c>
      <c r="S39" s="84" t="s">
        <v>503</v>
      </c>
      <c r="T39" s="84" t="s">
        <v>503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351908714</v>
      </c>
      <c r="Z39" s="38" t="s">
        <v>504</v>
      </c>
      <c r="AA39" s="108" t="s">
        <v>505</v>
      </c>
      <c r="AB39" s="84">
        <v>80000</v>
      </c>
      <c r="AC39" s="108" t="s">
        <v>266</v>
      </c>
      <c r="AD39" s="84">
        <v>24</v>
      </c>
      <c r="AE39" s="84" t="s">
        <v>371</v>
      </c>
      <c r="AF39" s="84" t="s">
        <v>372</v>
      </c>
      <c r="AG39" s="108" t="s">
        <v>379</v>
      </c>
      <c r="AH39" s="84" t="s">
        <v>327</v>
      </c>
      <c r="AI39" s="108" t="s">
        <v>506</v>
      </c>
      <c r="AJ39" s="84">
        <v>4270</v>
      </c>
      <c r="AK39" s="84">
        <v>4270</v>
      </c>
      <c r="AL39" s="108" t="s">
        <v>507</v>
      </c>
      <c r="AM39" s="84">
        <v>74324.070000000007</v>
      </c>
      <c r="AN39" s="112">
        <v>23885.93</v>
      </c>
      <c r="AO39" s="112">
        <v>98210</v>
      </c>
      <c r="AP39" s="112">
        <v>5675.93</v>
      </c>
      <c r="AQ39" s="112">
        <v>117.07</v>
      </c>
      <c r="AR39" s="112">
        <v>5793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2300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503</v>
      </c>
      <c r="BG39" s="84" t="s">
        <v>508</v>
      </c>
      <c r="BH39" s="114" t="s">
        <v>2284</v>
      </c>
      <c r="BI39" s="38" t="s">
        <v>110</v>
      </c>
      <c r="BJ39" s="85">
        <v>45838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2285</v>
      </c>
    </row>
    <row r="40" spans="1:70" s="113" customFormat="1" ht="15" hidden="1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4" t="s">
        <v>253</v>
      </c>
      <c r="H40" s="38" t="s">
        <v>254</v>
      </c>
      <c r="I40" s="84">
        <v>36042</v>
      </c>
      <c r="J40" s="38" t="s">
        <v>356</v>
      </c>
      <c r="K40" s="84">
        <v>36042</v>
      </c>
      <c r="L40" s="84" t="s">
        <v>247</v>
      </c>
      <c r="M40" s="38" t="s">
        <v>256</v>
      </c>
      <c r="N40" s="84">
        <v>53921</v>
      </c>
      <c r="O40" s="84" t="s">
        <v>494</v>
      </c>
      <c r="P40" s="84">
        <v>79102</v>
      </c>
      <c r="Q40" s="38" t="s">
        <v>495</v>
      </c>
      <c r="R40" s="38" t="s">
        <v>259</v>
      </c>
      <c r="S40" s="84" t="s">
        <v>509</v>
      </c>
      <c r="T40" s="84" t="s">
        <v>509</v>
      </c>
      <c r="U40" s="84" t="s">
        <v>261</v>
      </c>
      <c r="V40" s="84" t="s">
        <v>359</v>
      </c>
      <c r="W40" s="84">
        <v>541</v>
      </c>
      <c r="X40" s="38" t="s">
        <v>263</v>
      </c>
      <c r="Y40" s="84">
        <v>354550106</v>
      </c>
      <c r="Z40" s="38" t="s">
        <v>510</v>
      </c>
      <c r="AA40" s="108" t="s">
        <v>386</v>
      </c>
      <c r="AB40" s="84">
        <v>42000</v>
      </c>
      <c r="AC40" s="108" t="s">
        <v>266</v>
      </c>
      <c r="AD40" s="84">
        <v>24</v>
      </c>
      <c r="AE40" s="84" t="s">
        <v>267</v>
      </c>
      <c r="AF40" s="84" t="s">
        <v>268</v>
      </c>
      <c r="AG40" s="108" t="s">
        <v>387</v>
      </c>
      <c r="AH40" s="84" t="s">
        <v>270</v>
      </c>
      <c r="AI40" s="108" t="s">
        <v>388</v>
      </c>
      <c r="AJ40" s="84">
        <v>2240</v>
      </c>
      <c r="AK40" s="84">
        <v>2240</v>
      </c>
      <c r="AL40" s="108" t="s">
        <v>389</v>
      </c>
      <c r="AM40" s="84">
        <v>27657.91</v>
      </c>
      <c r="AN40" s="112">
        <v>10422.09</v>
      </c>
      <c r="AO40" s="112">
        <v>38080</v>
      </c>
      <c r="AP40" s="112">
        <v>14342.09</v>
      </c>
      <c r="AQ40" s="112">
        <v>1205.9100000000001</v>
      </c>
      <c r="AR40" s="112">
        <v>15548</v>
      </c>
      <c r="AS40" s="112">
        <v>0</v>
      </c>
      <c r="AT40" s="112">
        <v>0</v>
      </c>
      <c r="AU40" s="112">
        <v>0</v>
      </c>
      <c r="AV40" s="84">
        <v>17</v>
      </c>
      <c r="AW40" s="84">
        <v>0</v>
      </c>
      <c r="AX40" s="84" t="s">
        <v>2300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509</v>
      </c>
      <c r="BG40" s="84" t="s">
        <v>511</v>
      </c>
      <c r="BH40" s="114" t="s">
        <v>2284</v>
      </c>
      <c r="BI40" s="38" t="s">
        <v>110</v>
      </c>
      <c r="BJ40" s="85">
        <v>45838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2285</v>
      </c>
    </row>
    <row r="41" spans="1:70" s="113" customFormat="1" ht="15" hidden="1" customHeight="1" x14ac:dyDescent="0.3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4" t="s">
        <v>253</v>
      </c>
      <c r="H41" s="38" t="s">
        <v>254</v>
      </c>
      <c r="I41" s="84">
        <v>36042</v>
      </c>
      <c r="J41" s="38" t="s">
        <v>356</v>
      </c>
      <c r="K41" s="84">
        <v>36042</v>
      </c>
      <c r="L41" s="84" t="s">
        <v>247</v>
      </c>
      <c r="M41" s="38" t="s">
        <v>256</v>
      </c>
      <c r="N41" s="84">
        <v>53921</v>
      </c>
      <c r="O41" s="84" t="s">
        <v>494</v>
      </c>
      <c r="P41" s="84">
        <v>79102</v>
      </c>
      <c r="Q41" s="38" t="s">
        <v>495</v>
      </c>
      <c r="R41" s="38" t="s">
        <v>259</v>
      </c>
      <c r="S41" s="84" t="s">
        <v>512</v>
      </c>
      <c r="T41" s="84" t="s">
        <v>512</v>
      </c>
      <c r="U41" s="84" t="s">
        <v>384</v>
      </c>
      <c r="V41" s="84" t="s">
        <v>359</v>
      </c>
      <c r="W41" s="84">
        <v>0</v>
      </c>
      <c r="X41" s="38" t="s">
        <v>263</v>
      </c>
      <c r="Y41" s="84">
        <v>355864506</v>
      </c>
      <c r="Z41" s="38" t="s">
        <v>513</v>
      </c>
      <c r="AA41" s="108" t="s">
        <v>514</v>
      </c>
      <c r="AB41" s="84">
        <v>42000</v>
      </c>
      <c r="AC41" s="108" t="s">
        <v>266</v>
      </c>
      <c r="AD41" s="84">
        <v>24</v>
      </c>
      <c r="AE41" s="84" t="s">
        <v>267</v>
      </c>
      <c r="AF41" s="84" t="s">
        <v>268</v>
      </c>
      <c r="AG41" s="108" t="s">
        <v>515</v>
      </c>
      <c r="AH41" s="84" t="s">
        <v>270</v>
      </c>
      <c r="AI41" s="108" t="s">
        <v>516</v>
      </c>
      <c r="AJ41" s="84">
        <v>2240</v>
      </c>
      <c r="AK41" s="84">
        <v>2240</v>
      </c>
      <c r="AL41" s="108" t="s">
        <v>389</v>
      </c>
      <c r="AM41" s="84">
        <v>24126.69</v>
      </c>
      <c r="AN41" s="112">
        <v>9473.31</v>
      </c>
      <c r="AO41" s="112">
        <v>33600</v>
      </c>
      <c r="AP41" s="112">
        <v>17873.310000000001</v>
      </c>
      <c r="AQ41" s="112">
        <v>1874.69</v>
      </c>
      <c r="AR41" s="112">
        <v>19748</v>
      </c>
      <c r="AS41" s="112">
        <v>0</v>
      </c>
      <c r="AT41" s="112">
        <v>0</v>
      </c>
      <c r="AU41" s="112">
        <v>0</v>
      </c>
      <c r="AV41" s="84">
        <v>15</v>
      </c>
      <c r="AW41" s="84">
        <v>0</v>
      </c>
      <c r="AX41" s="84" t="s">
        <v>2300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512</v>
      </c>
      <c r="BG41" s="84" t="s">
        <v>517</v>
      </c>
      <c r="BH41" s="114" t="s">
        <v>2284</v>
      </c>
      <c r="BI41" s="38" t="s">
        <v>110</v>
      </c>
      <c r="BJ41" s="85">
        <v>45838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2285</v>
      </c>
    </row>
    <row r="42" spans="1:70" s="113" customFormat="1" ht="15" hidden="1" customHeight="1" x14ac:dyDescent="0.3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4" t="s">
        <v>253</v>
      </c>
      <c r="H42" s="38" t="s">
        <v>254</v>
      </c>
      <c r="I42" s="84">
        <v>36042</v>
      </c>
      <c r="J42" s="38" t="s">
        <v>356</v>
      </c>
      <c r="K42" s="84">
        <v>36042</v>
      </c>
      <c r="L42" s="84" t="s">
        <v>247</v>
      </c>
      <c r="M42" s="38" t="s">
        <v>256</v>
      </c>
      <c r="N42" s="84">
        <v>53921</v>
      </c>
      <c r="O42" s="84" t="s">
        <v>494</v>
      </c>
      <c r="P42" s="84">
        <v>79102</v>
      </c>
      <c r="Q42" s="38" t="s">
        <v>495</v>
      </c>
      <c r="R42" s="38" t="s">
        <v>439</v>
      </c>
      <c r="S42" s="84" t="s">
        <v>503</v>
      </c>
      <c r="T42" s="84" t="s">
        <v>503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356165914</v>
      </c>
      <c r="Z42" s="38" t="s">
        <v>504</v>
      </c>
      <c r="AA42" s="108" t="s">
        <v>518</v>
      </c>
      <c r="AB42" s="84">
        <v>40000</v>
      </c>
      <c r="AC42" s="108" t="s">
        <v>266</v>
      </c>
      <c r="AD42" s="84">
        <v>18</v>
      </c>
      <c r="AE42" s="84" t="s">
        <v>443</v>
      </c>
      <c r="AF42" s="84" t="s">
        <v>372</v>
      </c>
      <c r="AG42" s="108" t="s">
        <v>379</v>
      </c>
      <c r="AH42" s="84" t="s">
        <v>327</v>
      </c>
      <c r="AI42" s="108" t="s">
        <v>446</v>
      </c>
      <c r="AJ42" s="84">
        <v>2690</v>
      </c>
      <c r="AK42" s="84">
        <v>2690</v>
      </c>
      <c r="AL42" s="108" t="s">
        <v>389</v>
      </c>
      <c r="AM42" s="84">
        <v>29591.39</v>
      </c>
      <c r="AN42" s="112">
        <v>8068.61</v>
      </c>
      <c r="AO42" s="112">
        <v>37660</v>
      </c>
      <c r="AP42" s="112">
        <v>10408.61</v>
      </c>
      <c r="AQ42" s="112">
        <v>548.39</v>
      </c>
      <c r="AR42" s="112">
        <v>10957</v>
      </c>
      <c r="AS42" s="112">
        <v>0</v>
      </c>
      <c r="AT42" s="112">
        <v>0</v>
      </c>
      <c r="AU42" s="112">
        <v>0</v>
      </c>
      <c r="AV42" s="84">
        <v>14</v>
      </c>
      <c r="AW42" s="84">
        <v>0</v>
      </c>
      <c r="AX42" s="84" t="s">
        <v>2300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503</v>
      </c>
      <c r="BG42" s="84" t="s">
        <v>508</v>
      </c>
      <c r="BH42" s="114" t="s">
        <v>2284</v>
      </c>
      <c r="BI42" s="38" t="s">
        <v>110</v>
      </c>
      <c r="BJ42" s="85">
        <v>45838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2285</v>
      </c>
    </row>
    <row r="43" spans="1:70" s="113" customFormat="1" ht="15" hidden="1" customHeight="1" x14ac:dyDescent="0.3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4" t="s">
        <v>253</v>
      </c>
      <c r="H43" s="38" t="s">
        <v>254</v>
      </c>
      <c r="I43" s="84">
        <v>172397</v>
      </c>
      <c r="J43" s="38" t="s">
        <v>519</v>
      </c>
      <c r="K43" s="84">
        <v>172397</v>
      </c>
      <c r="L43" s="84" t="s">
        <v>247</v>
      </c>
      <c r="M43" s="38" t="s">
        <v>256</v>
      </c>
      <c r="N43" s="84">
        <v>294275</v>
      </c>
      <c r="O43" s="84" t="s">
        <v>520</v>
      </c>
      <c r="P43" s="84">
        <v>390590</v>
      </c>
      <c r="Q43" s="38" t="s">
        <v>521</v>
      </c>
      <c r="R43" s="38" t="s">
        <v>278</v>
      </c>
      <c r="S43" s="84" t="s">
        <v>522</v>
      </c>
      <c r="T43" s="84" t="s">
        <v>522</v>
      </c>
      <c r="U43" s="84" t="s">
        <v>280</v>
      </c>
      <c r="V43" s="84"/>
      <c r="W43" s="84">
        <v>0</v>
      </c>
      <c r="X43" s="38" t="s">
        <v>263</v>
      </c>
      <c r="Y43" s="84">
        <v>33847173</v>
      </c>
      <c r="Z43" s="38" t="s">
        <v>523</v>
      </c>
      <c r="AA43" s="108" t="s">
        <v>282</v>
      </c>
      <c r="AB43" s="84">
        <v>62792</v>
      </c>
      <c r="AC43" s="108" t="s">
        <v>524</v>
      </c>
      <c r="AD43" s="84">
        <v>24</v>
      </c>
      <c r="AE43" s="84" t="s">
        <v>267</v>
      </c>
      <c r="AF43" s="84" t="s">
        <v>284</v>
      </c>
      <c r="AG43" s="108" t="s">
        <v>285</v>
      </c>
      <c r="AH43" s="84" t="s">
        <v>286</v>
      </c>
      <c r="AI43" s="108" t="s">
        <v>282</v>
      </c>
      <c r="AJ43" s="84">
        <v>3515</v>
      </c>
      <c r="AK43" s="84">
        <v>3250</v>
      </c>
      <c r="AL43" s="108" t="s">
        <v>525</v>
      </c>
      <c r="AM43" s="84">
        <v>46969.58</v>
      </c>
      <c r="AN43" s="112">
        <v>14640.42</v>
      </c>
      <c r="AO43" s="112">
        <v>61610</v>
      </c>
      <c r="AP43" s="112">
        <v>15822.42</v>
      </c>
      <c r="AQ43" s="112">
        <v>832.58</v>
      </c>
      <c r="AR43" s="112">
        <v>16655</v>
      </c>
      <c r="AS43" s="112">
        <v>15822.42</v>
      </c>
      <c r="AT43" s="112">
        <v>832.58</v>
      </c>
      <c r="AU43" s="112">
        <v>16655</v>
      </c>
      <c r="AV43" s="84">
        <v>43</v>
      </c>
      <c r="AW43" s="84">
        <v>755</v>
      </c>
      <c r="AX43" s="84" t="s">
        <v>2301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522</v>
      </c>
      <c r="BG43" s="84" t="s">
        <v>288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4" t="s">
        <v>253</v>
      </c>
      <c r="H44" s="38" t="s">
        <v>254</v>
      </c>
      <c r="I44" s="84">
        <v>172397</v>
      </c>
      <c r="J44" s="38" t="s">
        <v>519</v>
      </c>
      <c r="K44" s="84">
        <v>172397</v>
      </c>
      <c r="L44" s="84" t="s">
        <v>247</v>
      </c>
      <c r="M44" s="38" t="s">
        <v>256</v>
      </c>
      <c r="N44" s="84">
        <v>294275</v>
      </c>
      <c r="O44" s="84" t="s">
        <v>520</v>
      </c>
      <c r="P44" s="84">
        <v>390590</v>
      </c>
      <c r="Q44" s="38" t="s">
        <v>521</v>
      </c>
      <c r="R44" s="38" t="s">
        <v>259</v>
      </c>
      <c r="S44" s="84" t="s">
        <v>526</v>
      </c>
      <c r="T44" s="84" t="s">
        <v>526</v>
      </c>
      <c r="U44" s="84" t="s">
        <v>384</v>
      </c>
      <c r="V44" s="84" t="s">
        <v>262</v>
      </c>
      <c r="W44" s="84">
        <v>541</v>
      </c>
      <c r="X44" s="38" t="s">
        <v>263</v>
      </c>
      <c r="Y44" s="84">
        <v>352518930</v>
      </c>
      <c r="Z44" s="38" t="s">
        <v>527</v>
      </c>
      <c r="AA44" s="108" t="s">
        <v>528</v>
      </c>
      <c r="AB44" s="84">
        <v>42000</v>
      </c>
      <c r="AC44" s="108" t="s">
        <v>524</v>
      </c>
      <c r="AD44" s="84">
        <v>24</v>
      </c>
      <c r="AE44" s="84" t="s">
        <v>267</v>
      </c>
      <c r="AF44" s="84" t="s">
        <v>268</v>
      </c>
      <c r="AG44" s="108" t="s">
        <v>529</v>
      </c>
      <c r="AH44" s="84" t="s">
        <v>270</v>
      </c>
      <c r="AI44" s="108" t="s">
        <v>530</v>
      </c>
      <c r="AJ44" s="84">
        <v>2240</v>
      </c>
      <c r="AK44" s="84">
        <v>2240</v>
      </c>
      <c r="AL44" s="108" t="s">
        <v>299</v>
      </c>
      <c r="AM44" s="84">
        <v>38007.65</v>
      </c>
      <c r="AN44" s="112">
        <v>11272.35</v>
      </c>
      <c r="AO44" s="112">
        <v>49280</v>
      </c>
      <c r="AP44" s="112">
        <v>3992.35</v>
      </c>
      <c r="AQ44" s="112">
        <v>120.65</v>
      </c>
      <c r="AR44" s="112">
        <v>4113</v>
      </c>
      <c r="AS44" s="112">
        <v>0</v>
      </c>
      <c r="AT44" s="112">
        <v>0</v>
      </c>
      <c r="AU44" s="112">
        <v>0</v>
      </c>
      <c r="AV44" s="84">
        <v>22</v>
      </c>
      <c r="AW44" s="84">
        <v>0</v>
      </c>
      <c r="AX44" s="84" t="s">
        <v>2300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526</v>
      </c>
      <c r="BG44" s="84" t="s">
        <v>531</v>
      </c>
      <c r="BH44" s="114" t="s">
        <v>2284</v>
      </c>
      <c r="BI44" s="38" t="s">
        <v>110</v>
      </c>
      <c r="BJ44" s="85">
        <v>45838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2285</v>
      </c>
    </row>
    <row r="45" spans="1:70" s="113" customFormat="1" ht="15" hidden="1" customHeight="1" x14ac:dyDescent="0.3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4" t="s">
        <v>253</v>
      </c>
      <c r="H45" s="38" t="s">
        <v>254</v>
      </c>
      <c r="I45" s="84">
        <v>172397</v>
      </c>
      <c r="J45" s="38" t="s">
        <v>519</v>
      </c>
      <c r="K45" s="84">
        <v>172397</v>
      </c>
      <c r="L45" s="84" t="s">
        <v>247</v>
      </c>
      <c r="M45" s="38" t="s">
        <v>256</v>
      </c>
      <c r="N45" s="84">
        <v>294275</v>
      </c>
      <c r="O45" s="84" t="s">
        <v>520</v>
      </c>
      <c r="P45" s="84">
        <v>390590</v>
      </c>
      <c r="Q45" s="38" t="s">
        <v>521</v>
      </c>
      <c r="R45" s="38" t="s">
        <v>439</v>
      </c>
      <c r="S45" s="84" t="s">
        <v>526</v>
      </c>
      <c r="T45" s="84" t="s">
        <v>526</v>
      </c>
      <c r="U45" s="84" t="s">
        <v>384</v>
      </c>
      <c r="V45" s="84" t="s">
        <v>262</v>
      </c>
      <c r="W45" s="84">
        <v>0</v>
      </c>
      <c r="X45" s="38" t="s">
        <v>263</v>
      </c>
      <c r="Y45" s="84">
        <v>355159562</v>
      </c>
      <c r="Z45" s="38" t="s">
        <v>527</v>
      </c>
      <c r="AA45" s="108" t="s">
        <v>532</v>
      </c>
      <c r="AB45" s="84">
        <v>40000</v>
      </c>
      <c r="AC45" s="108" t="s">
        <v>524</v>
      </c>
      <c r="AD45" s="84">
        <v>18</v>
      </c>
      <c r="AE45" s="84" t="s">
        <v>443</v>
      </c>
      <c r="AF45" s="84" t="s">
        <v>268</v>
      </c>
      <c r="AG45" s="108" t="s">
        <v>529</v>
      </c>
      <c r="AH45" s="84" t="s">
        <v>270</v>
      </c>
      <c r="AI45" s="108" t="s">
        <v>533</v>
      </c>
      <c r="AJ45" s="84">
        <v>2690</v>
      </c>
      <c r="AK45" s="84">
        <v>2690</v>
      </c>
      <c r="AL45" s="108" t="s">
        <v>299</v>
      </c>
      <c r="AM45" s="84">
        <v>35038.82</v>
      </c>
      <c r="AN45" s="112">
        <v>8001.18</v>
      </c>
      <c r="AO45" s="112">
        <v>43040</v>
      </c>
      <c r="AP45" s="112">
        <v>4961.18</v>
      </c>
      <c r="AQ45" s="112">
        <v>152.82</v>
      </c>
      <c r="AR45" s="112">
        <v>5114</v>
      </c>
      <c r="AS45" s="112">
        <v>0</v>
      </c>
      <c r="AT45" s="112">
        <v>0</v>
      </c>
      <c r="AU45" s="112">
        <v>0</v>
      </c>
      <c r="AV45" s="84">
        <v>16</v>
      </c>
      <c r="AW45" s="84">
        <v>0</v>
      </c>
      <c r="AX45" s="84" t="s">
        <v>2300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526</v>
      </c>
      <c r="BG45" s="84" t="s">
        <v>531</v>
      </c>
      <c r="BH45" s="114" t="s">
        <v>2284</v>
      </c>
      <c r="BI45" s="38" t="s">
        <v>110</v>
      </c>
      <c r="BJ45" s="85">
        <v>45838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2285</v>
      </c>
    </row>
    <row r="46" spans="1:70" s="113" customFormat="1" ht="15" hidden="1" customHeight="1" x14ac:dyDescent="0.3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4" t="s">
        <v>253</v>
      </c>
      <c r="H46" s="38" t="s">
        <v>254</v>
      </c>
      <c r="I46" s="84">
        <v>35970</v>
      </c>
      <c r="J46" s="38" t="s">
        <v>534</v>
      </c>
      <c r="K46" s="84">
        <v>35970</v>
      </c>
      <c r="L46" s="84" t="s">
        <v>247</v>
      </c>
      <c r="M46" s="38" t="s">
        <v>256</v>
      </c>
      <c r="N46" s="84">
        <v>53791</v>
      </c>
      <c r="O46" s="84" t="s">
        <v>535</v>
      </c>
      <c r="P46" s="84">
        <v>79229</v>
      </c>
      <c r="Q46" s="38" t="s">
        <v>536</v>
      </c>
      <c r="R46" s="38" t="s">
        <v>319</v>
      </c>
      <c r="S46" s="84" t="s">
        <v>537</v>
      </c>
      <c r="T46" s="84" t="s">
        <v>537</v>
      </c>
      <c r="U46" s="84" t="s">
        <v>321</v>
      </c>
      <c r="V46" s="84" t="s">
        <v>262</v>
      </c>
      <c r="W46" s="84">
        <v>0</v>
      </c>
      <c r="X46" s="38" t="s">
        <v>263</v>
      </c>
      <c r="Y46" s="84">
        <v>18793107</v>
      </c>
      <c r="Z46" s="38" t="s">
        <v>538</v>
      </c>
      <c r="AA46" s="108" t="s">
        <v>539</v>
      </c>
      <c r="AB46" s="84">
        <v>41488</v>
      </c>
      <c r="AC46" s="108" t="s">
        <v>524</v>
      </c>
      <c r="AD46" s="84">
        <v>24</v>
      </c>
      <c r="AE46" s="84" t="s">
        <v>402</v>
      </c>
      <c r="AF46" s="84" t="s">
        <v>337</v>
      </c>
      <c r="AG46" s="108" t="s">
        <v>540</v>
      </c>
      <c r="AH46" s="84" t="s">
        <v>338</v>
      </c>
      <c r="AI46" s="108" t="s">
        <v>539</v>
      </c>
      <c r="AJ46" s="84">
        <v>2195</v>
      </c>
      <c r="AK46" s="84">
        <v>2195</v>
      </c>
      <c r="AL46" s="108" t="s">
        <v>541</v>
      </c>
      <c r="AM46" s="84">
        <v>30775.52</v>
      </c>
      <c r="AN46" s="112">
        <v>869.37</v>
      </c>
      <c r="AO46" s="112">
        <v>31644.89</v>
      </c>
      <c r="AP46" s="112">
        <v>11441.72</v>
      </c>
      <c r="AQ46" s="112">
        <v>512.15</v>
      </c>
      <c r="AR46" s="112">
        <v>11953.87</v>
      </c>
      <c r="AS46" s="112">
        <v>10894.48</v>
      </c>
      <c r="AT46" s="112">
        <v>512.15</v>
      </c>
      <c r="AU46" s="112">
        <v>11406.63</v>
      </c>
      <c r="AV46" s="84">
        <v>45</v>
      </c>
      <c r="AW46" s="84">
        <v>1270</v>
      </c>
      <c r="AX46" s="84" t="s">
        <v>2301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537</v>
      </c>
      <c r="BG46" s="84" t="s">
        <v>542</v>
      </c>
      <c r="BH46" s="114" t="s">
        <v>2284</v>
      </c>
      <c r="BI46" s="38" t="s">
        <v>110</v>
      </c>
      <c r="BJ46" s="85">
        <v>45839</v>
      </c>
      <c r="BK46" s="84"/>
      <c r="BL46" s="38" t="s">
        <v>162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2286</v>
      </c>
    </row>
    <row r="47" spans="1:70" s="113" customFormat="1" ht="15" hidden="1" customHeight="1" x14ac:dyDescent="0.3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4" t="s">
        <v>253</v>
      </c>
      <c r="H47" s="38" t="s">
        <v>254</v>
      </c>
      <c r="I47" s="84">
        <v>35970</v>
      </c>
      <c r="J47" s="38" t="s">
        <v>534</v>
      </c>
      <c r="K47" s="84">
        <v>35970</v>
      </c>
      <c r="L47" s="84" t="s">
        <v>247</v>
      </c>
      <c r="M47" s="38" t="s">
        <v>256</v>
      </c>
      <c r="N47" s="84">
        <v>53791</v>
      </c>
      <c r="O47" s="84" t="s">
        <v>535</v>
      </c>
      <c r="P47" s="84">
        <v>79229</v>
      </c>
      <c r="Q47" s="38" t="s">
        <v>536</v>
      </c>
      <c r="R47" s="38" t="s">
        <v>319</v>
      </c>
      <c r="S47" s="84" t="s">
        <v>543</v>
      </c>
      <c r="T47" s="84" t="s">
        <v>543</v>
      </c>
      <c r="U47" s="84" t="s">
        <v>350</v>
      </c>
      <c r="V47" s="84" t="s">
        <v>262</v>
      </c>
      <c r="W47" s="84">
        <v>0</v>
      </c>
      <c r="X47" s="38" t="s">
        <v>544</v>
      </c>
      <c r="Y47" s="84">
        <v>18793212</v>
      </c>
      <c r="Z47" s="38" t="s">
        <v>294</v>
      </c>
      <c r="AA47" s="108" t="s">
        <v>545</v>
      </c>
      <c r="AB47" s="84">
        <v>31116</v>
      </c>
      <c r="AC47" s="108" t="s">
        <v>524</v>
      </c>
      <c r="AD47" s="84">
        <v>24</v>
      </c>
      <c r="AE47" s="84" t="s">
        <v>402</v>
      </c>
      <c r="AF47" s="84" t="s">
        <v>378</v>
      </c>
      <c r="AG47" s="108" t="s">
        <v>546</v>
      </c>
      <c r="AH47" s="84" t="s">
        <v>327</v>
      </c>
      <c r="AI47" s="108" t="s">
        <v>545</v>
      </c>
      <c r="AJ47" s="84">
        <v>1645</v>
      </c>
      <c r="AK47" s="84">
        <v>1645</v>
      </c>
      <c r="AL47" s="108" t="s">
        <v>314</v>
      </c>
      <c r="AM47" s="84">
        <v>22584.92</v>
      </c>
      <c r="AN47" s="112">
        <v>357</v>
      </c>
      <c r="AO47" s="112">
        <v>22941.919999999998</v>
      </c>
      <c r="AP47" s="112">
        <v>8933.08</v>
      </c>
      <c r="AQ47" s="112">
        <v>407</v>
      </c>
      <c r="AR47" s="112">
        <v>9340.08</v>
      </c>
      <c r="AS47" s="112">
        <v>8531.08</v>
      </c>
      <c r="AT47" s="112">
        <v>407</v>
      </c>
      <c r="AU47" s="112">
        <v>8938.08</v>
      </c>
      <c r="AV47" s="84">
        <v>46</v>
      </c>
      <c r="AW47" s="84">
        <v>1362</v>
      </c>
      <c r="AX47" s="84" t="s">
        <v>2301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543</v>
      </c>
      <c r="BG47" s="84" t="s">
        <v>547</v>
      </c>
      <c r="BH47" s="114" t="s">
        <v>2284</v>
      </c>
      <c r="BI47" s="38" t="s">
        <v>110</v>
      </c>
      <c r="BJ47" s="85">
        <v>45839</v>
      </c>
      <c r="BK47" s="84"/>
      <c r="BL47" s="38" t="s">
        <v>162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2286</v>
      </c>
    </row>
    <row r="48" spans="1:70" s="113" customFormat="1" ht="15" hidden="1" customHeight="1" x14ac:dyDescent="0.3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4" t="s">
        <v>253</v>
      </c>
      <c r="H48" s="38" t="s">
        <v>254</v>
      </c>
      <c r="I48" s="84">
        <v>35970</v>
      </c>
      <c r="J48" s="38" t="s">
        <v>534</v>
      </c>
      <c r="K48" s="84">
        <v>35970</v>
      </c>
      <c r="L48" s="84" t="s">
        <v>247</v>
      </c>
      <c r="M48" s="38" t="s">
        <v>256</v>
      </c>
      <c r="N48" s="84">
        <v>53791</v>
      </c>
      <c r="O48" s="84" t="s">
        <v>535</v>
      </c>
      <c r="P48" s="84">
        <v>79229</v>
      </c>
      <c r="Q48" s="38" t="s">
        <v>536</v>
      </c>
      <c r="R48" s="38" t="s">
        <v>259</v>
      </c>
      <c r="S48" s="84" t="s">
        <v>548</v>
      </c>
      <c r="T48" s="84" t="s">
        <v>548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352803987</v>
      </c>
      <c r="Z48" s="38" t="s">
        <v>549</v>
      </c>
      <c r="AA48" s="108" t="s">
        <v>530</v>
      </c>
      <c r="AB48" s="84">
        <v>42000</v>
      </c>
      <c r="AC48" s="108" t="s">
        <v>524</v>
      </c>
      <c r="AD48" s="84">
        <v>24</v>
      </c>
      <c r="AE48" s="84" t="s">
        <v>267</v>
      </c>
      <c r="AF48" s="84" t="s">
        <v>268</v>
      </c>
      <c r="AG48" s="108" t="s">
        <v>550</v>
      </c>
      <c r="AH48" s="84" t="s">
        <v>270</v>
      </c>
      <c r="AI48" s="108" t="s">
        <v>525</v>
      </c>
      <c r="AJ48" s="84">
        <v>2240</v>
      </c>
      <c r="AK48" s="84">
        <v>2240</v>
      </c>
      <c r="AL48" s="108" t="s">
        <v>551</v>
      </c>
      <c r="AM48" s="84">
        <v>17386.61</v>
      </c>
      <c r="AN48" s="112">
        <v>9493.39</v>
      </c>
      <c r="AO48" s="112">
        <v>26880</v>
      </c>
      <c r="AP48" s="112">
        <v>24613.39</v>
      </c>
      <c r="AQ48" s="112">
        <v>3641.32</v>
      </c>
      <c r="AR48" s="112">
        <v>28254.71</v>
      </c>
      <c r="AS48" s="112">
        <v>14828.61</v>
      </c>
      <c r="AT48" s="112">
        <v>3091.39</v>
      </c>
      <c r="AU48" s="112">
        <v>17920</v>
      </c>
      <c r="AV48" s="84">
        <v>20</v>
      </c>
      <c r="AW48" s="84">
        <v>235</v>
      </c>
      <c r="AX48" s="84" t="s">
        <v>2302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548</v>
      </c>
      <c r="BG48" s="84" t="s">
        <v>552</v>
      </c>
      <c r="BH48" s="114" t="s">
        <v>2284</v>
      </c>
      <c r="BI48" s="38" t="s">
        <v>110</v>
      </c>
      <c r="BJ48" s="85">
        <v>45839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 t="s">
        <v>2290</v>
      </c>
    </row>
    <row r="49" spans="1:70" s="113" customFormat="1" ht="15" hidden="1" customHeight="1" x14ac:dyDescent="0.3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4" t="s">
        <v>253</v>
      </c>
      <c r="H49" s="38" t="s">
        <v>254</v>
      </c>
      <c r="I49" s="84">
        <v>35970</v>
      </c>
      <c r="J49" s="38" t="s">
        <v>534</v>
      </c>
      <c r="K49" s="84">
        <v>35970</v>
      </c>
      <c r="L49" s="84" t="s">
        <v>247</v>
      </c>
      <c r="M49" s="38" t="s">
        <v>256</v>
      </c>
      <c r="N49" s="84">
        <v>53791</v>
      </c>
      <c r="O49" s="84" t="s">
        <v>535</v>
      </c>
      <c r="P49" s="84">
        <v>79229</v>
      </c>
      <c r="Q49" s="38" t="s">
        <v>536</v>
      </c>
      <c r="R49" s="38" t="s">
        <v>259</v>
      </c>
      <c r="S49" s="84" t="s">
        <v>553</v>
      </c>
      <c r="T49" s="84" t="s">
        <v>553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352835860</v>
      </c>
      <c r="Z49" s="38" t="s">
        <v>554</v>
      </c>
      <c r="AA49" s="108" t="s">
        <v>530</v>
      </c>
      <c r="AB49" s="84">
        <v>42000</v>
      </c>
      <c r="AC49" s="108" t="s">
        <v>524</v>
      </c>
      <c r="AD49" s="84">
        <v>24</v>
      </c>
      <c r="AE49" s="84" t="s">
        <v>267</v>
      </c>
      <c r="AF49" s="84" t="s">
        <v>268</v>
      </c>
      <c r="AG49" s="108" t="s">
        <v>550</v>
      </c>
      <c r="AH49" s="84" t="s">
        <v>270</v>
      </c>
      <c r="AI49" s="108" t="s">
        <v>525</v>
      </c>
      <c r="AJ49" s="84">
        <v>2240</v>
      </c>
      <c r="AK49" s="84">
        <v>2240</v>
      </c>
      <c r="AL49" s="108" t="s">
        <v>555</v>
      </c>
      <c r="AM49" s="84">
        <v>26350.28</v>
      </c>
      <c r="AN49" s="112">
        <v>11729.72</v>
      </c>
      <c r="AO49" s="112">
        <v>38080</v>
      </c>
      <c r="AP49" s="112">
        <v>15649.72</v>
      </c>
      <c r="AQ49" s="112">
        <v>1404.99</v>
      </c>
      <c r="AR49" s="112">
        <v>17054.71</v>
      </c>
      <c r="AS49" s="112">
        <v>5864.94</v>
      </c>
      <c r="AT49" s="112">
        <v>855.06</v>
      </c>
      <c r="AU49" s="112">
        <v>6720</v>
      </c>
      <c r="AV49" s="84">
        <v>20</v>
      </c>
      <c r="AW49" s="84">
        <v>88</v>
      </c>
      <c r="AX49" s="84" t="s">
        <v>2303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553</v>
      </c>
      <c r="BG49" s="84" t="s">
        <v>556</v>
      </c>
      <c r="BH49" s="114" t="s">
        <v>2284</v>
      </c>
      <c r="BI49" s="38" t="s">
        <v>110</v>
      </c>
      <c r="BJ49" s="85">
        <v>45839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 t="s">
        <v>2290</v>
      </c>
    </row>
    <row r="50" spans="1:70" s="113" customFormat="1" ht="15" hidden="1" customHeight="1" x14ac:dyDescent="0.3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4" t="s">
        <v>253</v>
      </c>
      <c r="H50" s="38" t="s">
        <v>254</v>
      </c>
      <c r="I50" s="84">
        <v>35970</v>
      </c>
      <c r="J50" s="38" t="s">
        <v>534</v>
      </c>
      <c r="K50" s="84">
        <v>35970</v>
      </c>
      <c r="L50" s="84" t="s">
        <v>247</v>
      </c>
      <c r="M50" s="38" t="s">
        <v>256</v>
      </c>
      <c r="N50" s="84">
        <v>53791</v>
      </c>
      <c r="O50" s="84" t="s">
        <v>535</v>
      </c>
      <c r="P50" s="84">
        <v>79229</v>
      </c>
      <c r="Q50" s="38" t="s">
        <v>536</v>
      </c>
      <c r="R50" s="38" t="s">
        <v>259</v>
      </c>
      <c r="S50" s="84" t="s">
        <v>557</v>
      </c>
      <c r="T50" s="84" t="s">
        <v>557</v>
      </c>
      <c r="U50" s="84" t="s">
        <v>321</v>
      </c>
      <c r="V50" s="84" t="s">
        <v>262</v>
      </c>
      <c r="W50" s="84">
        <v>541</v>
      </c>
      <c r="X50" s="38" t="s">
        <v>263</v>
      </c>
      <c r="Y50" s="84">
        <v>352840818</v>
      </c>
      <c r="Z50" s="38" t="s">
        <v>558</v>
      </c>
      <c r="AA50" s="108" t="s">
        <v>559</v>
      </c>
      <c r="AB50" s="84">
        <v>42000</v>
      </c>
      <c r="AC50" s="108" t="s">
        <v>524</v>
      </c>
      <c r="AD50" s="84">
        <v>24</v>
      </c>
      <c r="AE50" s="84" t="s">
        <v>267</v>
      </c>
      <c r="AF50" s="84" t="s">
        <v>268</v>
      </c>
      <c r="AG50" s="108" t="s">
        <v>560</v>
      </c>
      <c r="AH50" s="84" t="s">
        <v>270</v>
      </c>
      <c r="AI50" s="108" t="s">
        <v>525</v>
      </c>
      <c r="AJ50" s="84">
        <v>2240</v>
      </c>
      <c r="AK50" s="84">
        <v>2240</v>
      </c>
      <c r="AL50" s="108" t="s">
        <v>561</v>
      </c>
      <c r="AM50" s="84">
        <v>7770.19</v>
      </c>
      <c r="AN50" s="112">
        <v>5669.81</v>
      </c>
      <c r="AO50" s="112">
        <v>13440</v>
      </c>
      <c r="AP50" s="112">
        <v>34229.81</v>
      </c>
      <c r="AQ50" s="112">
        <v>7418.68</v>
      </c>
      <c r="AR50" s="112">
        <v>41648.49</v>
      </c>
      <c r="AS50" s="112">
        <v>24487.67</v>
      </c>
      <c r="AT50" s="112">
        <v>6872.33</v>
      </c>
      <c r="AU50" s="112">
        <v>31360</v>
      </c>
      <c r="AV50" s="84">
        <v>20</v>
      </c>
      <c r="AW50" s="84">
        <v>424</v>
      </c>
      <c r="AX50" s="84" t="s">
        <v>2301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557</v>
      </c>
      <c r="BG50" s="84" t="s">
        <v>562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4" t="s">
        <v>253</v>
      </c>
      <c r="H51" s="38" t="s">
        <v>254</v>
      </c>
      <c r="I51" s="84">
        <v>35970</v>
      </c>
      <c r="J51" s="38" t="s">
        <v>534</v>
      </c>
      <c r="K51" s="84">
        <v>35970</v>
      </c>
      <c r="L51" s="84" t="s">
        <v>247</v>
      </c>
      <c r="M51" s="38" t="s">
        <v>256</v>
      </c>
      <c r="N51" s="84">
        <v>53791</v>
      </c>
      <c r="O51" s="84" t="s">
        <v>535</v>
      </c>
      <c r="P51" s="84">
        <v>79229</v>
      </c>
      <c r="Q51" s="38" t="s">
        <v>536</v>
      </c>
      <c r="R51" s="38" t="s">
        <v>259</v>
      </c>
      <c r="S51" s="84" t="s">
        <v>563</v>
      </c>
      <c r="T51" s="84" t="s">
        <v>563</v>
      </c>
      <c r="U51" s="84" t="s">
        <v>384</v>
      </c>
      <c r="V51" s="84" t="s">
        <v>262</v>
      </c>
      <c r="W51" s="84">
        <v>541</v>
      </c>
      <c r="X51" s="38" t="s">
        <v>263</v>
      </c>
      <c r="Y51" s="84">
        <v>353702756</v>
      </c>
      <c r="Z51" s="38" t="s">
        <v>564</v>
      </c>
      <c r="AA51" s="108" t="s">
        <v>565</v>
      </c>
      <c r="AB51" s="84">
        <v>42000</v>
      </c>
      <c r="AC51" s="108" t="s">
        <v>524</v>
      </c>
      <c r="AD51" s="84">
        <v>24</v>
      </c>
      <c r="AE51" s="84" t="s">
        <v>267</v>
      </c>
      <c r="AF51" s="84" t="s">
        <v>268</v>
      </c>
      <c r="AG51" s="108" t="s">
        <v>566</v>
      </c>
      <c r="AH51" s="84" t="s">
        <v>270</v>
      </c>
      <c r="AI51" s="108" t="s">
        <v>271</v>
      </c>
      <c r="AJ51" s="84">
        <v>2240</v>
      </c>
      <c r="AK51" s="84">
        <v>2240</v>
      </c>
      <c r="AL51" s="108" t="s">
        <v>567</v>
      </c>
      <c r="AM51" s="84">
        <v>15970.28</v>
      </c>
      <c r="AN51" s="112">
        <v>8669.7199999999993</v>
      </c>
      <c r="AO51" s="112">
        <v>24640</v>
      </c>
      <c r="AP51" s="112">
        <v>26029.72</v>
      </c>
      <c r="AQ51" s="112">
        <v>4002.28</v>
      </c>
      <c r="AR51" s="112">
        <v>30032</v>
      </c>
      <c r="AS51" s="112">
        <v>12709.52</v>
      </c>
      <c r="AT51" s="112">
        <v>2970.48</v>
      </c>
      <c r="AU51" s="112">
        <v>15680</v>
      </c>
      <c r="AV51" s="84">
        <v>18</v>
      </c>
      <c r="AW51" s="84">
        <v>207</v>
      </c>
      <c r="AX51" s="84" t="s">
        <v>2302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563</v>
      </c>
      <c r="BG51" s="84" t="s">
        <v>568</v>
      </c>
      <c r="BH51" s="114" t="s">
        <v>2284</v>
      </c>
      <c r="BI51" s="38" t="s">
        <v>110</v>
      </c>
      <c r="BJ51" s="85">
        <v>45839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2287</v>
      </c>
    </row>
    <row r="52" spans="1:70" s="113" customFormat="1" ht="15" hidden="1" customHeight="1" x14ac:dyDescent="0.3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4" t="s">
        <v>253</v>
      </c>
      <c r="H52" s="38" t="s">
        <v>254</v>
      </c>
      <c r="I52" s="84">
        <v>35970</v>
      </c>
      <c r="J52" s="38" t="s">
        <v>534</v>
      </c>
      <c r="K52" s="84">
        <v>35970</v>
      </c>
      <c r="L52" s="84" t="s">
        <v>247</v>
      </c>
      <c r="M52" s="38" t="s">
        <v>256</v>
      </c>
      <c r="N52" s="84">
        <v>53791</v>
      </c>
      <c r="O52" s="84" t="s">
        <v>535</v>
      </c>
      <c r="P52" s="84">
        <v>79229</v>
      </c>
      <c r="Q52" s="38" t="s">
        <v>536</v>
      </c>
      <c r="R52" s="38" t="s">
        <v>439</v>
      </c>
      <c r="S52" s="84" t="s">
        <v>557</v>
      </c>
      <c r="T52" s="84" t="s">
        <v>557</v>
      </c>
      <c r="U52" s="84" t="s">
        <v>321</v>
      </c>
      <c r="V52" s="84" t="s">
        <v>262</v>
      </c>
      <c r="W52" s="84">
        <v>0</v>
      </c>
      <c r="X52" s="38" t="s">
        <v>263</v>
      </c>
      <c r="Y52" s="84">
        <v>355732890</v>
      </c>
      <c r="Z52" s="38" t="s">
        <v>558</v>
      </c>
      <c r="AA52" s="108" t="s">
        <v>569</v>
      </c>
      <c r="AB52" s="84">
        <v>40000</v>
      </c>
      <c r="AC52" s="108" t="s">
        <v>524</v>
      </c>
      <c r="AD52" s="84">
        <v>18</v>
      </c>
      <c r="AE52" s="84" t="s">
        <v>443</v>
      </c>
      <c r="AF52" s="84" t="s">
        <v>268</v>
      </c>
      <c r="AG52" s="108" t="s">
        <v>560</v>
      </c>
      <c r="AH52" s="84" t="s">
        <v>270</v>
      </c>
      <c r="AI52" s="108" t="s">
        <v>570</v>
      </c>
      <c r="AJ52" s="84">
        <v>2690</v>
      </c>
      <c r="AK52" s="84">
        <v>2690</v>
      </c>
      <c r="AL52" s="108" t="s">
        <v>571</v>
      </c>
      <c r="AM52" s="84">
        <v>2005.07</v>
      </c>
      <c r="AN52" s="112">
        <v>684.93</v>
      </c>
      <c r="AO52" s="112">
        <v>2690</v>
      </c>
      <c r="AP52" s="112">
        <v>37994.93</v>
      </c>
      <c r="AQ52" s="112">
        <v>7520.07</v>
      </c>
      <c r="AR52" s="112">
        <v>45515</v>
      </c>
      <c r="AS52" s="112">
        <v>30451.41</v>
      </c>
      <c r="AT52" s="112">
        <v>7208.59</v>
      </c>
      <c r="AU52" s="112">
        <v>37660</v>
      </c>
      <c r="AV52" s="84">
        <v>15</v>
      </c>
      <c r="AW52" s="84">
        <v>424</v>
      </c>
      <c r="AX52" s="84" t="s">
        <v>2301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557</v>
      </c>
      <c r="BG52" s="84" t="s">
        <v>562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4" t="s">
        <v>253</v>
      </c>
      <c r="H53" s="38" t="s">
        <v>254</v>
      </c>
      <c r="I53" s="84">
        <v>35970</v>
      </c>
      <c r="J53" s="38" t="s">
        <v>534</v>
      </c>
      <c r="K53" s="84">
        <v>35970</v>
      </c>
      <c r="L53" s="84" t="s">
        <v>247</v>
      </c>
      <c r="M53" s="38" t="s">
        <v>256</v>
      </c>
      <c r="N53" s="84">
        <v>53791</v>
      </c>
      <c r="O53" s="84" t="s">
        <v>535</v>
      </c>
      <c r="P53" s="84">
        <v>79229</v>
      </c>
      <c r="Q53" s="38" t="s">
        <v>536</v>
      </c>
      <c r="R53" s="38" t="s">
        <v>439</v>
      </c>
      <c r="S53" s="84" t="s">
        <v>563</v>
      </c>
      <c r="T53" s="84" t="s">
        <v>563</v>
      </c>
      <c r="U53" s="84" t="s">
        <v>384</v>
      </c>
      <c r="V53" s="84" t="s">
        <v>262</v>
      </c>
      <c r="W53" s="84">
        <v>0</v>
      </c>
      <c r="X53" s="38" t="s">
        <v>263</v>
      </c>
      <c r="Y53" s="84">
        <v>356620925</v>
      </c>
      <c r="Z53" s="38" t="s">
        <v>564</v>
      </c>
      <c r="AA53" s="108" t="s">
        <v>446</v>
      </c>
      <c r="AB53" s="84">
        <v>30000</v>
      </c>
      <c r="AC53" s="108" t="s">
        <v>524</v>
      </c>
      <c r="AD53" s="84">
        <v>18</v>
      </c>
      <c r="AE53" s="84" t="s">
        <v>443</v>
      </c>
      <c r="AF53" s="84" t="s">
        <v>268</v>
      </c>
      <c r="AG53" s="108" t="s">
        <v>566</v>
      </c>
      <c r="AH53" s="84" t="s">
        <v>270</v>
      </c>
      <c r="AI53" s="108" t="s">
        <v>572</v>
      </c>
      <c r="AJ53" s="84">
        <v>2020</v>
      </c>
      <c r="AK53" s="84">
        <v>2020</v>
      </c>
      <c r="AL53" s="108" t="s">
        <v>573</v>
      </c>
      <c r="AM53" s="84">
        <v>10323.24</v>
      </c>
      <c r="AN53" s="112">
        <v>3816.76</v>
      </c>
      <c r="AO53" s="112">
        <v>14140</v>
      </c>
      <c r="AP53" s="112">
        <v>19676.759999999998</v>
      </c>
      <c r="AQ53" s="112">
        <v>2536.2399999999998</v>
      </c>
      <c r="AR53" s="112">
        <v>22213</v>
      </c>
      <c r="AS53" s="112">
        <v>10183.799999999999</v>
      </c>
      <c r="AT53" s="112">
        <v>1936.2</v>
      </c>
      <c r="AU53" s="112">
        <v>12120</v>
      </c>
      <c r="AV53" s="84">
        <v>13</v>
      </c>
      <c r="AW53" s="84">
        <v>179</v>
      </c>
      <c r="AX53" s="84" t="s">
        <v>2301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563</v>
      </c>
      <c r="BG53" s="84" t="s">
        <v>568</v>
      </c>
      <c r="BH53" s="114" t="s">
        <v>2284</v>
      </c>
      <c r="BI53" s="38" t="s">
        <v>110</v>
      </c>
      <c r="BJ53" s="85">
        <v>45839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2287</v>
      </c>
    </row>
    <row r="54" spans="1:70" s="113" customFormat="1" ht="15" hidden="1" customHeight="1" x14ac:dyDescent="0.3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4" t="s">
        <v>253</v>
      </c>
      <c r="H54" s="38" t="s">
        <v>254</v>
      </c>
      <c r="I54" s="84">
        <v>35970</v>
      </c>
      <c r="J54" s="38" t="s">
        <v>534</v>
      </c>
      <c r="K54" s="84">
        <v>35970</v>
      </c>
      <c r="L54" s="84" t="s">
        <v>247</v>
      </c>
      <c r="M54" s="38" t="s">
        <v>256</v>
      </c>
      <c r="N54" s="84">
        <v>53791</v>
      </c>
      <c r="O54" s="84" t="s">
        <v>535</v>
      </c>
      <c r="P54" s="84">
        <v>79229</v>
      </c>
      <c r="Q54" s="38" t="s">
        <v>536</v>
      </c>
      <c r="R54" s="38" t="s">
        <v>259</v>
      </c>
      <c r="S54" s="84" t="s">
        <v>574</v>
      </c>
      <c r="T54" s="84" t="s">
        <v>574</v>
      </c>
      <c r="U54" s="84" t="s">
        <v>384</v>
      </c>
      <c r="V54" s="84" t="s">
        <v>262</v>
      </c>
      <c r="W54" s="84">
        <v>0</v>
      </c>
      <c r="X54" s="38" t="s">
        <v>263</v>
      </c>
      <c r="Y54" s="84">
        <v>358098149</v>
      </c>
      <c r="Z54" s="38" t="s">
        <v>575</v>
      </c>
      <c r="AA54" s="108" t="s">
        <v>576</v>
      </c>
      <c r="AB54" s="84">
        <v>70000</v>
      </c>
      <c r="AC54" s="108" t="s">
        <v>524</v>
      </c>
      <c r="AD54" s="84">
        <v>24</v>
      </c>
      <c r="AE54" s="84" t="s">
        <v>402</v>
      </c>
      <c r="AF54" s="84"/>
      <c r="AG54" s="108" t="s">
        <v>560</v>
      </c>
      <c r="AH54" s="84"/>
      <c r="AI54" s="108" t="s">
        <v>577</v>
      </c>
      <c r="AJ54" s="84">
        <v>3730</v>
      </c>
      <c r="AK54" s="84">
        <v>3730</v>
      </c>
      <c r="AL54" s="108"/>
      <c r="AM54" s="84">
        <v>0</v>
      </c>
      <c r="AN54" s="112">
        <v>0</v>
      </c>
      <c r="AO54" s="112">
        <v>0</v>
      </c>
      <c r="AP54" s="112">
        <v>70000</v>
      </c>
      <c r="AQ54" s="112">
        <v>19455</v>
      </c>
      <c r="AR54" s="112">
        <v>89455</v>
      </c>
      <c r="AS54" s="112">
        <v>22337.53</v>
      </c>
      <c r="AT54" s="112">
        <v>11232.47</v>
      </c>
      <c r="AU54" s="112">
        <v>33570</v>
      </c>
      <c r="AV54" s="84">
        <v>9</v>
      </c>
      <c r="AW54" s="84">
        <v>270</v>
      </c>
      <c r="AX54" s="84" t="s">
        <v>2301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574</v>
      </c>
      <c r="BG54" s="84" t="s">
        <v>578</v>
      </c>
      <c r="BH54" s="114" t="s">
        <v>2284</v>
      </c>
      <c r="BI54" s="38" t="s">
        <v>110</v>
      </c>
      <c r="BJ54" s="85">
        <v>45839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2291</v>
      </c>
    </row>
    <row r="55" spans="1:70" s="113" customFormat="1" ht="15" hidden="1" customHeight="1" x14ac:dyDescent="0.3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4" t="s">
        <v>253</v>
      </c>
      <c r="H55" s="38" t="s">
        <v>254</v>
      </c>
      <c r="I55" s="84">
        <v>35970</v>
      </c>
      <c r="J55" s="38" t="s">
        <v>534</v>
      </c>
      <c r="K55" s="84">
        <v>35970</v>
      </c>
      <c r="L55" s="84" t="s">
        <v>247</v>
      </c>
      <c r="M55" s="38" t="s">
        <v>256</v>
      </c>
      <c r="N55" s="84">
        <v>53791</v>
      </c>
      <c r="O55" s="84" t="s">
        <v>535</v>
      </c>
      <c r="P55" s="84">
        <v>79229</v>
      </c>
      <c r="Q55" s="38" t="s">
        <v>536</v>
      </c>
      <c r="R55" s="38" t="s">
        <v>259</v>
      </c>
      <c r="S55" s="84" t="s">
        <v>579</v>
      </c>
      <c r="T55" s="84" t="s">
        <v>579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358098158</v>
      </c>
      <c r="Z55" s="38" t="s">
        <v>580</v>
      </c>
      <c r="AA55" s="108" t="s">
        <v>576</v>
      </c>
      <c r="AB55" s="84">
        <v>49000</v>
      </c>
      <c r="AC55" s="108" t="s">
        <v>524</v>
      </c>
      <c r="AD55" s="84">
        <v>24</v>
      </c>
      <c r="AE55" s="84" t="s">
        <v>402</v>
      </c>
      <c r="AF55" s="84"/>
      <c r="AG55" s="108" t="s">
        <v>581</v>
      </c>
      <c r="AH55" s="84"/>
      <c r="AI55" s="108" t="s">
        <v>577</v>
      </c>
      <c r="AJ55" s="84">
        <v>2610</v>
      </c>
      <c r="AK55" s="84">
        <v>2610</v>
      </c>
      <c r="AL55" s="108"/>
      <c r="AM55" s="84">
        <v>0</v>
      </c>
      <c r="AN55" s="112">
        <v>0</v>
      </c>
      <c r="AO55" s="112">
        <v>0</v>
      </c>
      <c r="AP55" s="112">
        <v>49000</v>
      </c>
      <c r="AQ55" s="112">
        <v>13625</v>
      </c>
      <c r="AR55" s="112">
        <v>62625</v>
      </c>
      <c r="AS55" s="112">
        <v>15626.51</v>
      </c>
      <c r="AT55" s="112">
        <v>7863.49</v>
      </c>
      <c r="AU55" s="112">
        <v>23490</v>
      </c>
      <c r="AV55" s="84">
        <v>9</v>
      </c>
      <c r="AW55" s="84">
        <v>270</v>
      </c>
      <c r="AX55" s="84" t="s">
        <v>2301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579</v>
      </c>
      <c r="BG55" s="84" t="s">
        <v>582</v>
      </c>
      <c r="BH55" s="114" t="s">
        <v>2284</v>
      </c>
      <c r="BI55" s="38" t="s">
        <v>110</v>
      </c>
      <c r="BJ55" s="85">
        <v>45839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/>
      <c r="BQ55" s="117"/>
      <c r="BR55" s="118" t="s">
        <v>2291</v>
      </c>
    </row>
    <row r="56" spans="1:70" s="113" customFormat="1" ht="15" hidden="1" customHeight="1" x14ac:dyDescent="0.3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4" t="s">
        <v>253</v>
      </c>
      <c r="H56" s="38" t="s">
        <v>254</v>
      </c>
      <c r="I56" s="84">
        <v>35970</v>
      </c>
      <c r="J56" s="38" t="s">
        <v>534</v>
      </c>
      <c r="K56" s="84">
        <v>35970</v>
      </c>
      <c r="L56" s="84" t="s">
        <v>247</v>
      </c>
      <c r="M56" s="38" t="s">
        <v>256</v>
      </c>
      <c r="N56" s="84">
        <v>53791</v>
      </c>
      <c r="O56" s="84" t="s">
        <v>535</v>
      </c>
      <c r="P56" s="84">
        <v>79151</v>
      </c>
      <c r="Q56" s="38" t="s">
        <v>583</v>
      </c>
      <c r="R56" s="38" t="s">
        <v>304</v>
      </c>
      <c r="S56" s="84" t="s">
        <v>584</v>
      </c>
      <c r="T56" s="84" t="s">
        <v>584</v>
      </c>
      <c r="U56" s="84" t="s">
        <v>350</v>
      </c>
      <c r="V56" s="84" t="s">
        <v>262</v>
      </c>
      <c r="W56" s="84">
        <v>0</v>
      </c>
      <c r="X56" s="38" t="s">
        <v>263</v>
      </c>
      <c r="Y56" s="84">
        <v>17614668</v>
      </c>
      <c r="Z56" s="38" t="s">
        <v>585</v>
      </c>
      <c r="AA56" s="108" t="s">
        <v>586</v>
      </c>
      <c r="AB56" s="84">
        <v>46674</v>
      </c>
      <c r="AC56" s="108" t="s">
        <v>524</v>
      </c>
      <c r="AD56" s="84">
        <v>52</v>
      </c>
      <c r="AE56" s="84" t="s">
        <v>332</v>
      </c>
      <c r="AF56" s="84" t="s">
        <v>325</v>
      </c>
      <c r="AG56" s="108" t="s">
        <v>587</v>
      </c>
      <c r="AH56" s="84" t="s">
        <v>327</v>
      </c>
      <c r="AI56" s="108" t="s">
        <v>586</v>
      </c>
      <c r="AJ56" s="84">
        <v>1135</v>
      </c>
      <c r="AK56" s="84">
        <v>1135</v>
      </c>
      <c r="AL56" s="108" t="s">
        <v>314</v>
      </c>
      <c r="AM56" s="84">
        <v>13027.94</v>
      </c>
      <c r="AN56" s="112">
        <v>586.87</v>
      </c>
      <c r="AO56" s="112">
        <v>13614.81</v>
      </c>
      <c r="AP56" s="112">
        <v>37753.06</v>
      </c>
      <c r="AQ56" s="112">
        <v>6319.46</v>
      </c>
      <c r="AR56" s="112">
        <v>44072.52</v>
      </c>
      <c r="AS56" s="112">
        <v>33646.06</v>
      </c>
      <c r="AT56" s="112">
        <v>6319.46</v>
      </c>
      <c r="AU56" s="112">
        <v>39965.519999999997</v>
      </c>
      <c r="AV56" s="84">
        <v>98</v>
      </c>
      <c r="AW56" s="84">
        <v>1705</v>
      </c>
      <c r="AX56" s="84" t="s">
        <v>2301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584</v>
      </c>
      <c r="BG56" s="84" t="s">
        <v>588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4" t="s">
        <v>253</v>
      </c>
      <c r="H57" s="38" t="s">
        <v>254</v>
      </c>
      <c r="I57" s="84">
        <v>35970</v>
      </c>
      <c r="J57" s="38" t="s">
        <v>534</v>
      </c>
      <c r="K57" s="84">
        <v>35970</v>
      </c>
      <c r="L57" s="84" t="s">
        <v>247</v>
      </c>
      <c r="M57" s="38" t="s">
        <v>256</v>
      </c>
      <c r="N57" s="84">
        <v>53791</v>
      </c>
      <c r="O57" s="84" t="s">
        <v>535</v>
      </c>
      <c r="P57" s="84">
        <v>79151</v>
      </c>
      <c r="Q57" s="38" t="s">
        <v>583</v>
      </c>
      <c r="R57" s="38" t="s">
        <v>304</v>
      </c>
      <c r="S57" s="84" t="s">
        <v>589</v>
      </c>
      <c r="T57" s="84" t="s">
        <v>589</v>
      </c>
      <c r="U57" s="84" t="s">
        <v>350</v>
      </c>
      <c r="V57" s="84" t="s">
        <v>262</v>
      </c>
      <c r="W57" s="84">
        <v>0</v>
      </c>
      <c r="X57" s="38" t="s">
        <v>263</v>
      </c>
      <c r="Y57" s="84">
        <v>17614705</v>
      </c>
      <c r="Z57" s="38" t="s">
        <v>590</v>
      </c>
      <c r="AA57" s="108" t="s">
        <v>586</v>
      </c>
      <c r="AB57" s="84">
        <v>41488</v>
      </c>
      <c r="AC57" s="108" t="s">
        <v>524</v>
      </c>
      <c r="AD57" s="84">
        <v>52</v>
      </c>
      <c r="AE57" s="84" t="s">
        <v>402</v>
      </c>
      <c r="AF57" s="84" t="s">
        <v>378</v>
      </c>
      <c r="AG57" s="108" t="s">
        <v>587</v>
      </c>
      <c r="AH57" s="84" t="s">
        <v>327</v>
      </c>
      <c r="AI57" s="108" t="s">
        <v>586</v>
      </c>
      <c r="AJ57" s="84">
        <v>0</v>
      </c>
      <c r="AK57" s="84">
        <v>0</v>
      </c>
      <c r="AL57" s="108" t="s">
        <v>314</v>
      </c>
      <c r="AM57" s="84">
        <v>16980.28</v>
      </c>
      <c r="AN57" s="112">
        <v>532.80999999999995</v>
      </c>
      <c r="AO57" s="112">
        <v>17513.09</v>
      </c>
      <c r="AP57" s="112">
        <v>24827.72</v>
      </c>
      <c r="AQ57" s="112">
        <v>2073.64</v>
      </c>
      <c r="AR57" s="112">
        <v>26901.360000000001</v>
      </c>
      <c r="AS57" s="112">
        <v>24828.06</v>
      </c>
      <c r="AT57" s="112">
        <v>2073.64</v>
      </c>
      <c r="AU57" s="112">
        <v>26901.7</v>
      </c>
      <c r="AV57" s="84">
        <v>87</v>
      </c>
      <c r="AW57" s="84">
        <v>1754</v>
      </c>
      <c r="AX57" s="84" t="s">
        <v>2301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589</v>
      </c>
      <c r="BG57" s="84" t="s">
        <v>591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4" t="s">
        <v>253</v>
      </c>
      <c r="H58" s="38" t="s">
        <v>254</v>
      </c>
      <c r="I58" s="84">
        <v>35970</v>
      </c>
      <c r="J58" s="38" t="s">
        <v>534</v>
      </c>
      <c r="K58" s="84">
        <v>35970</v>
      </c>
      <c r="L58" s="84" t="s">
        <v>247</v>
      </c>
      <c r="M58" s="38" t="s">
        <v>256</v>
      </c>
      <c r="N58" s="84">
        <v>53791</v>
      </c>
      <c r="O58" s="84" t="s">
        <v>535</v>
      </c>
      <c r="P58" s="84">
        <v>79151</v>
      </c>
      <c r="Q58" s="38" t="s">
        <v>583</v>
      </c>
      <c r="R58" s="38" t="s">
        <v>304</v>
      </c>
      <c r="S58" s="84" t="s">
        <v>592</v>
      </c>
      <c r="T58" s="84" t="s">
        <v>592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17633395</v>
      </c>
      <c r="Z58" s="38" t="s">
        <v>593</v>
      </c>
      <c r="AA58" s="108" t="s">
        <v>586</v>
      </c>
      <c r="AB58" s="84">
        <v>46674</v>
      </c>
      <c r="AC58" s="108" t="s">
        <v>524</v>
      </c>
      <c r="AD58" s="84">
        <v>52</v>
      </c>
      <c r="AE58" s="84" t="s">
        <v>324</v>
      </c>
      <c r="AF58" s="84" t="s">
        <v>325</v>
      </c>
      <c r="AG58" s="108" t="s">
        <v>587</v>
      </c>
      <c r="AH58" s="84" t="s">
        <v>327</v>
      </c>
      <c r="AI58" s="108" t="s">
        <v>586</v>
      </c>
      <c r="AJ58" s="84">
        <v>1135</v>
      </c>
      <c r="AK58" s="84">
        <v>1135</v>
      </c>
      <c r="AL58" s="108" t="s">
        <v>314</v>
      </c>
      <c r="AM58" s="84">
        <v>15113.07</v>
      </c>
      <c r="AN58" s="112">
        <v>506.92</v>
      </c>
      <c r="AO58" s="112">
        <v>15619.99</v>
      </c>
      <c r="AP58" s="112">
        <v>31999.93</v>
      </c>
      <c r="AQ58" s="112">
        <v>4435.3999999999996</v>
      </c>
      <c r="AR58" s="112">
        <v>36435.33</v>
      </c>
      <c r="AS58" s="112">
        <v>31560.93</v>
      </c>
      <c r="AT58" s="112">
        <v>4435.3999999999996</v>
      </c>
      <c r="AU58" s="112">
        <v>35996.33</v>
      </c>
      <c r="AV58" s="84">
        <v>96</v>
      </c>
      <c r="AW58" s="84">
        <v>1691</v>
      </c>
      <c r="AX58" s="84" t="s">
        <v>2301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592</v>
      </c>
      <c r="BG58" s="84" t="s">
        <v>594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4" t="s">
        <v>253</v>
      </c>
      <c r="H59" s="38" t="s">
        <v>254</v>
      </c>
      <c r="I59" s="84">
        <v>35970</v>
      </c>
      <c r="J59" s="38" t="s">
        <v>534</v>
      </c>
      <c r="K59" s="84">
        <v>35970</v>
      </c>
      <c r="L59" s="84" t="s">
        <v>247</v>
      </c>
      <c r="M59" s="38" t="s">
        <v>256</v>
      </c>
      <c r="N59" s="84">
        <v>53791</v>
      </c>
      <c r="O59" s="84" t="s">
        <v>535</v>
      </c>
      <c r="P59" s="84">
        <v>79151</v>
      </c>
      <c r="Q59" s="38" t="s">
        <v>583</v>
      </c>
      <c r="R59" s="38" t="s">
        <v>304</v>
      </c>
      <c r="S59" s="84" t="s">
        <v>595</v>
      </c>
      <c r="T59" s="84" t="s">
        <v>595</v>
      </c>
      <c r="U59" s="84" t="s">
        <v>350</v>
      </c>
      <c r="V59" s="84" t="s">
        <v>262</v>
      </c>
      <c r="W59" s="84">
        <v>0</v>
      </c>
      <c r="X59" s="38" t="s">
        <v>263</v>
      </c>
      <c r="Y59" s="84">
        <v>17633396</v>
      </c>
      <c r="Z59" s="38" t="s">
        <v>341</v>
      </c>
      <c r="AA59" s="108" t="s">
        <v>586</v>
      </c>
      <c r="AB59" s="84">
        <v>46674</v>
      </c>
      <c r="AC59" s="108" t="s">
        <v>524</v>
      </c>
      <c r="AD59" s="84">
        <v>52</v>
      </c>
      <c r="AE59" s="84" t="s">
        <v>324</v>
      </c>
      <c r="AF59" s="84" t="s">
        <v>325</v>
      </c>
      <c r="AG59" s="108" t="s">
        <v>587</v>
      </c>
      <c r="AH59" s="84" t="s">
        <v>327</v>
      </c>
      <c r="AI59" s="108" t="s">
        <v>586</v>
      </c>
      <c r="AJ59" s="84">
        <v>1135</v>
      </c>
      <c r="AK59" s="84">
        <v>1135</v>
      </c>
      <c r="AL59" s="108" t="s">
        <v>423</v>
      </c>
      <c r="AM59" s="84">
        <v>14880.03</v>
      </c>
      <c r="AN59" s="112">
        <v>586.75</v>
      </c>
      <c r="AO59" s="112">
        <v>15466.78</v>
      </c>
      <c r="AP59" s="112">
        <v>32232.97</v>
      </c>
      <c r="AQ59" s="112">
        <v>4594.55</v>
      </c>
      <c r="AR59" s="112">
        <v>36827.519999999997</v>
      </c>
      <c r="AS59" s="112">
        <v>31793.97</v>
      </c>
      <c r="AT59" s="112">
        <v>4594.55</v>
      </c>
      <c r="AU59" s="112">
        <v>36388.519999999997</v>
      </c>
      <c r="AV59" s="84">
        <v>96</v>
      </c>
      <c r="AW59" s="84">
        <v>1691</v>
      </c>
      <c r="AX59" s="84" t="s">
        <v>2301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595</v>
      </c>
      <c r="BG59" s="84" t="s">
        <v>594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4" t="s">
        <v>253</v>
      </c>
      <c r="H60" s="38" t="s">
        <v>254</v>
      </c>
      <c r="I60" s="84">
        <v>35970</v>
      </c>
      <c r="J60" s="38" t="s">
        <v>534</v>
      </c>
      <c r="K60" s="84">
        <v>35970</v>
      </c>
      <c r="L60" s="84" t="s">
        <v>247</v>
      </c>
      <c r="M60" s="38" t="s">
        <v>256</v>
      </c>
      <c r="N60" s="84">
        <v>53791</v>
      </c>
      <c r="O60" s="84" t="s">
        <v>535</v>
      </c>
      <c r="P60" s="84">
        <v>79151</v>
      </c>
      <c r="Q60" s="38" t="s">
        <v>583</v>
      </c>
      <c r="R60" s="38" t="s">
        <v>304</v>
      </c>
      <c r="S60" s="84" t="s">
        <v>596</v>
      </c>
      <c r="T60" s="84" t="s">
        <v>596</v>
      </c>
      <c r="U60" s="84" t="s">
        <v>350</v>
      </c>
      <c r="V60" s="84" t="s">
        <v>262</v>
      </c>
      <c r="W60" s="84">
        <v>0</v>
      </c>
      <c r="X60" s="38" t="s">
        <v>263</v>
      </c>
      <c r="Y60" s="84">
        <v>17648291</v>
      </c>
      <c r="Z60" s="38" t="s">
        <v>597</v>
      </c>
      <c r="AA60" s="108" t="s">
        <v>586</v>
      </c>
      <c r="AB60" s="84">
        <v>46674</v>
      </c>
      <c r="AC60" s="108" t="s">
        <v>524</v>
      </c>
      <c r="AD60" s="84">
        <v>52</v>
      </c>
      <c r="AE60" s="84" t="s">
        <v>324</v>
      </c>
      <c r="AF60" s="84" t="s">
        <v>325</v>
      </c>
      <c r="AG60" s="108" t="s">
        <v>587</v>
      </c>
      <c r="AH60" s="84" t="s">
        <v>327</v>
      </c>
      <c r="AI60" s="108" t="s">
        <v>586</v>
      </c>
      <c r="AJ60" s="84">
        <v>1135</v>
      </c>
      <c r="AK60" s="84">
        <v>1135</v>
      </c>
      <c r="AL60" s="108" t="s">
        <v>501</v>
      </c>
      <c r="AM60" s="84">
        <v>10562.61</v>
      </c>
      <c r="AN60" s="112">
        <v>644.49</v>
      </c>
      <c r="AO60" s="112">
        <v>11207.1</v>
      </c>
      <c r="AP60" s="112">
        <v>39078.39</v>
      </c>
      <c r="AQ60" s="112">
        <v>6853.51</v>
      </c>
      <c r="AR60" s="112">
        <v>45931.9</v>
      </c>
      <c r="AS60" s="112">
        <v>36111.39</v>
      </c>
      <c r="AT60" s="112">
        <v>6853.51</v>
      </c>
      <c r="AU60" s="112">
        <v>42964.9</v>
      </c>
      <c r="AV60" s="84">
        <v>98</v>
      </c>
      <c r="AW60" s="84">
        <v>1747</v>
      </c>
      <c r="AX60" s="84" t="s">
        <v>2301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596</v>
      </c>
      <c r="BG60" s="84" t="s">
        <v>598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4" t="s">
        <v>253</v>
      </c>
      <c r="H61" s="38" t="s">
        <v>254</v>
      </c>
      <c r="I61" s="84">
        <v>35970</v>
      </c>
      <c r="J61" s="38" t="s">
        <v>534</v>
      </c>
      <c r="K61" s="84">
        <v>35970</v>
      </c>
      <c r="L61" s="84" t="s">
        <v>247</v>
      </c>
      <c r="M61" s="38" t="s">
        <v>256</v>
      </c>
      <c r="N61" s="84">
        <v>53791</v>
      </c>
      <c r="O61" s="84" t="s">
        <v>535</v>
      </c>
      <c r="P61" s="84">
        <v>79151</v>
      </c>
      <c r="Q61" s="38" t="s">
        <v>583</v>
      </c>
      <c r="R61" s="38" t="s">
        <v>304</v>
      </c>
      <c r="S61" s="84" t="s">
        <v>599</v>
      </c>
      <c r="T61" s="84" t="s">
        <v>599</v>
      </c>
      <c r="U61" s="84" t="s">
        <v>350</v>
      </c>
      <c r="V61" s="84" t="s">
        <v>262</v>
      </c>
      <c r="W61" s="84">
        <v>0</v>
      </c>
      <c r="X61" s="38" t="s">
        <v>263</v>
      </c>
      <c r="Y61" s="84">
        <v>17658398</v>
      </c>
      <c r="Z61" s="38" t="s">
        <v>600</v>
      </c>
      <c r="AA61" s="108" t="s">
        <v>601</v>
      </c>
      <c r="AB61" s="84">
        <v>46674</v>
      </c>
      <c r="AC61" s="108" t="s">
        <v>524</v>
      </c>
      <c r="AD61" s="84">
        <v>52</v>
      </c>
      <c r="AE61" s="84" t="s">
        <v>324</v>
      </c>
      <c r="AF61" s="84" t="s">
        <v>325</v>
      </c>
      <c r="AG61" s="108" t="s">
        <v>602</v>
      </c>
      <c r="AH61" s="84" t="s">
        <v>327</v>
      </c>
      <c r="AI61" s="108" t="s">
        <v>601</v>
      </c>
      <c r="AJ61" s="84">
        <v>1135</v>
      </c>
      <c r="AK61" s="84">
        <v>1135</v>
      </c>
      <c r="AL61" s="108" t="s">
        <v>501</v>
      </c>
      <c r="AM61" s="84">
        <v>11471.36</v>
      </c>
      <c r="AN61" s="112">
        <v>644.49</v>
      </c>
      <c r="AO61" s="112">
        <v>12115.85</v>
      </c>
      <c r="AP61" s="112">
        <v>38169.64</v>
      </c>
      <c r="AQ61" s="112">
        <v>6622.26</v>
      </c>
      <c r="AR61" s="112">
        <v>44791.9</v>
      </c>
      <c r="AS61" s="112">
        <v>35202.639999999999</v>
      </c>
      <c r="AT61" s="112">
        <v>6622.26</v>
      </c>
      <c r="AU61" s="112">
        <v>41824.9</v>
      </c>
      <c r="AV61" s="84">
        <v>98</v>
      </c>
      <c r="AW61" s="84">
        <v>1740</v>
      </c>
      <c r="AX61" s="84" t="s">
        <v>2301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599</v>
      </c>
      <c r="BG61" s="84" t="s">
        <v>603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4" t="s">
        <v>253</v>
      </c>
      <c r="H62" s="38" t="s">
        <v>254</v>
      </c>
      <c r="I62" s="84">
        <v>35970</v>
      </c>
      <c r="J62" s="38" t="s">
        <v>534</v>
      </c>
      <c r="K62" s="84">
        <v>35970</v>
      </c>
      <c r="L62" s="84" t="s">
        <v>247</v>
      </c>
      <c r="M62" s="38" t="s">
        <v>256</v>
      </c>
      <c r="N62" s="84">
        <v>53791</v>
      </c>
      <c r="O62" s="84" t="s">
        <v>535</v>
      </c>
      <c r="P62" s="84">
        <v>79151</v>
      </c>
      <c r="Q62" s="38" t="s">
        <v>583</v>
      </c>
      <c r="R62" s="38" t="s">
        <v>319</v>
      </c>
      <c r="S62" s="84" t="s">
        <v>604</v>
      </c>
      <c r="T62" s="84" t="s">
        <v>604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17678419</v>
      </c>
      <c r="Z62" s="38" t="s">
        <v>605</v>
      </c>
      <c r="AA62" s="108" t="s">
        <v>606</v>
      </c>
      <c r="AB62" s="84">
        <v>41488</v>
      </c>
      <c r="AC62" s="108" t="s">
        <v>524</v>
      </c>
      <c r="AD62" s="84">
        <v>52</v>
      </c>
      <c r="AE62" s="84" t="s">
        <v>324</v>
      </c>
      <c r="AF62" s="84" t="s">
        <v>325</v>
      </c>
      <c r="AG62" s="108" t="s">
        <v>607</v>
      </c>
      <c r="AH62" s="84" t="s">
        <v>327</v>
      </c>
      <c r="AI62" s="108" t="s">
        <v>606</v>
      </c>
      <c r="AJ62" s="84">
        <v>1290</v>
      </c>
      <c r="AK62" s="84">
        <v>1290</v>
      </c>
      <c r="AL62" s="108" t="s">
        <v>314</v>
      </c>
      <c r="AM62" s="84">
        <v>17184.43</v>
      </c>
      <c r="AN62" s="112">
        <v>232</v>
      </c>
      <c r="AO62" s="112">
        <v>17416.43</v>
      </c>
      <c r="AP62" s="112">
        <v>27218.76</v>
      </c>
      <c r="AQ62" s="112">
        <v>7640.15</v>
      </c>
      <c r="AR62" s="112">
        <v>34858.910000000003</v>
      </c>
      <c r="AS62" s="112">
        <v>26885.57</v>
      </c>
      <c r="AT62" s="112">
        <v>7640.15</v>
      </c>
      <c r="AU62" s="112">
        <v>34525.72</v>
      </c>
      <c r="AV62" s="84">
        <v>45</v>
      </c>
      <c r="AW62" s="84">
        <v>1360</v>
      </c>
      <c r="AX62" s="84" t="s">
        <v>2301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604</v>
      </c>
      <c r="BG62" s="84" t="s">
        <v>608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4" t="s">
        <v>253</v>
      </c>
      <c r="H63" s="38" t="s">
        <v>254</v>
      </c>
      <c r="I63" s="84">
        <v>35970</v>
      </c>
      <c r="J63" s="38" t="s">
        <v>534</v>
      </c>
      <c r="K63" s="84">
        <v>35970</v>
      </c>
      <c r="L63" s="84" t="s">
        <v>247</v>
      </c>
      <c r="M63" s="38" t="s">
        <v>256</v>
      </c>
      <c r="N63" s="84">
        <v>53791</v>
      </c>
      <c r="O63" s="84" t="s">
        <v>535</v>
      </c>
      <c r="P63" s="84">
        <v>79151</v>
      </c>
      <c r="Q63" s="38" t="s">
        <v>583</v>
      </c>
      <c r="R63" s="38" t="s">
        <v>319</v>
      </c>
      <c r="S63" s="84" t="s">
        <v>609</v>
      </c>
      <c r="T63" s="84" t="s">
        <v>609</v>
      </c>
      <c r="U63" s="84" t="s">
        <v>350</v>
      </c>
      <c r="V63" s="84" t="s">
        <v>262</v>
      </c>
      <c r="W63" s="84">
        <v>0</v>
      </c>
      <c r="X63" s="38" t="s">
        <v>263</v>
      </c>
      <c r="Y63" s="84">
        <v>17699750</v>
      </c>
      <c r="Z63" s="38" t="s">
        <v>610</v>
      </c>
      <c r="AA63" s="108" t="s">
        <v>611</v>
      </c>
      <c r="AB63" s="84">
        <v>41488</v>
      </c>
      <c r="AC63" s="108" t="s">
        <v>524</v>
      </c>
      <c r="AD63" s="84">
        <v>52</v>
      </c>
      <c r="AE63" s="84" t="s">
        <v>402</v>
      </c>
      <c r="AF63" s="84" t="s">
        <v>337</v>
      </c>
      <c r="AG63" s="108" t="s">
        <v>612</v>
      </c>
      <c r="AH63" s="84" t="s">
        <v>338</v>
      </c>
      <c r="AI63" s="108" t="s">
        <v>611</v>
      </c>
      <c r="AJ63" s="84">
        <v>1290</v>
      </c>
      <c r="AK63" s="84">
        <v>1290</v>
      </c>
      <c r="AL63" s="108" t="s">
        <v>314</v>
      </c>
      <c r="AM63" s="84">
        <v>18291.900000000001</v>
      </c>
      <c r="AN63" s="112">
        <v>237</v>
      </c>
      <c r="AO63" s="112">
        <v>18528.900000000001</v>
      </c>
      <c r="AP63" s="112">
        <v>26054.12</v>
      </c>
      <c r="AQ63" s="112">
        <v>6699.09</v>
      </c>
      <c r="AR63" s="112">
        <v>32753.21</v>
      </c>
      <c r="AS63" s="112">
        <v>25452.1</v>
      </c>
      <c r="AT63" s="112">
        <v>6699.09</v>
      </c>
      <c r="AU63" s="112">
        <v>32151.19</v>
      </c>
      <c r="AV63" s="84">
        <v>45</v>
      </c>
      <c r="AW63" s="84">
        <v>1360</v>
      </c>
      <c r="AX63" s="84" t="s">
        <v>2301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609</v>
      </c>
      <c r="BG63" s="84" t="s">
        <v>613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4" t="s">
        <v>253</v>
      </c>
      <c r="H64" s="38" t="s">
        <v>254</v>
      </c>
      <c r="I64" s="84">
        <v>35970</v>
      </c>
      <c r="J64" s="38" t="s">
        <v>534</v>
      </c>
      <c r="K64" s="84">
        <v>35970</v>
      </c>
      <c r="L64" s="84" t="s">
        <v>247</v>
      </c>
      <c r="M64" s="38" t="s">
        <v>256</v>
      </c>
      <c r="N64" s="84">
        <v>53791</v>
      </c>
      <c r="O64" s="84" t="s">
        <v>535</v>
      </c>
      <c r="P64" s="84">
        <v>78931</v>
      </c>
      <c r="Q64" s="38" t="s">
        <v>614</v>
      </c>
      <c r="R64" s="38" t="s">
        <v>304</v>
      </c>
      <c r="S64" s="84" t="s">
        <v>615</v>
      </c>
      <c r="T64" s="84" t="s">
        <v>615</v>
      </c>
      <c r="U64" s="84" t="s">
        <v>350</v>
      </c>
      <c r="V64" s="84" t="s">
        <v>262</v>
      </c>
      <c r="W64" s="84">
        <v>0</v>
      </c>
      <c r="X64" s="38" t="s">
        <v>263</v>
      </c>
      <c r="Y64" s="84">
        <v>13571797</v>
      </c>
      <c r="Z64" s="38" t="s">
        <v>616</v>
      </c>
      <c r="AA64" s="108" t="s">
        <v>617</v>
      </c>
      <c r="AB64" s="84">
        <v>35217</v>
      </c>
      <c r="AC64" s="108" t="s">
        <v>524</v>
      </c>
      <c r="AD64" s="84">
        <v>55</v>
      </c>
      <c r="AE64" s="84" t="s">
        <v>324</v>
      </c>
      <c r="AF64" s="84" t="s">
        <v>372</v>
      </c>
      <c r="AG64" s="108" t="s">
        <v>618</v>
      </c>
      <c r="AH64" s="84" t="s">
        <v>327</v>
      </c>
      <c r="AI64" s="108" t="s">
        <v>617</v>
      </c>
      <c r="AJ64" s="84">
        <v>0</v>
      </c>
      <c r="AK64" s="84">
        <v>0</v>
      </c>
      <c r="AL64" s="108" t="s">
        <v>314</v>
      </c>
      <c r="AM64" s="84">
        <v>27255.57</v>
      </c>
      <c r="AN64" s="112">
        <v>0</v>
      </c>
      <c r="AO64" s="112">
        <v>27255.57</v>
      </c>
      <c r="AP64" s="112">
        <v>8009.43</v>
      </c>
      <c r="AQ64" s="112">
        <v>0</v>
      </c>
      <c r="AR64" s="112">
        <v>8009.43</v>
      </c>
      <c r="AS64" s="112">
        <v>8009.84</v>
      </c>
      <c r="AT64" s="112">
        <v>0</v>
      </c>
      <c r="AU64" s="112">
        <v>8009.84</v>
      </c>
      <c r="AV64" s="84">
        <v>87</v>
      </c>
      <c r="AW64" s="84">
        <v>1600</v>
      </c>
      <c r="AX64" s="84" t="s">
        <v>2301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615</v>
      </c>
      <c r="BG64" s="84" t="s">
        <v>619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4" t="s">
        <v>253</v>
      </c>
      <c r="H65" s="38" t="s">
        <v>254</v>
      </c>
      <c r="I65" s="84">
        <v>35970</v>
      </c>
      <c r="J65" s="38" t="s">
        <v>534</v>
      </c>
      <c r="K65" s="84">
        <v>35970</v>
      </c>
      <c r="L65" s="84" t="s">
        <v>247</v>
      </c>
      <c r="M65" s="38" t="s">
        <v>256</v>
      </c>
      <c r="N65" s="84">
        <v>53791</v>
      </c>
      <c r="O65" s="84" t="s">
        <v>535</v>
      </c>
      <c r="P65" s="84">
        <v>78931</v>
      </c>
      <c r="Q65" s="38" t="s">
        <v>614</v>
      </c>
      <c r="R65" s="38" t="s">
        <v>259</v>
      </c>
      <c r="S65" s="84" t="s">
        <v>620</v>
      </c>
      <c r="T65" s="84" t="s">
        <v>620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356862600</v>
      </c>
      <c r="Z65" s="38" t="s">
        <v>621</v>
      </c>
      <c r="AA65" s="108" t="s">
        <v>622</v>
      </c>
      <c r="AB65" s="84">
        <v>42000</v>
      </c>
      <c r="AC65" s="108" t="s">
        <v>524</v>
      </c>
      <c r="AD65" s="84">
        <v>24</v>
      </c>
      <c r="AE65" s="84" t="s">
        <v>402</v>
      </c>
      <c r="AF65" s="84" t="s">
        <v>268</v>
      </c>
      <c r="AG65" s="108" t="s">
        <v>623</v>
      </c>
      <c r="AH65" s="84" t="s">
        <v>270</v>
      </c>
      <c r="AI65" s="108" t="s">
        <v>624</v>
      </c>
      <c r="AJ65" s="84">
        <v>2240</v>
      </c>
      <c r="AK65" s="84">
        <v>2240</v>
      </c>
      <c r="AL65" s="108"/>
      <c r="AM65" s="84">
        <v>0</v>
      </c>
      <c r="AN65" s="112">
        <v>0</v>
      </c>
      <c r="AO65" s="112">
        <v>0</v>
      </c>
      <c r="AP65" s="112">
        <v>42000</v>
      </c>
      <c r="AQ65" s="112">
        <v>12068</v>
      </c>
      <c r="AR65" s="112">
        <v>54068</v>
      </c>
      <c r="AS65" s="112">
        <v>16478.900000000001</v>
      </c>
      <c r="AT65" s="112">
        <v>8161.1</v>
      </c>
      <c r="AU65" s="112">
        <v>24640</v>
      </c>
      <c r="AV65" s="84">
        <v>11</v>
      </c>
      <c r="AW65" s="84">
        <v>326</v>
      </c>
      <c r="AX65" s="84" t="s">
        <v>2301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620</v>
      </c>
      <c r="BG65" s="84" t="s">
        <v>625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4" t="s">
        <v>253</v>
      </c>
      <c r="H66" s="38" t="s">
        <v>254</v>
      </c>
      <c r="I66" s="84">
        <v>35970</v>
      </c>
      <c r="J66" s="38" t="s">
        <v>534</v>
      </c>
      <c r="K66" s="84">
        <v>35970</v>
      </c>
      <c r="L66" s="84" t="s">
        <v>247</v>
      </c>
      <c r="M66" s="38" t="s">
        <v>256</v>
      </c>
      <c r="N66" s="84">
        <v>53791</v>
      </c>
      <c r="O66" s="84" t="s">
        <v>535</v>
      </c>
      <c r="P66" s="84">
        <v>78931</v>
      </c>
      <c r="Q66" s="38" t="s">
        <v>614</v>
      </c>
      <c r="R66" s="38" t="s">
        <v>259</v>
      </c>
      <c r="S66" s="84" t="s">
        <v>626</v>
      </c>
      <c r="T66" s="84" t="s">
        <v>626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356862627</v>
      </c>
      <c r="Z66" s="38" t="s">
        <v>627</v>
      </c>
      <c r="AA66" s="108" t="s">
        <v>622</v>
      </c>
      <c r="AB66" s="84">
        <v>15000</v>
      </c>
      <c r="AC66" s="108" t="s">
        <v>524</v>
      </c>
      <c r="AD66" s="84">
        <v>12</v>
      </c>
      <c r="AE66" s="84" t="s">
        <v>371</v>
      </c>
      <c r="AF66" s="84" t="s">
        <v>364</v>
      </c>
      <c r="AG66" s="108" t="s">
        <v>628</v>
      </c>
      <c r="AH66" s="84" t="s">
        <v>286</v>
      </c>
      <c r="AI66" s="108" t="s">
        <v>624</v>
      </c>
      <c r="AJ66" s="84">
        <v>1430</v>
      </c>
      <c r="AK66" s="84">
        <v>1430</v>
      </c>
      <c r="AL66" s="108" t="s">
        <v>629</v>
      </c>
      <c r="AM66" s="84">
        <v>1029.32</v>
      </c>
      <c r="AN66" s="112">
        <v>400.68</v>
      </c>
      <c r="AO66" s="112">
        <v>1430</v>
      </c>
      <c r="AP66" s="112">
        <v>13970.68</v>
      </c>
      <c r="AQ66" s="112">
        <v>1776.32</v>
      </c>
      <c r="AR66" s="112">
        <v>15747</v>
      </c>
      <c r="AS66" s="112">
        <v>12551.47</v>
      </c>
      <c r="AT66" s="112">
        <v>1748.53</v>
      </c>
      <c r="AU66" s="112">
        <v>14300</v>
      </c>
      <c r="AV66" s="84">
        <v>11</v>
      </c>
      <c r="AW66" s="84">
        <v>298</v>
      </c>
      <c r="AX66" s="84" t="s">
        <v>2301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626</v>
      </c>
      <c r="BG66" s="84" t="s">
        <v>625</v>
      </c>
      <c r="BH66" s="114" t="s">
        <v>2284</v>
      </c>
      <c r="BI66" s="38" t="s">
        <v>110</v>
      </c>
      <c r="BJ66" s="85">
        <v>45839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2289</v>
      </c>
    </row>
    <row r="67" spans="1:70" s="113" customFormat="1" ht="15" hidden="1" customHeight="1" x14ac:dyDescent="0.3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4" t="s">
        <v>253</v>
      </c>
      <c r="H67" s="38" t="s">
        <v>254</v>
      </c>
      <c r="I67" s="84">
        <v>35970</v>
      </c>
      <c r="J67" s="38" t="s">
        <v>534</v>
      </c>
      <c r="K67" s="84">
        <v>35970</v>
      </c>
      <c r="L67" s="84" t="s">
        <v>247</v>
      </c>
      <c r="M67" s="38" t="s">
        <v>256</v>
      </c>
      <c r="N67" s="84">
        <v>53791</v>
      </c>
      <c r="O67" s="84" t="s">
        <v>535</v>
      </c>
      <c r="P67" s="84">
        <v>78931</v>
      </c>
      <c r="Q67" s="38" t="s">
        <v>614</v>
      </c>
      <c r="R67" s="38" t="s">
        <v>259</v>
      </c>
      <c r="S67" s="84" t="s">
        <v>630</v>
      </c>
      <c r="T67" s="84" t="s">
        <v>630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357277177</v>
      </c>
      <c r="Z67" s="38" t="s">
        <v>631</v>
      </c>
      <c r="AA67" s="108" t="s">
        <v>622</v>
      </c>
      <c r="AB67" s="84">
        <v>42000</v>
      </c>
      <c r="AC67" s="108" t="s">
        <v>524</v>
      </c>
      <c r="AD67" s="84">
        <v>24</v>
      </c>
      <c r="AE67" s="84" t="s">
        <v>363</v>
      </c>
      <c r="AF67" s="84" t="s">
        <v>325</v>
      </c>
      <c r="AG67" s="108" t="s">
        <v>628</v>
      </c>
      <c r="AH67" s="84" t="s">
        <v>327</v>
      </c>
      <c r="AI67" s="108" t="s">
        <v>624</v>
      </c>
      <c r="AJ67" s="84">
        <v>2220</v>
      </c>
      <c r="AK67" s="84">
        <v>2220</v>
      </c>
      <c r="AL67" s="108"/>
      <c r="AM67" s="84">
        <v>0</v>
      </c>
      <c r="AN67" s="112">
        <v>0</v>
      </c>
      <c r="AO67" s="112">
        <v>0</v>
      </c>
      <c r="AP67" s="112">
        <v>42000</v>
      </c>
      <c r="AQ67" s="112">
        <v>11542</v>
      </c>
      <c r="AR67" s="112">
        <v>53542</v>
      </c>
      <c r="AS67" s="112">
        <v>16600.41</v>
      </c>
      <c r="AT67" s="112">
        <v>7819.59</v>
      </c>
      <c r="AU67" s="112">
        <v>24420</v>
      </c>
      <c r="AV67" s="84">
        <v>11</v>
      </c>
      <c r="AW67" s="84">
        <v>326</v>
      </c>
      <c r="AX67" s="84" t="s">
        <v>2301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630</v>
      </c>
      <c r="BG67" s="84" t="s">
        <v>632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4" t="s">
        <v>253</v>
      </c>
      <c r="H68" s="38" t="s">
        <v>254</v>
      </c>
      <c r="I68" s="84">
        <v>35970</v>
      </c>
      <c r="J68" s="38" t="s">
        <v>534</v>
      </c>
      <c r="K68" s="84">
        <v>35970</v>
      </c>
      <c r="L68" s="84" t="s">
        <v>247</v>
      </c>
      <c r="M68" s="38" t="s">
        <v>256</v>
      </c>
      <c r="N68" s="84">
        <v>53791</v>
      </c>
      <c r="O68" s="84" t="s">
        <v>535</v>
      </c>
      <c r="P68" s="84">
        <v>78931</v>
      </c>
      <c r="Q68" s="38" t="s">
        <v>614</v>
      </c>
      <c r="R68" s="38" t="s">
        <v>259</v>
      </c>
      <c r="S68" s="84" t="s">
        <v>633</v>
      </c>
      <c r="T68" s="84" t="s">
        <v>633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357277179</v>
      </c>
      <c r="Z68" s="38" t="s">
        <v>634</v>
      </c>
      <c r="AA68" s="108" t="s">
        <v>622</v>
      </c>
      <c r="AB68" s="84">
        <v>56000</v>
      </c>
      <c r="AC68" s="108" t="s">
        <v>524</v>
      </c>
      <c r="AD68" s="84">
        <v>24</v>
      </c>
      <c r="AE68" s="84" t="s">
        <v>363</v>
      </c>
      <c r="AF68" s="84" t="s">
        <v>325</v>
      </c>
      <c r="AG68" s="108" t="s">
        <v>628</v>
      </c>
      <c r="AH68" s="84" t="s">
        <v>327</v>
      </c>
      <c r="AI68" s="108" t="s">
        <v>624</v>
      </c>
      <c r="AJ68" s="84">
        <v>2960</v>
      </c>
      <c r="AK68" s="84">
        <v>2960</v>
      </c>
      <c r="AL68" s="108" t="s">
        <v>635</v>
      </c>
      <c r="AM68" s="84">
        <v>22133.87</v>
      </c>
      <c r="AN68" s="112">
        <v>10426.129999999999</v>
      </c>
      <c r="AO68" s="112">
        <v>32560</v>
      </c>
      <c r="AP68" s="112">
        <v>33866.129999999997</v>
      </c>
      <c r="AQ68" s="112">
        <v>4962.87</v>
      </c>
      <c r="AR68" s="112">
        <v>38829</v>
      </c>
      <c r="AS68" s="112">
        <v>0</v>
      </c>
      <c r="AT68" s="112">
        <v>0</v>
      </c>
      <c r="AU68" s="112">
        <v>0</v>
      </c>
      <c r="AV68" s="84">
        <v>11</v>
      </c>
      <c r="AW68" s="84">
        <v>0</v>
      </c>
      <c r="AX68" s="84" t="s">
        <v>2300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633</v>
      </c>
      <c r="BG68" s="84" t="s">
        <v>636</v>
      </c>
      <c r="BH68" s="114" t="s">
        <v>2284</v>
      </c>
      <c r="BI68" s="38" t="s">
        <v>110</v>
      </c>
      <c r="BJ68" s="85">
        <v>45839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 t="s">
        <v>2285</v>
      </c>
    </row>
    <row r="69" spans="1:70" s="113" customFormat="1" ht="15" hidden="1" customHeight="1" x14ac:dyDescent="0.3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4" t="s">
        <v>253</v>
      </c>
      <c r="H69" s="38" t="s">
        <v>254</v>
      </c>
      <c r="I69" s="84">
        <v>35970</v>
      </c>
      <c r="J69" s="38" t="s">
        <v>534</v>
      </c>
      <c r="K69" s="84">
        <v>35970</v>
      </c>
      <c r="L69" s="84" t="s">
        <v>247</v>
      </c>
      <c r="M69" s="38" t="s">
        <v>256</v>
      </c>
      <c r="N69" s="84">
        <v>53791</v>
      </c>
      <c r="O69" s="84" t="s">
        <v>535</v>
      </c>
      <c r="P69" s="84">
        <v>79152</v>
      </c>
      <c r="Q69" s="38" t="s">
        <v>637</v>
      </c>
      <c r="R69" s="38" t="s">
        <v>304</v>
      </c>
      <c r="S69" s="84" t="s">
        <v>638</v>
      </c>
      <c r="T69" s="84" t="s">
        <v>638</v>
      </c>
      <c r="U69" s="84" t="s">
        <v>350</v>
      </c>
      <c r="V69" s="84" t="s">
        <v>262</v>
      </c>
      <c r="W69" s="84">
        <v>0</v>
      </c>
      <c r="X69" s="38" t="s">
        <v>263</v>
      </c>
      <c r="Y69" s="84">
        <v>17622340</v>
      </c>
      <c r="Z69" s="38" t="s">
        <v>639</v>
      </c>
      <c r="AA69" s="108" t="s">
        <v>586</v>
      </c>
      <c r="AB69" s="84">
        <v>41488</v>
      </c>
      <c r="AC69" s="108" t="s">
        <v>524</v>
      </c>
      <c r="AD69" s="84">
        <v>52</v>
      </c>
      <c r="AE69" s="84" t="s">
        <v>402</v>
      </c>
      <c r="AF69" s="84" t="s">
        <v>378</v>
      </c>
      <c r="AG69" s="108" t="s">
        <v>587</v>
      </c>
      <c r="AH69" s="84" t="s">
        <v>327</v>
      </c>
      <c r="AI69" s="108" t="s">
        <v>586</v>
      </c>
      <c r="AJ69" s="84">
        <v>1010</v>
      </c>
      <c r="AK69" s="84">
        <v>1010</v>
      </c>
      <c r="AL69" s="108" t="s">
        <v>501</v>
      </c>
      <c r="AM69" s="84">
        <v>11672.11</v>
      </c>
      <c r="AN69" s="112">
        <v>658.14</v>
      </c>
      <c r="AO69" s="112">
        <v>12330.25</v>
      </c>
      <c r="AP69" s="112">
        <v>30206.89</v>
      </c>
      <c r="AQ69" s="112">
        <v>4436.32</v>
      </c>
      <c r="AR69" s="112">
        <v>34643.21</v>
      </c>
      <c r="AS69" s="112">
        <v>29815.89</v>
      </c>
      <c r="AT69" s="112">
        <v>4436.32</v>
      </c>
      <c r="AU69" s="112">
        <v>34252.21</v>
      </c>
      <c r="AV69" s="84">
        <v>96</v>
      </c>
      <c r="AW69" s="84">
        <v>1719</v>
      </c>
      <c r="AX69" s="84" t="s">
        <v>2301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638</v>
      </c>
      <c r="BG69" s="84" t="s">
        <v>640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4" t="s">
        <v>253</v>
      </c>
      <c r="H70" s="38" t="s">
        <v>254</v>
      </c>
      <c r="I70" s="84">
        <v>35970</v>
      </c>
      <c r="J70" s="38" t="s">
        <v>534</v>
      </c>
      <c r="K70" s="84">
        <v>35970</v>
      </c>
      <c r="L70" s="84" t="s">
        <v>247</v>
      </c>
      <c r="M70" s="38" t="s">
        <v>256</v>
      </c>
      <c r="N70" s="84">
        <v>53791</v>
      </c>
      <c r="O70" s="84" t="s">
        <v>535</v>
      </c>
      <c r="P70" s="84">
        <v>79152</v>
      </c>
      <c r="Q70" s="38" t="s">
        <v>637</v>
      </c>
      <c r="R70" s="38" t="s">
        <v>304</v>
      </c>
      <c r="S70" s="84" t="s">
        <v>641</v>
      </c>
      <c r="T70" s="84" t="s">
        <v>641</v>
      </c>
      <c r="U70" s="84" t="s">
        <v>261</v>
      </c>
      <c r="V70" s="84" t="s">
        <v>359</v>
      </c>
      <c r="W70" s="84">
        <v>0</v>
      </c>
      <c r="X70" s="38" t="s">
        <v>263</v>
      </c>
      <c r="Y70" s="84">
        <v>17664864</v>
      </c>
      <c r="Z70" s="38" t="s">
        <v>642</v>
      </c>
      <c r="AA70" s="108" t="s">
        <v>601</v>
      </c>
      <c r="AB70" s="84">
        <v>36302</v>
      </c>
      <c r="AC70" s="108" t="s">
        <v>524</v>
      </c>
      <c r="AD70" s="84">
        <v>52</v>
      </c>
      <c r="AE70" s="84" t="s">
        <v>267</v>
      </c>
      <c r="AF70" s="84" t="s">
        <v>337</v>
      </c>
      <c r="AG70" s="108" t="s">
        <v>602</v>
      </c>
      <c r="AH70" s="84" t="s">
        <v>338</v>
      </c>
      <c r="AI70" s="108" t="s">
        <v>601</v>
      </c>
      <c r="AJ70" s="84">
        <v>880</v>
      </c>
      <c r="AK70" s="84">
        <v>880</v>
      </c>
      <c r="AL70" s="108" t="s">
        <v>314</v>
      </c>
      <c r="AM70" s="84">
        <v>10159.56</v>
      </c>
      <c r="AN70" s="112">
        <v>466.2</v>
      </c>
      <c r="AO70" s="112">
        <v>10625.76</v>
      </c>
      <c r="AP70" s="112">
        <v>27051.439999999999</v>
      </c>
      <c r="AQ70" s="112">
        <v>4238.3599999999997</v>
      </c>
      <c r="AR70" s="112">
        <v>31289.8</v>
      </c>
      <c r="AS70" s="112">
        <v>26142.44</v>
      </c>
      <c r="AT70" s="112">
        <v>4238.3599999999997</v>
      </c>
      <c r="AU70" s="112">
        <v>30380.799999999999</v>
      </c>
      <c r="AV70" s="84">
        <v>97</v>
      </c>
      <c r="AW70" s="84">
        <v>1712</v>
      </c>
      <c r="AX70" s="84" t="s">
        <v>2301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641</v>
      </c>
      <c r="BG70" s="84" t="s">
        <v>643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4" t="s">
        <v>253</v>
      </c>
      <c r="H71" s="38" t="s">
        <v>254</v>
      </c>
      <c r="I71" s="84">
        <v>35990</v>
      </c>
      <c r="J71" s="38" t="s">
        <v>644</v>
      </c>
      <c r="K71" s="84">
        <v>35990</v>
      </c>
      <c r="L71" s="84" t="s">
        <v>247</v>
      </c>
      <c r="M71" s="38" t="s">
        <v>256</v>
      </c>
      <c r="N71" s="84">
        <v>53816</v>
      </c>
      <c r="O71" s="84" t="s">
        <v>645</v>
      </c>
      <c r="P71" s="84">
        <v>741112</v>
      </c>
      <c r="Q71" s="38" t="s">
        <v>646</v>
      </c>
      <c r="R71" s="38" t="s">
        <v>259</v>
      </c>
      <c r="S71" s="84" t="s">
        <v>647</v>
      </c>
      <c r="T71" s="84" t="s">
        <v>647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351887722</v>
      </c>
      <c r="Z71" s="38" t="s">
        <v>648</v>
      </c>
      <c r="AA71" s="108" t="s">
        <v>649</v>
      </c>
      <c r="AB71" s="84">
        <v>42000</v>
      </c>
      <c r="AC71" s="108" t="s">
        <v>524</v>
      </c>
      <c r="AD71" s="84">
        <v>24</v>
      </c>
      <c r="AE71" s="84" t="s">
        <v>267</v>
      </c>
      <c r="AF71" s="84" t="s">
        <v>268</v>
      </c>
      <c r="AG71" s="108" t="s">
        <v>650</v>
      </c>
      <c r="AH71" s="84" t="s">
        <v>270</v>
      </c>
      <c r="AI71" s="108" t="s">
        <v>651</v>
      </c>
      <c r="AJ71" s="84">
        <v>2240</v>
      </c>
      <c r="AK71" s="84">
        <v>2240</v>
      </c>
      <c r="AL71" s="108" t="s">
        <v>299</v>
      </c>
      <c r="AM71" s="84">
        <v>39059.760000000002</v>
      </c>
      <c r="AN71" s="112">
        <v>12460.24</v>
      </c>
      <c r="AO71" s="112">
        <v>51520</v>
      </c>
      <c r="AP71" s="112">
        <v>2940.24</v>
      </c>
      <c r="AQ71" s="112">
        <v>60.76</v>
      </c>
      <c r="AR71" s="112">
        <v>3001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2300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647</v>
      </c>
      <c r="BG71" s="84" t="s">
        <v>652</v>
      </c>
      <c r="BH71" s="114" t="s">
        <v>2284</v>
      </c>
      <c r="BI71" s="38" t="s">
        <v>110</v>
      </c>
      <c r="BJ71" s="85">
        <v>45839</v>
      </c>
      <c r="BK71" s="84"/>
      <c r="BL71" s="38" t="s">
        <v>115</v>
      </c>
      <c r="BM71" s="115" t="s">
        <v>120</v>
      </c>
      <c r="BN71" s="116" t="s">
        <v>200</v>
      </c>
      <c r="BO71" s="84" t="s">
        <v>243</v>
      </c>
      <c r="BP71" s="84"/>
      <c r="BQ71" s="117"/>
      <c r="BR71" s="118" t="s">
        <v>2285</v>
      </c>
    </row>
    <row r="72" spans="1:70" s="113" customFormat="1" ht="15" hidden="1" customHeight="1" x14ac:dyDescent="0.3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4" t="s">
        <v>253</v>
      </c>
      <c r="H72" s="38" t="s">
        <v>254</v>
      </c>
      <c r="I72" s="84">
        <v>36010</v>
      </c>
      <c r="J72" s="38" t="s">
        <v>644</v>
      </c>
      <c r="K72" s="84">
        <v>36010</v>
      </c>
      <c r="L72" s="84" t="s">
        <v>247</v>
      </c>
      <c r="M72" s="38" t="s">
        <v>256</v>
      </c>
      <c r="N72" s="84">
        <v>53842</v>
      </c>
      <c r="O72" s="84" t="s">
        <v>653</v>
      </c>
      <c r="P72" s="84">
        <v>78987</v>
      </c>
      <c r="Q72" s="38" t="s">
        <v>654</v>
      </c>
      <c r="R72" s="38" t="s">
        <v>304</v>
      </c>
      <c r="S72" s="84" t="s">
        <v>655</v>
      </c>
      <c r="T72" s="84" t="s">
        <v>655</v>
      </c>
      <c r="U72" s="84" t="s">
        <v>293</v>
      </c>
      <c r="V72" s="84" t="s">
        <v>359</v>
      </c>
      <c r="W72" s="84">
        <v>0</v>
      </c>
      <c r="X72" s="38" t="s">
        <v>306</v>
      </c>
      <c r="Y72" s="84">
        <v>14462250</v>
      </c>
      <c r="Z72" s="38" t="s">
        <v>656</v>
      </c>
      <c r="AA72" s="108" t="s">
        <v>657</v>
      </c>
      <c r="AB72" s="84">
        <v>41488</v>
      </c>
      <c r="AC72" s="108" t="s">
        <v>658</v>
      </c>
      <c r="AD72" s="84">
        <v>52</v>
      </c>
      <c r="AE72" s="84" t="s">
        <v>402</v>
      </c>
      <c r="AF72" s="84" t="s">
        <v>427</v>
      </c>
      <c r="AG72" s="108" t="s">
        <v>659</v>
      </c>
      <c r="AH72" s="84" t="s">
        <v>327</v>
      </c>
      <c r="AI72" s="108" t="s">
        <v>657</v>
      </c>
      <c r="AJ72" s="84">
        <v>0</v>
      </c>
      <c r="AK72" s="84">
        <v>0</v>
      </c>
      <c r="AL72" s="108" t="s">
        <v>423</v>
      </c>
      <c r="AM72" s="84">
        <v>19314.97</v>
      </c>
      <c r="AN72" s="112">
        <v>458.84</v>
      </c>
      <c r="AO72" s="112">
        <v>19773.810000000001</v>
      </c>
      <c r="AP72" s="112">
        <v>24682.03</v>
      </c>
      <c r="AQ72" s="112">
        <v>2786.55</v>
      </c>
      <c r="AR72" s="112">
        <v>27468.58</v>
      </c>
      <c r="AS72" s="112">
        <v>24682.68</v>
      </c>
      <c r="AT72" s="112">
        <v>2786.55</v>
      </c>
      <c r="AU72" s="112">
        <v>27469.23</v>
      </c>
      <c r="AV72" s="84">
        <v>87</v>
      </c>
      <c r="AW72" s="84">
        <v>1746</v>
      </c>
      <c r="AX72" s="84" t="s">
        <v>2301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655</v>
      </c>
      <c r="BG72" s="84" t="s">
        <v>660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4" t="s">
        <v>253</v>
      </c>
      <c r="H73" s="38" t="s">
        <v>254</v>
      </c>
      <c r="I73" s="84">
        <v>36010</v>
      </c>
      <c r="J73" s="38" t="s">
        <v>644</v>
      </c>
      <c r="K73" s="84">
        <v>36010</v>
      </c>
      <c r="L73" s="84" t="s">
        <v>247</v>
      </c>
      <c r="M73" s="38" t="s">
        <v>256</v>
      </c>
      <c r="N73" s="84">
        <v>53842</v>
      </c>
      <c r="O73" s="84" t="s">
        <v>653</v>
      </c>
      <c r="P73" s="84">
        <v>78987</v>
      </c>
      <c r="Q73" s="38" t="s">
        <v>654</v>
      </c>
      <c r="R73" s="38" t="s">
        <v>304</v>
      </c>
      <c r="S73" s="84" t="s">
        <v>661</v>
      </c>
      <c r="T73" s="84" t="s">
        <v>661</v>
      </c>
      <c r="U73" s="84" t="s">
        <v>350</v>
      </c>
      <c r="V73" s="84" t="s">
        <v>262</v>
      </c>
      <c r="W73" s="84">
        <v>0</v>
      </c>
      <c r="X73" s="38" t="s">
        <v>263</v>
      </c>
      <c r="Y73" s="84">
        <v>18279736</v>
      </c>
      <c r="Z73" s="38" t="s">
        <v>662</v>
      </c>
      <c r="AA73" s="108" t="s">
        <v>663</v>
      </c>
      <c r="AB73" s="84">
        <v>51860</v>
      </c>
      <c r="AC73" s="108" t="s">
        <v>658</v>
      </c>
      <c r="AD73" s="84">
        <v>52</v>
      </c>
      <c r="AE73" s="84" t="s">
        <v>310</v>
      </c>
      <c r="AF73" s="84" t="s">
        <v>311</v>
      </c>
      <c r="AG73" s="108" t="s">
        <v>664</v>
      </c>
      <c r="AH73" s="84" t="s">
        <v>313</v>
      </c>
      <c r="AI73" s="108" t="s">
        <v>663</v>
      </c>
      <c r="AJ73" s="84">
        <v>1260</v>
      </c>
      <c r="AK73" s="84">
        <v>1260</v>
      </c>
      <c r="AL73" s="108" t="s">
        <v>314</v>
      </c>
      <c r="AM73" s="84">
        <v>8549.11</v>
      </c>
      <c r="AN73" s="112">
        <v>299.39</v>
      </c>
      <c r="AO73" s="112">
        <v>8848.5</v>
      </c>
      <c r="AP73" s="112">
        <v>48051.89</v>
      </c>
      <c r="AQ73" s="112">
        <v>9914.41</v>
      </c>
      <c r="AR73" s="112">
        <v>57966.3</v>
      </c>
      <c r="AS73" s="112">
        <v>43310.89</v>
      </c>
      <c r="AT73" s="112">
        <v>9914.41</v>
      </c>
      <c r="AU73" s="112">
        <v>53225.3</v>
      </c>
      <c r="AV73" s="84">
        <v>98</v>
      </c>
      <c r="AW73" s="84">
        <v>1767</v>
      </c>
      <c r="AX73" s="84" t="s">
        <v>2301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661</v>
      </c>
      <c r="BG73" s="84" t="s">
        <v>665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4" t="s">
        <v>253</v>
      </c>
      <c r="H74" s="38" t="s">
        <v>254</v>
      </c>
      <c r="I74" s="84">
        <v>36010</v>
      </c>
      <c r="J74" s="38" t="s">
        <v>644</v>
      </c>
      <c r="K74" s="84">
        <v>36010</v>
      </c>
      <c r="L74" s="84" t="s">
        <v>247</v>
      </c>
      <c r="M74" s="38" t="s">
        <v>256</v>
      </c>
      <c r="N74" s="84">
        <v>53842</v>
      </c>
      <c r="O74" s="84" t="s">
        <v>653</v>
      </c>
      <c r="P74" s="84">
        <v>78987</v>
      </c>
      <c r="Q74" s="38" t="s">
        <v>654</v>
      </c>
      <c r="R74" s="38" t="s">
        <v>304</v>
      </c>
      <c r="S74" s="84" t="s">
        <v>666</v>
      </c>
      <c r="T74" s="84" t="s">
        <v>666</v>
      </c>
      <c r="U74" s="84" t="s">
        <v>261</v>
      </c>
      <c r="V74" s="84" t="s">
        <v>359</v>
      </c>
      <c r="W74" s="84">
        <v>0</v>
      </c>
      <c r="X74" s="38" t="s">
        <v>263</v>
      </c>
      <c r="Y74" s="84">
        <v>18308300</v>
      </c>
      <c r="Z74" s="38" t="s">
        <v>667</v>
      </c>
      <c r="AA74" s="108" t="s">
        <v>668</v>
      </c>
      <c r="AB74" s="84">
        <v>31116</v>
      </c>
      <c r="AC74" s="108" t="s">
        <v>658</v>
      </c>
      <c r="AD74" s="84">
        <v>52</v>
      </c>
      <c r="AE74" s="84" t="s">
        <v>267</v>
      </c>
      <c r="AF74" s="84" t="s">
        <v>337</v>
      </c>
      <c r="AG74" s="108" t="s">
        <v>669</v>
      </c>
      <c r="AH74" s="84" t="s">
        <v>338</v>
      </c>
      <c r="AI74" s="108" t="s">
        <v>668</v>
      </c>
      <c r="AJ74" s="84">
        <v>755</v>
      </c>
      <c r="AK74" s="84">
        <v>755</v>
      </c>
      <c r="AL74" s="108" t="s">
        <v>423</v>
      </c>
      <c r="AM74" s="84">
        <v>3912.98</v>
      </c>
      <c r="AN74" s="112">
        <v>189.48</v>
      </c>
      <c r="AO74" s="112">
        <v>4102.46</v>
      </c>
      <c r="AP74" s="112">
        <v>30154.02</v>
      </c>
      <c r="AQ74" s="112">
        <v>6478.5</v>
      </c>
      <c r="AR74" s="112">
        <v>36632.519999999997</v>
      </c>
      <c r="AS74" s="112">
        <v>27203.02</v>
      </c>
      <c r="AT74" s="112">
        <v>6478.5</v>
      </c>
      <c r="AU74" s="112">
        <v>33681.519999999997</v>
      </c>
      <c r="AV74" s="84">
        <v>98</v>
      </c>
      <c r="AW74" s="84">
        <v>1767</v>
      </c>
      <c r="AX74" s="84" t="s">
        <v>2301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666</v>
      </c>
      <c r="BG74" s="84" t="s">
        <v>670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4" t="s">
        <v>253</v>
      </c>
      <c r="H75" s="38" t="s">
        <v>254</v>
      </c>
      <c r="I75" s="84">
        <v>36066</v>
      </c>
      <c r="J75" s="38" t="s">
        <v>671</v>
      </c>
      <c r="K75" s="84">
        <v>36066</v>
      </c>
      <c r="L75" s="84" t="s">
        <v>247</v>
      </c>
      <c r="M75" s="38" t="s">
        <v>256</v>
      </c>
      <c r="N75" s="84">
        <v>53918</v>
      </c>
      <c r="O75" s="84" t="s">
        <v>672</v>
      </c>
      <c r="P75" s="84">
        <v>79097</v>
      </c>
      <c r="Q75" s="38" t="s">
        <v>673</v>
      </c>
      <c r="R75" s="38" t="s">
        <v>304</v>
      </c>
      <c r="S75" s="84" t="s">
        <v>674</v>
      </c>
      <c r="T75" s="84" t="s">
        <v>674</v>
      </c>
      <c r="U75" s="84" t="s">
        <v>350</v>
      </c>
      <c r="V75" s="84" t="s">
        <v>262</v>
      </c>
      <c r="W75" s="84">
        <v>0</v>
      </c>
      <c r="X75" s="38" t="s">
        <v>263</v>
      </c>
      <c r="Y75" s="84">
        <v>16863211</v>
      </c>
      <c r="Z75" s="38" t="s">
        <v>675</v>
      </c>
      <c r="AA75" s="108" t="s">
        <v>676</v>
      </c>
      <c r="AB75" s="84">
        <v>41488</v>
      </c>
      <c r="AC75" s="108" t="s">
        <v>524</v>
      </c>
      <c r="AD75" s="84">
        <v>52</v>
      </c>
      <c r="AE75" s="84" t="s">
        <v>402</v>
      </c>
      <c r="AF75" s="84" t="s">
        <v>378</v>
      </c>
      <c r="AG75" s="108" t="s">
        <v>677</v>
      </c>
      <c r="AH75" s="84" t="s">
        <v>327</v>
      </c>
      <c r="AI75" s="108" t="s">
        <v>676</v>
      </c>
      <c r="AJ75" s="84">
        <v>866</v>
      </c>
      <c r="AK75" s="84">
        <v>0</v>
      </c>
      <c r="AL75" s="108" t="s">
        <v>314</v>
      </c>
      <c r="AM75" s="84">
        <v>40065.96</v>
      </c>
      <c r="AN75" s="112">
        <v>17.809999999999999</v>
      </c>
      <c r="AO75" s="112">
        <v>40083.769999999997</v>
      </c>
      <c r="AP75" s="112">
        <v>1506.04</v>
      </c>
      <c r="AQ75" s="112">
        <v>7.65</v>
      </c>
      <c r="AR75" s="112">
        <v>1513.69</v>
      </c>
      <c r="AS75" s="112">
        <v>1422.04</v>
      </c>
      <c r="AT75" s="112">
        <v>7.65</v>
      </c>
      <c r="AU75" s="112">
        <v>1429.69</v>
      </c>
      <c r="AV75" s="84">
        <v>88</v>
      </c>
      <c r="AW75" s="84">
        <v>1376</v>
      </c>
      <c r="AX75" s="84" t="s">
        <v>2301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674</v>
      </c>
      <c r="BG75" s="84" t="s">
        <v>678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4" t="s">
        <v>253</v>
      </c>
      <c r="H76" s="38" t="s">
        <v>254</v>
      </c>
      <c r="I76" s="84">
        <v>36066</v>
      </c>
      <c r="J76" s="38" t="s">
        <v>671</v>
      </c>
      <c r="K76" s="84">
        <v>36066</v>
      </c>
      <c r="L76" s="84" t="s">
        <v>247</v>
      </c>
      <c r="M76" s="38" t="s">
        <v>256</v>
      </c>
      <c r="N76" s="84">
        <v>53918</v>
      </c>
      <c r="O76" s="84" t="s">
        <v>672</v>
      </c>
      <c r="P76" s="84">
        <v>79097</v>
      </c>
      <c r="Q76" s="38" t="s">
        <v>673</v>
      </c>
      <c r="R76" s="38" t="s">
        <v>304</v>
      </c>
      <c r="S76" s="84" t="s">
        <v>679</v>
      </c>
      <c r="T76" s="84" t="s">
        <v>679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16863562</v>
      </c>
      <c r="Z76" s="38" t="s">
        <v>680</v>
      </c>
      <c r="AA76" s="108" t="s">
        <v>676</v>
      </c>
      <c r="AB76" s="84">
        <v>41488</v>
      </c>
      <c r="AC76" s="108" t="s">
        <v>524</v>
      </c>
      <c r="AD76" s="84">
        <v>52</v>
      </c>
      <c r="AE76" s="84" t="s">
        <v>332</v>
      </c>
      <c r="AF76" s="84" t="s">
        <v>372</v>
      </c>
      <c r="AG76" s="108" t="s">
        <v>677</v>
      </c>
      <c r="AH76" s="84" t="s">
        <v>327</v>
      </c>
      <c r="AI76" s="108" t="s">
        <v>676</v>
      </c>
      <c r="AJ76" s="84">
        <v>581</v>
      </c>
      <c r="AK76" s="84">
        <v>0</v>
      </c>
      <c r="AL76" s="108" t="s">
        <v>314</v>
      </c>
      <c r="AM76" s="84">
        <v>40348.47</v>
      </c>
      <c r="AN76" s="112">
        <v>15.22</v>
      </c>
      <c r="AO76" s="112">
        <v>40363.69</v>
      </c>
      <c r="AP76" s="112">
        <v>1222.53</v>
      </c>
      <c r="AQ76" s="112">
        <v>5.16</v>
      </c>
      <c r="AR76" s="112">
        <v>1227.69</v>
      </c>
      <c r="AS76" s="112">
        <v>1139.53</v>
      </c>
      <c r="AT76" s="112">
        <v>5.16</v>
      </c>
      <c r="AU76" s="112">
        <v>1144.69</v>
      </c>
      <c r="AV76" s="84">
        <v>88</v>
      </c>
      <c r="AW76" s="84">
        <v>1376</v>
      </c>
      <c r="AX76" s="84" t="s">
        <v>2301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679</v>
      </c>
      <c r="BG76" s="84" t="s">
        <v>681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4" t="s">
        <v>253</v>
      </c>
      <c r="H77" s="38" t="s">
        <v>254</v>
      </c>
      <c r="I77" s="84">
        <v>36149</v>
      </c>
      <c r="J77" s="38" t="s">
        <v>682</v>
      </c>
      <c r="K77" s="84">
        <v>36149</v>
      </c>
      <c r="L77" s="84" t="s">
        <v>247</v>
      </c>
      <c r="M77" s="38" t="s">
        <v>256</v>
      </c>
      <c r="N77" s="84">
        <v>54049</v>
      </c>
      <c r="O77" s="84" t="s">
        <v>683</v>
      </c>
      <c r="P77" s="84">
        <v>79304</v>
      </c>
      <c r="Q77" s="38" t="s">
        <v>684</v>
      </c>
      <c r="R77" s="38" t="s">
        <v>259</v>
      </c>
      <c r="S77" s="84" t="s">
        <v>685</v>
      </c>
      <c r="T77" s="84" t="s">
        <v>685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355936870</v>
      </c>
      <c r="Z77" s="38" t="s">
        <v>686</v>
      </c>
      <c r="AA77" s="108" t="s">
        <v>687</v>
      </c>
      <c r="AB77" s="84">
        <v>42000</v>
      </c>
      <c r="AC77" s="108" t="s">
        <v>283</v>
      </c>
      <c r="AD77" s="84">
        <v>24</v>
      </c>
      <c r="AE77" s="84" t="s">
        <v>267</v>
      </c>
      <c r="AF77" s="84" t="s">
        <v>268</v>
      </c>
      <c r="AG77" s="108" t="s">
        <v>688</v>
      </c>
      <c r="AH77" s="84" t="s">
        <v>270</v>
      </c>
      <c r="AI77" s="108" t="s">
        <v>689</v>
      </c>
      <c r="AJ77" s="84">
        <v>2240</v>
      </c>
      <c r="AK77" s="84">
        <v>2240</v>
      </c>
      <c r="AL77" s="108" t="s">
        <v>690</v>
      </c>
      <c r="AM77" s="84">
        <v>3520.06</v>
      </c>
      <c r="AN77" s="112">
        <v>3199.94</v>
      </c>
      <c r="AO77" s="112">
        <v>6720</v>
      </c>
      <c r="AP77" s="112">
        <v>38479.94</v>
      </c>
      <c r="AQ77" s="112">
        <v>9738.06</v>
      </c>
      <c r="AR77" s="112">
        <v>48218</v>
      </c>
      <c r="AS77" s="112">
        <v>17508.669999999998</v>
      </c>
      <c r="AT77" s="112">
        <v>7131.33</v>
      </c>
      <c r="AU77" s="112">
        <v>24640</v>
      </c>
      <c r="AV77" s="84">
        <v>14</v>
      </c>
      <c r="AW77" s="84">
        <v>320</v>
      </c>
      <c r="AX77" s="84" t="s">
        <v>2301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685</v>
      </c>
      <c r="BG77" s="84" t="s">
        <v>691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4" t="s">
        <v>253</v>
      </c>
      <c r="H78" s="38" t="s">
        <v>254</v>
      </c>
      <c r="I78" s="84">
        <v>36149</v>
      </c>
      <c r="J78" s="38" t="s">
        <v>682</v>
      </c>
      <c r="K78" s="84">
        <v>36149</v>
      </c>
      <c r="L78" s="84" t="s">
        <v>247</v>
      </c>
      <c r="M78" s="38" t="s">
        <v>256</v>
      </c>
      <c r="N78" s="84">
        <v>54049</v>
      </c>
      <c r="O78" s="84" t="s">
        <v>683</v>
      </c>
      <c r="P78" s="84">
        <v>79304</v>
      </c>
      <c r="Q78" s="38" t="s">
        <v>684</v>
      </c>
      <c r="R78" s="38" t="s">
        <v>259</v>
      </c>
      <c r="S78" s="84" t="s">
        <v>692</v>
      </c>
      <c r="T78" s="84" t="s">
        <v>692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356283162</v>
      </c>
      <c r="Z78" s="38" t="s">
        <v>693</v>
      </c>
      <c r="AA78" s="108" t="s">
        <v>694</v>
      </c>
      <c r="AB78" s="84">
        <v>80000</v>
      </c>
      <c r="AC78" s="108" t="s">
        <v>283</v>
      </c>
      <c r="AD78" s="84">
        <v>24</v>
      </c>
      <c r="AE78" s="84" t="s">
        <v>310</v>
      </c>
      <c r="AF78" s="84" t="s">
        <v>444</v>
      </c>
      <c r="AG78" s="108" t="s">
        <v>695</v>
      </c>
      <c r="AH78" s="84" t="s">
        <v>270</v>
      </c>
      <c r="AI78" s="108" t="s">
        <v>689</v>
      </c>
      <c r="AJ78" s="84">
        <v>4230</v>
      </c>
      <c r="AK78" s="84">
        <v>4230</v>
      </c>
      <c r="AL78" s="108" t="s">
        <v>447</v>
      </c>
      <c r="AM78" s="84">
        <v>41609.47</v>
      </c>
      <c r="AN78" s="112">
        <v>17610.53</v>
      </c>
      <c r="AO78" s="112">
        <v>59220</v>
      </c>
      <c r="AP78" s="112">
        <v>38390.53</v>
      </c>
      <c r="AQ78" s="112">
        <v>4431.47</v>
      </c>
      <c r="AR78" s="112">
        <v>42822</v>
      </c>
      <c r="AS78" s="112">
        <v>0</v>
      </c>
      <c r="AT78" s="112">
        <v>0</v>
      </c>
      <c r="AU78" s="112">
        <v>0</v>
      </c>
      <c r="AV78" s="84">
        <v>14</v>
      </c>
      <c r="AW78" s="84">
        <v>0</v>
      </c>
      <c r="AX78" s="84" t="s">
        <v>2300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692</v>
      </c>
      <c r="BG78" s="84" t="s">
        <v>696</v>
      </c>
      <c r="BH78" s="114" t="s">
        <v>2284</v>
      </c>
      <c r="BI78" s="38" t="s">
        <v>110</v>
      </c>
      <c r="BJ78" s="85">
        <v>45839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2285</v>
      </c>
    </row>
    <row r="79" spans="1:70" s="113" customFormat="1" ht="15" hidden="1" customHeight="1" x14ac:dyDescent="0.3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4" t="s">
        <v>253</v>
      </c>
      <c r="H79" s="38" t="s">
        <v>254</v>
      </c>
      <c r="I79" s="84">
        <v>35998</v>
      </c>
      <c r="J79" s="38" t="s">
        <v>682</v>
      </c>
      <c r="K79" s="84">
        <v>35998</v>
      </c>
      <c r="L79" s="84" t="s">
        <v>247</v>
      </c>
      <c r="M79" s="38" t="s">
        <v>256</v>
      </c>
      <c r="N79" s="84">
        <v>53827</v>
      </c>
      <c r="O79" s="84" t="s">
        <v>683</v>
      </c>
      <c r="P79" s="84">
        <v>79331</v>
      </c>
      <c r="Q79" s="38" t="s">
        <v>697</v>
      </c>
      <c r="R79" s="38" t="s">
        <v>278</v>
      </c>
      <c r="S79" s="84" t="s">
        <v>698</v>
      </c>
      <c r="T79" s="84" t="s">
        <v>698</v>
      </c>
      <c r="U79" s="84" t="s">
        <v>321</v>
      </c>
      <c r="V79" s="84" t="s">
        <v>262</v>
      </c>
      <c r="W79" s="84">
        <v>0</v>
      </c>
      <c r="X79" s="38" t="s">
        <v>263</v>
      </c>
      <c r="Y79" s="84">
        <v>28643510</v>
      </c>
      <c r="Z79" s="38" t="s">
        <v>699</v>
      </c>
      <c r="AA79" s="108" t="s">
        <v>700</v>
      </c>
      <c r="AB79" s="84">
        <v>41688</v>
      </c>
      <c r="AC79" s="108" t="s">
        <v>266</v>
      </c>
      <c r="AD79" s="84">
        <v>24</v>
      </c>
      <c r="AE79" s="84" t="s">
        <v>324</v>
      </c>
      <c r="AF79" s="84" t="s">
        <v>378</v>
      </c>
      <c r="AG79" s="108" t="s">
        <v>701</v>
      </c>
      <c r="AH79" s="84" t="s">
        <v>327</v>
      </c>
      <c r="AI79" s="108" t="s">
        <v>700</v>
      </c>
      <c r="AJ79" s="84">
        <v>2150</v>
      </c>
      <c r="AK79" s="84">
        <v>2150</v>
      </c>
      <c r="AL79" s="108" t="s">
        <v>314</v>
      </c>
      <c r="AM79" s="84">
        <v>0</v>
      </c>
      <c r="AN79" s="112">
        <v>481.22</v>
      </c>
      <c r="AO79" s="112">
        <v>481.22</v>
      </c>
      <c r="AP79" s="112">
        <v>41688</v>
      </c>
      <c r="AQ79" s="112">
        <v>9252.93</v>
      </c>
      <c r="AR79" s="112">
        <v>50940.93</v>
      </c>
      <c r="AS79" s="112">
        <v>41688</v>
      </c>
      <c r="AT79" s="112">
        <v>9252.93</v>
      </c>
      <c r="AU79" s="112">
        <v>50940.93</v>
      </c>
      <c r="AV79" s="84">
        <v>46</v>
      </c>
      <c r="AW79" s="84">
        <v>1358</v>
      </c>
      <c r="AX79" s="84" t="s">
        <v>2301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698</v>
      </c>
      <c r="BG79" s="84" t="s">
        <v>702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4" t="s">
        <v>253</v>
      </c>
      <c r="H80" s="38" t="s">
        <v>254</v>
      </c>
      <c r="I80" s="84">
        <v>35998</v>
      </c>
      <c r="J80" s="38" t="s">
        <v>682</v>
      </c>
      <c r="K80" s="84">
        <v>35998</v>
      </c>
      <c r="L80" s="84" t="s">
        <v>247</v>
      </c>
      <c r="M80" s="38" t="s">
        <v>256</v>
      </c>
      <c r="N80" s="84">
        <v>53827</v>
      </c>
      <c r="O80" s="84" t="s">
        <v>683</v>
      </c>
      <c r="P80" s="84">
        <v>79331</v>
      </c>
      <c r="Q80" s="38" t="s">
        <v>697</v>
      </c>
      <c r="R80" s="38" t="s">
        <v>278</v>
      </c>
      <c r="S80" s="84" t="s">
        <v>703</v>
      </c>
      <c r="T80" s="84" t="s">
        <v>703</v>
      </c>
      <c r="U80" s="84" t="s">
        <v>350</v>
      </c>
      <c r="V80" s="84" t="s">
        <v>262</v>
      </c>
      <c r="W80" s="84">
        <v>0</v>
      </c>
      <c r="X80" s="38" t="s">
        <v>263</v>
      </c>
      <c r="Y80" s="84">
        <v>29808370</v>
      </c>
      <c r="Z80" s="38" t="s">
        <v>704</v>
      </c>
      <c r="AA80" s="108" t="s">
        <v>705</v>
      </c>
      <c r="AB80" s="84">
        <v>60357</v>
      </c>
      <c r="AC80" s="108" t="s">
        <v>266</v>
      </c>
      <c r="AD80" s="84">
        <v>24</v>
      </c>
      <c r="AE80" s="84" t="s">
        <v>332</v>
      </c>
      <c r="AF80" s="84" t="s">
        <v>372</v>
      </c>
      <c r="AG80" s="108" t="s">
        <v>706</v>
      </c>
      <c r="AH80" s="84" t="s">
        <v>327</v>
      </c>
      <c r="AI80" s="108" t="s">
        <v>705</v>
      </c>
      <c r="AJ80" s="84">
        <v>3150</v>
      </c>
      <c r="AK80" s="84">
        <v>3150</v>
      </c>
      <c r="AL80" s="108" t="s">
        <v>314</v>
      </c>
      <c r="AM80" s="84">
        <v>1903.9</v>
      </c>
      <c r="AN80" s="112">
        <v>177.19</v>
      </c>
      <c r="AO80" s="112">
        <v>2081.09</v>
      </c>
      <c r="AP80" s="112">
        <v>60383.05</v>
      </c>
      <c r="AQ80" s="112">
        <v>12779.86</v>
      </c>
      <c r="AR80" s="112">
        <v>73162.91</v>
      </c>
      <c r="AS80" s="112">
        <v>60383.1</v>
      </c>
      <c r="AT80" s="112">
        <v>12779.86</v>
      </c>
      <c r="AU80" s="112">
        <v>73162.960000000006</v>
      </c>
      <c r="AV80" s="84">
        <v>46</v>
      </c>
      <c r="AW80" s="84">
        <v>1358</v>
      </c>
      <c r="AX80" s="84" t="s">
        <v>2301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703</v>
      </c>
      <c r="BG80" s="84" t="s">
        <v>707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4" t="s">
        <v>253</v>
      </c>
      <c r="H81" s="38" t="s">
        <v>254</v>
      </c>
      <c r="I81" s="84">
        <v>35998</v>
      </c>
      <c r="J81" s="38" t="s">
        <v>682</v>
      </c>
      <c r="K81" s="84">
        <v>35998</v>
      </c>
      <c r="L81" s="84" t="s">
        <v>247</v>
      </c>
      <c r="M81" s="38" t="s">
        <v>256</v>
      </c>
      <c r="N81" s="84">
        <v>53827</v>
      </c>
      <c r="O81" s="84" t="s">
        <v>683</v>
      </c>
      <c r="P81" s="84">
        <v>79331</v>
      </c>
      <c r="Q81" s="38" t="s">
        <v>697</v>
      </c>
      <c r="R81" s="38" t="s">
        <v>278</v>
      </c>
      <c r="S81" s="84" t="s">
        <v>708</v>
      </c>
      <c r="T81" s="84" t="s">
        <v>708</v>
      </c>
      <c r="U81" s="84" t="s">
        <v>321</v>
      </c>
      <c r="V81" s="84" t="s">
        <v>262</v>
      </c>
      <c r="W81" s="84">
        <v>0</v>
      </c>
      <c r="X81" s="38" t="s">
        <v>709</v>
      </c>
      <c r="Y81" s="84">
        <v>29810142</v>
      </c>
      <c r="Z81" s="38" t="s">
        <v>710</v>
      </c>
      <c r="AA81" s="108" t="s">
        <v>705</v>
      </c>
      <c r="AB81" s="84">
        <v>31316</v>
      </c>
      <c r="AC81" s="108" t="s">
        <v>266</v>
      </c>
      <c r="AD81" s="84">
        <v>24</v>
      </c>
      <c r="AE81" s="84" t="s">
        <v>332</v>
      </c>
      <c r="AF81" s="84" t="s">
        <v>372</v>
      </c>
      <c r="AG81" s="108" t="s">
        <v>706</v>
      </c>
      <c r="AH81" s="84" t="s">
        <v>327</v>
      </c>
      <c r="AI81" s="108" t="s">
        <v>705</v>
      </c>
      <c r="AJ81" s="84">
        <v>1650</v>
      </c>
      <c r="AK81" s="84">
        <v>1650</v>
      </c>
      <c r="AL81" s="108" t="s">
        <v>314</v>
      </c>
      <c r="AM81" s="84">
        <v>6141.31</v>
      </c>
      <c r="AN81" s="112">
        <v>1574.43</v>
      </c>
      <c r="AO81" s="112">
        <v>7715.74</v>
      </c>
      <c r="AP81" s="112">
        <v>25174.69</v>
      </c>
      <c r="AQ81" s="112">
        <v>4005.57</v>
      </c>
      <c r="AR81" s="112">
        <v>29180.26</v>
      </c>
      <c r="AS81" s="112">
        <v>25174.69</v>
      </c>
      <c r="AT81" s="112">
        <v>4005.57</v>
      </c>
      <c r="AU81" s="112">
        <v>29180.26</v>
      </c>
      <c r="AV81" s="84">
        <v>46</v>
      </c>
      <c r="AW81" s="84">
        <v>1327</v>
      </c>
      <c r="AX81" s="84" t="s">
        <v>2301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708</v>
      </c>
      <c r="BG81" s="84" t="s">
        <v>711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4" t="s">
        <v>253</v>
      </c>
      <c r="H82" s="38" t="s">
        <v>254</v>
      </c>
      <c r="I82" s="84">
        <v>35998</v>
      </c>
      <c r="J82" s="38" t="s">
        <v>682</v>
      </c>
      <c r="K82" s="84">
        <v>35998</v>
      </c>
      <c r="L82" s="84" t="s">
        <v>247</v>
      </c>
      <c r="M82" s="38" t="s">
        <v>256</v>
      </c>
      <c r="N82" s="84">
        <v>53827</v>
      </c>
      <c r="O82" s="84" t="s">
        <v>683</v>
      </c>
      <c r="P82" s="84">
        <v>79331</v>
      </c>
      <c r="Q82" s="38" t="s">
        <v>697</v>
      </c>
      <c r="R82" s="38" t="s">
        <v>278</v>
      </c>
      <c r="S82" s="84" t="s">
        <v>712</v>
      </c>
      <c r="T82" s="84" t="s">
        <v>712</v>
      </c>
      <c r="U82" s="84" t="s">
        <v>321</v>
      </c>
      <c r="V82" s="84" t="s">
        <v>262</v>
      </c>
      <c r="W82" s="84">
        <v>0</v>
      </c>
      <c r="X82" s="38" t="s">
        <v>263</v>
      </c>
      <c r="Y82" s="84">
        <v>29942757</v>
      </c>
      <c r="Z82" s="38" t="s">
        <v>713</v>
      </c>
      <c r="AA82" s="108" t="s">
        <v>705</v>
      </c>
      <c r="AB82" s="84">
        <v>52060</v>
      </c>
      <c r="AC82" s="108" t="s">
        <v>266</v>
      </c>
      <c r="AD82" s="84">
        <v>24</v>
      </c>
      <c r="AE82" s="84" t="s">
        <v>332</v>
      </c>
      <c r="AF82" s="84" t="s">
        <v>372</v>
      </c>
      <c r="AG82" s="108" t="s">
        <v>706</v>
      </c>
      <c r="AH82" s="84" t="s">
        <v>327</v>
      </c>
      <c r="AI82" s="108" t="s">
        <v>705</v>
      </c>
      <c r="AJ82" s="84">
        <v>2700</v>
      </c>
      <c r="AK82" s="84">
        <v>2700</v>
      </c>
      <c r="AL82" s="108" t="s">
        <v>314</v>
      </c>
      <c r="AM82" s="84">
        <v>0</v>
      </c>
      <c r="AN82" s="112">
        <v>481.22</v>
      </c>
      <c r="AO82" s="112">
        <v>481.22</v>
      </c>
      <c r="AP82" s="112">
        <v>55433.81</v>
      </c>
      <c r="AQ82" s="112">
        <v>12694.78</v>
      </c>
      <c r="AR82" s="112">
        <v>68128.59</v>
      </c>
      <c r="AS82" s="112">
        <v>55434</v>
      </c>
      <c r="AT82" s="112">
        <v>12694.78</v>
      </c>
      <c r="AU82" s="112">
        <v>68128.78</v>
      </c>
      <c r="AV82" s="84">
        <v>45</v>
      </c>
      <c r="AW82" s="84">
        <v>1358</v>
      </c>
      <c r="AX82" s="84" t="s">
        <v>2301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712</v>
      </c>
      <c r="BG82" s="84" t="s">
        <v>714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4" t="s">
        <v>253</v>
      </c>
      <c r="H83" s="38" t="s">
        <v>254</v>
      </c>
      <c r="I83" s="84">
        <v>35998</v>
      </c>
      <c r="J83" s="38" t="s">
        <v>682</v>
      </c>
      <c r="K83" s="84">
        <v>35998</v>
      </c>
      <c r="L83" s="84" t="s">
        <v>247</v>
      </c>
      <c r="M83" s="38" t="s">
        <v>256</v>
      </c>
      <c r="N83" s="84">
        <v>53827</v>
      </c>
      <c r="O83" s="84" t="s">
        <v>683</v>
      </c>
      <c r="P83" s="84">
        <v>79331</v>
      </c>
      <c r="Q83" s="38" t="s">
        <v>697</v>
      </c>
      <c r="R83" s="38" t="s">
        <v>278</v>
      </c>
      <c r="S83" s="84" t="s">
        <v>715</v>
      </c>
      <c r="T83" s="84" t="s">
        <v>715</v>
      </c>
      <c r="U83" s="84" t="s">
        <v>350</v>
      </c>
      <c r="V83" s="84" t="s">
        <v>262</v>
      </c>
      <c r="W83" s="84">
        <v>0</v>
      </c>
      <c r="X83" s="38" t="s">
        <v>263</v>
      </c>
      <c r="Y83" s="84">
        <v>30015071</v>
      </c>
      <c r="Z83" s="38" t="s">
        <v>716</v>
      </c>
      <c r="AA83" s="108" t="s">
        <v>705</v>
      </c>
      <c r="AB83" s="84">
        <v>52060</v>
      </c>
      <c r="AC83" s="108" t="s">
        <v>266</v>
      </c>
      <c r="AD83" s="84">
        <v>24</v>
      </c>
      <c r="AE83" s="84" t="s">
        <v>363</v>
      </c>
      <c r="AF83" s="84" t="s">
        <v>311</v>
      </c>
      <c r="AG83" s="108" t="s">
        <v>706</v>
      </c>
      <c r="AH83" s="84" t="s">
        <v>313</v>
      </c>
      <c r="AI83" s="108" t="s">
        <v>705</v>
      </c>
      <c r="AJ83" s="84">
        <v>2700</v>
      </c>
      <c r="AK83" s="84">
        <v>2700</v>
      </c>
      <c r="AL83" s="108" t="s">
        <v>314</v>
      </c>
      <c r="AM83" s="84">
        <v>328.77</v>
      </c>
      <c r="AN83" s="112">
        <v>390.38</v>
      </c>
      <c r="AO83" s="112">
        <v>719.15</v>
      </c>
      <c r="AP83" s="112">
        <v>55679.839999999997</v>
      </c>
      <c r="AQ83" s="112">
        <v>12932.62</v>
      </c>
      <c r="AR83" s="112">
        <v>68612.460000000006</v>
      </c>
      <c r="AS83" s="112">
        <v>55680.23</v>
      </c>
      <c r="AT83" s="112">
        <v>12932.62</v>
      </c>
      <c r="AU83" s="112">
        <v>68612.850000000006</v>
      </c>
      <c r="AV83" s="84">
        <v>45</v>
      </c>
      <c r="AW83" s="84">
        <v>1358</v>
      </c>
      <c r="AX83" s="84" t="s">
        <v>2301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715</v>
      </c>
      <c r="BG83" s="84" t="s">
        <v>717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4" t="s">
        <v>253</v>
      </c>
      <c r="H84" s="38" t="s">
        <v>254</v>
      </c>
      <c r="I84" s="84">
        <v>35998</v>
      </c>
      <c r="J84" s="38" t="s">
        <v>682</v>
      </c>
      <c r="K84" s="84">
        <v>35998</v>
      </c>
      <c r="L84" s="84" t="s">
        <v>247</v>
      </c>
      <c r="M84" s="38" t="s">
        <v>256</v>
      </c>
      <c r="N84" s="84">
        <v>53827</v>
      </c>
      <c r="O84" s="84" t="s">
        <v>683</v>
      </c>
      <c r="P84" s="84">
        <v>79331</v>
      </c>
      <c r="Q84" s="38" t="s">
        <v>697</v>
      </c>
      <c r="R84" s="38" t="s">
        <v>439</v>
      </c>
      <c r="S84" s="84" t="s">
        <v>718</v>
      </c>
      <c r="T84" s="84" t="s">
        <v>718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354489864</v>
      </c>
      <c r="Z84" s="38" t="s">
        <v>719</v>
      </c>
      <c r="AA84" s="108" t="s">
        <v>467</v>
      </c>
      <c r="AB84" s="84">
        <v>30000</v>
      </c>
      <c r="AC84" s="108" t="s">
        <v>266</v>
      </c>
      <c r="AD84" s="84">
        <v>18</v>
      </c>
      <c r="AE84" s="84" t="s">
        <v>443</v>
      </c>
      <c r="AF84" s="84" t="s">
        <v>378</v>
      </c>
      <c r="AG84" s="108" t="s">
        <v>701</v>
      </c>
      <c r="AH84" s="84" t="s">
        <v>327</v>
      </c>
      <c r="AI84" s="108" t="s">
        <v>388</v>
      </c>
      <c r="AJ84" s="84">
        <v>2020</v>
      </c>
      <c r="AK84" s="84">
        <v>2020</v>
      </c>
      <c r="AL84" s="108" t="s">
        <v>389</v>
      </c>
      <c r="AM84" s="84">
        <v>28109.31</v>
      </c>
      <c r="AN84" s="112">
        <v>6230.69</v>
      </c>
      <c r="AO84" s="112">
        <v>34340</v>
      </c>
      <c r="AP84" s="112">
        <v>1890.69</v>
      </c>
      <c r="AQ84" s="112">
        <v>36.31</v>
      </c>
      <c r="AR84" s="112">
        <v>1927</v>
      </c>
      <c r="AS84" s="112">
        <v>0</v>
      </c>
      <c r="AT84" s="112">
        <v>0</v>
      </c>
      <c r="AU84" s="112">
        <v>0</v>
      </c>
      <c r="AV84" s="84">
        <v>17</v>
      </c>
      <c r="AW84" s="84">
        <v>0</v>
      </c>
      <c r="AX84" s="84" t="s">
        <v>2300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718</v>
      </c>
      <c r="BG84" s="84" t="s">
        <v>720</v>
      </c>
      <c r="BH84" s="114" t="s">
        <v>2284</v>
      </c>
      <c r="BI84" s="38" t="s">
        <v>110</v>
      </c>
      <c r="BJ84" s="85">
        <v>45839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2285</v>
      </c>
    </row>
    <row r="85" spans="1:70" s="113" customFormat="1" ht="15" hidden="1" customHeight="1" x14ac:dyDescent="0.3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4" t="s">
        <v>253</v>
      </c>
      <c r="H85" s="38" t="s">
        <v>254</v>
      </c>
      <c r="I85" s="84">
        <v>35998</v>
      </c>
      <c r="J85" s="38" t="s">
        <v>682</v>
      </c>
      <c r="K85" s="84">
        <v>35998</v>
      </c>
      <c r="L85" s="84" t="s">
        <v>247</v>
      </c>
      <c r="M85" s="38" t="s">
        <v>256</v>
      </c>
      <c r="N85" s="84">
        <v>53827</v>
      </c>
      <c r="O85" s="84" t="s">
        <v>683</v>
      </c>
      <c r="P85" s="84">
        <v>79331</v>
      </c>
      <c r="Q85" s="38" t="s">
        <v>697</v>
      </c>
      <c r="R85" s="38" t="s">
        <v>259</v>
      </c>
      <c r="S85" s="84" t="s">
        <v>721</v>
      </c>
      <c r="T85" s="84" t="s">
        <v>721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354693296</v>
      </c>
      <c r="Z85" s="38" t="s">
        <v>722</v>
      </c>
      <c r="AA85" s="108" t="s">
        <v>723</v>
      </c>
      <c r="AB85" s="84">
        <v>42000</v>
      </c>
      <c r="AC85" s="108" t="s">
        <v>266</v>
      </c>
      <c r="AD85" s="84">
        <v>24</v>
      </c>
      <c r="AE85" s="84" t="s">
        <v>267</v>
      </c>
      <c r="AF85" s="84" t="s">
        <v>268</v>
      </c>
      <c r="AG85" s="108" t="s">
        <v>724</v>
      </c>
      <c r="AH85" s="84" t="s">
        <v>270</v>
      </c>
      <c r="AI85" s="108" t="s">
        <v>725</v>
      </c>
      <c r="AJ85" s="84">
        <v>2240</v>
      </c>
      <c r="AK85" s="84">
        <v>2240</v>
      </c>
      <c r="AL85" s="108" t="s">
        <v>726</v>
      </c>
      <c r="AM85" s="84">
        <v>3789.01</v>
      </c>
      <c r="AN85" s="112">
        <v>2930.99</v>
      </c>
      <c r="AO85" s="112">
        <v>6720</v>
      </c>
      <c r="AP85" s="112">
        <v>38210.99</v>
      </c>
      <c r="AQ85" s="112">
        <v>9604.01</v>
      </c>
      <c r="AR85" s="112">
        <v>47815</v>
      </c>
      <c r="AS85" s="112">
        <v>21199.87</v>
      </c>
      <c r="AT85" s="112">
        <v>7920.13</v>
      </c>
      <c r="AU85" s="112">
        <v>29120</v>
      </c>
      <c r="AV85" s="84">
        <v>16</v>
      </c>
      <c r="AW85" s="84">
        <v>388</v>
      </c>
      <c r="AX85" s="84" t="s">
        <v>2301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721</v>
      </c>
      <c r="BG85" s="84" t="s">
        <v>727</v>
      </c>
      <c r="BH85" s="114" t="s">
        <v>2284</v>
      </c>
      <c r="BI85" s="38" t="s">
        <v>110</v>
      </c>
      <c r="BJ85" s="85">
        <v>45839</v>
      </c>
      <c r="BK85" s="84"/>
      <c r="BL85" s="38" t="s">
        <v>115</v>
      </c>
      <c r="BM85" s="115" t="s">
        <v>120</v>
      </c>
      <c r="BN85" s="116" t="s">
        <v>201</v>
      </c>
      <c r="BO85" s="84" t="s">
        <v>244</v>
      </c>
      <c r="BP85" s="84"/>
      <c r="BQ85" s="117"/>
      <c r="BR85" s="118" t="s">
        <v>2292</v>
      </c>
    </row>
    <row r="86" spans="1:70" s="113" customFormat="1" ht="15" hidden="1" customHeight="1" x14ac:dyDescent="0.3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4" t="s">
        <v>253</v>
      </c>
      <c r="H86" s="38" t="s">
        <v>254</v>
      </c>
      <c r="I86" s="84">
        <v>35998</v>
      </c>
      <c r="J86" s="38" t="s">
        <v>682</v>
      </c>
      <c r="K86" s="84">
        <v>35998</v>
      </c>
      <c r="L86" s="84" t="s">
        <v>247</v>
      </c>
      <c r="M86" s="38" t="s">
        <v>256</v>
      </c>
      <c r="N86" s="84">
        <v>53827</v>
      </c>
      <c r="O86" s="84" t="s">
        <v>683</v>
      </c>
      <c r="P86" s="84">
        <v>79331</v>
      </c>
      <c r="Q86" s="38" t="s">
        <v>697</v>
      </c>
      <c r="R86" s="38" t="s">
        <v>259</v>
      </c>
      <c r="S86" s="84" t="s">
        <v>728</v>
      </c>
      <c r="T86" s="84" t="s">
        <v>728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354695200</v>
      </c>
      <c r="Z86" s="38" t="s">
        <v>729</v>
      </c>
      <c r="AA86" s="108" t="s">
        <v>723</v>
      </c>
      <c r="AB86" s="84">
        <v>42000</v>
      </c>
      <c r="AC86" s="108" t="s">
        <v>266</v>
      </c>
      <c r="AD86" s="84">
        <v>24</v>
      </c>
      <c r="AE86" s="84" t="s">
        <v>267</v>
      </c>
      <c r="AF86" s="84" t="s">
        <v>268</v>
      </c>
      <c r="AG86" s="108" t="s">
        <v>724</v>
      </c>
      <c r="AH86" s="84" t="s">
        <v>270</v>
      </c>
      <c r="AI86" s="108" t="s">
        <v>725</v>
      </c>
      <c r="AJ86" s="84">
        <v>2240</v>
      </c>
      <c r="AK86" s="84">
        <v>2240</v>
      </c>
      <c r="AL86" s="108" t="s">
        <v>389</v>
      </c>
      <c r="AM86" s="84">
        <v>24988.880000000001</v>
      </c>
      <c r="AN86" s="112">
        <v>10851.12</v>
      </c>
      <c r="AO86" s="112">
        <v>35840</v>
      </c>
      <c r="AP86" s="112">
        <v>17011.12</v>
      </c>
      <c r="AQ86" s="112">
        <v>1683.88</v>
      </c>
      <c r="AR86" s="112">
        <v>18695</v>
      </c>
      <c r="AS86" s="112">
        <v>0</v>
      </c>
      <c r="AT86" s="112">
        <v>0</v>
      </c>
      <c r="AU86" s="112">
        <v>0</v>
      </c>
      <c r="AV86" s="84">
        <v>16</v>
      </c>
      <c r="AW86" s="84">
        <v>0</v>
      </c>
      <c r="AX86" s="84" t="s">
        <v>2300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728</v>
      </c>
      <c r="BG86" s="84" t="s">
        <v>730</v>
      </c>
      <c r="BH86" s="114" t="s">
        <v>2284</v>
      </c>
      <c r="BI86" s="38" t="s">
        <v>110</v>
      </c>
      <c r="BJ86" s="85">
        <v>45839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2289</v>
      </c>
    </row>
    <row r="87" spans="1:70" s="113" customFormat="1" ht="15" hidden="1" customHeight="1" x14ac:dyDescent="0.3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4" t="s">
        <v>253</v>
      </c>
      <c r="H87" s="38" t="s">
        <v>254</v>
      </c>
      <c r="I87" s="84">
        <v>35998</v>
      </c>
      <c r="J87" s="38" t="s">
        <v>682</v>
      </c>
      <c r="K87" s="84">
        <v>35998</v>
      </c>
      <c r="L87" s="84" t="s">
        <v>247</v>
      </c>
      <c r="M87" s="38" t="s">
        <v>256</v>
      </c>
      <c r="N87" s="84">
        <v>53827</v>
      </c>
      <c r="O87" s="84" t="s">
        <v>683</v>
      </c>
      <c r="P87" s="84">
        <v>79331</v>
      </c>
      <c r="Q87" s="38" t="s">
        <v>697</v>
      </c>
      <c r="R87" s="38" t="s">
        <v>259</v>
      </c>
      <c r="S87" s="84" t="s">
        <v>731</v>
      </c>
      <c r="T87" s="84" t="s">
        <v>731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356862634</v>
      </c>
      <c r="Z87" s="38" t="s">
        <v>732</v>
      </c>
      <c r="AA87" s="108" t="s">
        <v>733</v>
      </c>
      <c r="AB87" s="84">
        <v>45000</v>
      </c>
      <c r="AC87" s="108" t="s">
        <v>266</v>
      </c>
      <c r="AD87" s="84">
        <v>24</v>
      </c>
      <c r="AE87" s="84" t="s">
        <v>402</v>
      </c>
      <c r="AF87" s="84" t="s">
        <v>268</v>
      </c>
      <c r="AG87" s="108" t="s">
        <v>734</v>
      </c>
      <c r="AH87" s="84" t="s">
        <v>270</v>
      </c>
      <c r="AI87" s="108" t="s">
        <v>735</v>
      </c>
      <c r="AJ87" s="84">
        <v>2400</v>
      </c>
      <c r="AK87" s="84">
        <v>2400</v>
      </c>
      <c r="AL87" s="108" t="s">
        <v>736</v>
      </c>
      <c r="AM87" s="84">
        <v>5455.26</v>
      </c>
      <c r="AN87" s="112">
        <v>4144.74</v>
      </c>
      <c r="AO87" s="112">
        <v>9600</v>
      </c>
      <c r="AP87" s="112">
        <v>39544.74</v>
      </c>
      <c r="AQ87" s="112">
        <v>9236.26</v>
      </c>
      <c r="AR87" s="112">
        <v>48781</v>
      </c>
      <c r="AS87" s="112">
        <v>11845.59</v>
      </c>
      <c r="AT87" s="112">
        <v>4954.41</v>
      </c>
      <c r="AU87" s="112">
        <v>16800</v>
      </c>
      <c r="AV87" s="84">
        <v>11</v>
      </c>
      <c r="AW87" s="84">
        <v>206</v>
      </c>
      <c r="AX87" s="84" t="s">
        <v>2302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731</v>
      </c>
      <c r="BG87" s="84" t="s">
        <v>737</v>
      </c>
      <c r="BH87" s="114" t="s">
        <v>2284</v>
      </c>
      <c r="BI87" s="38" t="s">
        <v>110</v>
      </c>
      <c r="BJ87" s="85">
        <v>45839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2289</v>
      </c>
    </row>
    <row r="88" spans="1:70" s="113" customFormat="1" ht="15" hidden="1" customHeight="1" x14ac:dyDescent="0.3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4" t="s">
        <v>253</v>
      </c>
      <c r="H88" s="38" t="s">
        <v>254</v>
      </c>
      <c r="I88" s="84">
        <v>35998</v>
      </c>
      <c r="J88" s="38" t="s">
        <v>682</v>
      </c>
      <c r="K88" s="84">
        <v>35998</v>
      </c>
      <c r="L88" s="84" t="s">
        <v>247</v>
      </c>
      <c r="M88" s="38" t="s">
        <v>256</v>
      </c>
      <c r="N88" s="84">
        <v>53827</v>
      </c>
      <c r="O88" s="84" t="s">
        <v>683</v>
      </c>
      <c r="P88" s="84">
        <v>79331</v>
      </c>
      <c r="Q88" s="38" t="s">
        <v>697</v>
      </c>
      <c r="R88" s="38" t="s">
        <v>259</v>
      </c>
      <c r="S88" s="84" t="s">
        <v>738</v>
      </c>
      <c r="T88" s="84" t="s">
        <v>738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358829726</v>
      </c>
      <c r="Z88" s="38" t="s">
        <v>739</v>
      </c>
      <c r="AA88" s="108" t="s">
        <v>740</v>
      </c>
      <c r="AB88" s="84">
        <v>43000</v>
      </c>
      <c r="AC88" s="108" t="s">
        <v>266</v>
      </c>
      <c r="AD88" s="84">
        <v>24</v>
      </c>
      <c r="AE88" s="84" t="s">
        <v>402</v>
      </c>
      <c r="AF88" s="84" t="s">
        <v>268</v>
      </c>
      <c r="AG88" s="108" t="s">
        <v>741</v>
      </c>
      <c r="AH88" s="84" t="s">
        <v>270</v>
      </c>
      <c r="AI88" s="108" t="s">
        <v>742</v>
      </c>
      <c r="AJ88" s="84">
        <v>2290</v>
      </c>
      <c r="AK88" s="84">
        <v>2290</v>
      </c>
      <c r="AL88" s="108"/>
      <c r="AM88" s="84">
        <v>0</v>
      </c>
      <c r="AN88" s="112">
        <v>0</v>
      </c>
      <c r="AO88" s="112">
        <v>0</v>
      </c>
      <c r="AP88" s="112">
        <v>43000</v>
      </c>
      <c r="AQ88" s="112">
        <v>12258</v>
      </c>
      <c r="AR88" s="112">
        <v>55258</v>
      </c>
      <c r="AS88" s="112">
        <v>8632.0499999999993</v>
      </c>
      <c r="AT88" s="112">
        <v>5107.95</v>
      </c>
      <c r="AU88" s="112">
        <v>13740</v>
      </c>
      <c r="AV88" s="84">
        <v>6</v>
      </c>
      <c r="AW88" s="84">
        <v>178</v>
      </c>
      <c r="AX88" s="84" t="s">
        <v>2302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738</v>
      </c>
      <c r="BG88" s="84" t="s">
        <v>743</v>
      </c>
      <c r="BH88" s="114" t="s">
        <v>2284</v>
      </c>
      <c r="BI88" s="38" t="s">
        <v>110</v>
      </c>
      <c r="BJ88" s="85">
        <v>45839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2293</v>
      </c>
    </row>
    <row r="89" spans="1:70" s="113" customFormat="1" ht="15" hidden="1" customHeight="1" x14ac:dyDescent="0.3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4" t="s">
        <v>253</v>
      </c>
      <c r="H89" s="38" t="s">
        <v>254</v>
      </c>
      <c r="I89" s="84">
        <v>35998</v>
      </c>
      <c r="J89" s="38" t="s">
        <v>682</v>
      </c>
      <c r="K89" s="84">
        <v>35998</v>
      </c>
      <c r="L89" s="84" t="s">
        <v>247</v>
      </c>
      <c r="M89" s="38" t="s">
        <v>256</v>
      </c>
      <c r="N89" s="84">
        <v>53827</v>
      </c>
      <c r="O89" s="84" t="s">
        <v>683</v>
      </c>
      <c r="P89" s="84">
        <v>78972</v>
      </c>
      <c r="Q89" s="38" t="s">
        <v>744</v>
      </c>
      <c r="R89" s="38" t="s">
        <v>304</v>
      </c>
      <c r="S89" s="84" t="s">
        <v>745</v>
      </c>
      <c r="T89" s="84" t="s">
        <v>745</v>
      </c>
      <c r="U89" s="84" t="s">
        <v>350</v>
      </c>
      <c r="V89" s="84" t="s">
        <v>262</v>
      </c>
      <c r="W89" s="84">
        <v>0</v>
      </c>
      <c r="X89" s="38" t="s">
        <v>306</v>
      </c>
      <c r="Y89" s="84">
        <v>14848685</v>
      </c>
      <c r="Z89" s="38" t="s">
        <v>746</v>
      </c>
      <c r="AA89" s="108" t="s">
        <v>747</v>
      </c>
      <c r="AB89" s="84">
        <v>29975</v>
      </c>
      <c r="AC89" s="108" t="s">
        <v>266</v>
      </c>
      <c r="AD89" s="84">
        <v>38</v>
      </c>
      <c r="AE89" s="84" t="s">
        <v>267</v>
      </c>
      <c r="AF89" s="84" t="s">
        <v>427</v>
      </c>
      <c r="AG89" s="108" t="s">
        <v>748</v>
      </c>
      <c r="AH89" s="84" t="s">
        <v>338</v>
      </c>
      <c r="AI89" s="108" t="s">
        <v>747</v>
      </c>
      <c r="AJ89" s="84">
        <v>0</v>
      </c>
      <c r="AK89" s="84">
        <v>0</v>
      </c>
      <c r="AL89" s="108" t="s">
        <v>404</v>
      </c>
      <c r="AM89" s="84">
        <v>26350.43</v>
      </c>
      <c r="AN89" s="112">
        <v>118.22</v>
      </c>
      <c r="AO89" s="112">
        <v>26468.65</v>
      </c>
      <c r="AP89" s="112">
        <v>3633.57</v>
      </c>
      <c r="AQ89" s="112">
        <v>0</v>
      </c>
      <c r="AR89" s="112">
        <v>3633.57</v>
      </c>
      <c r="AS89" s="112">
        <v>3633.84</v>
      </c>
      <c r="AT89" s="112">
        <v>0</v>
      </c>
      <c r="AU89" s="112">
        <v>3633.84</v>
      </c>
      <c r="AV89" s="84">
        <v>87</v>
      </c>
      <c r="AW89" s="84">
        <v>1293</v>
      </c>
      <c r="AX89" s="84" t="s">
        <v>2301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745</v>
      </c>
      <c r="BG89" s="84" t="s">
        <v>749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4" t="s">
        <v>253</v>
      </c>
      <c r="H90" s="38" t="s">
        <v>254</v>
      </c>
      <c r="I90" s="84">
        <v>35998</v>
      </c>
      <c r="J90" s="38" t="s">
        <v>682</v>
      </c>
      <c r="K90" s="84">
        <v>35998</v>
      </c>
      <c r="L90" s="84" t="s">
        <v>247</v>
      </c>
      <c r="M90" s="38" t="s">
        <v>256</v>
      </c>
      <c r="N90" s="84">
        <v>53827</v>
      </c>
      <c r="O90" s="84" t="s">
        <v>683</v>
      </c>
      <c r="P90" s="84">
        <v>78972</v>
      </c>
      <c r="Q90" s="38" t="s">
        <v>744</v>
      </c>
      <c r="R90" s="38" t="s">
        <v>278</v>
      </c>
      <c r="S90" s="84" t="s">
        <v>750</v>
      </c>
      <c r="T90" s="84" t="s">
        <v>750</v>
      </c>
      <c r="U90" s="84" t="s">
        <v>350</v>
      </c>
      <c r="V90" s="84" t="s">
        <v>262</v>
      </c>
      <c r="W90" s="84">
        <v>0</v>
      </c>
      <c r="X90" s="38" t="s">
        <v>360</v>
      </c>
      <c r="Y90" s="84">
        <v>23988459</v>
      </c>
      <c r="Z90" s="38" t="s">
        <v>751</v>
      </c>
      <c r="AA90" s="108" t="s">
        <v>752</v>
      </c>
      <c r="AB90" s="84">
        <v>51860</v>
      </c>
      <c r="AC90" s="108" t="s">
        <v>266</v>
      </c>
      <c r="AD90" s="84">
        <v>24</v>
      </c>
      <c r="AE90" s="84" t="s">
        <v>310</v>
      </c>
      <c r="AF90" s="84" t="s">
        <v>311</v>
      </c>
      <c r="AG90" s="108" t="s">
        <v>695</v>
      </c>
      <c r="AH90" s="84" t="s">
        <v>313</v>
      </c>
      <c r="AI90" s="108" t="s">
        <v>752</v>
      </c>
      <c r="AJ90" s="84">
        <v>2700</v>
      </c>
      <c r="AK90" s="84">
        <v>2700</v>
      </c>
      <c r="AL90" s="108" t="s">
        <v>753</v>
      </c>
      <c r="AM90" s="84">
        <v>39685.050000000003</v>
      </c>
      <c r="AN90" s="112">
        <v>3498.95</v>
      </c>
      <c r="AO90" s="112">
        <v>43184</v>
      </c>
      <c r="AP90" s="112">
        <v>12174.95</v>
      </c>
      <c r="AQ90" s="112">
        <v>469.05</v>
      </c>
      <c r="AR90" s="112">
        <v>12644</v>
      </c>
      <c r="AS90" s="112">
        <v>12174.95</v>
      </c>
      <c r="AT90" s="112">
        <v>469.05</v>
      </c>
      <c r="AU90" s="112">
        <v>12644</v>
      </c>
      <c r="AV90" s="84">
        <v>46</v>
      </c>
      <c r="AW90" s="84">
        <v>1115</v>
      </c>
      <c r="AX90" s="84" t="s">
        <v>2301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750</v>
      </c>
      <c r="BG90" s="84" t="s">
        <v>754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4" t="s">
        <v>253</v>
      </c>
      <c r="H91" s="38" t="s">
        <v>254</v>
      </c>
      <c r="I91" s="84">
        <v>35998</v>
      </c>
      <c r="J91" s="38" t="s">
        <v>682</v>
      </c>
      <c r="K91" s="84">
        <v>35998</v>
      </c>
      <c r="L91" s="84" t="s">
        <v>247</v>
      </c>
      <c r="M91" s="38" t="s">
        <v>256</v>
      </c>
      <c r="N91" s="84">
        <v>53827</v>
      </c>
      <c r="O91" s="84" t="s">
        <v>683</v>
      </c>
      <c r="P91" s="84">
        <v>78972</v>
      </c>
      <c r="Q91" s="38" t="s">
        <v>744</v>
      </c>
      <c r="R91" s="38" t="s">
        <v>278</v>
      </c>
      <c r="S91" s="84" t="s">
        <v>755</v>
      </c>
      <c r="T91" s="84" t="s">
        <v>755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24033175</v>
      </c>
      <c r="Z91" s="38" t="s">
        <v>756</v>
      </c>
      <c r="AA91" s="108" t="s">
        <v>757</v>
      </c>
      <c r="AB91" s="84">
        <v>51860</v>
      </c>
      <c r="AC91" s="108" t="s">
        <v>266</v>
      </c>
      <c r="AD91" s="84">
        <v>24</v>
      </c>
      <c r="AE91" s="84" t="s">
        <v>310</v>
      </c>
      <c r="AF91" s="84" t="s">
        <v>311</v>
      </c>
      <c r="AG91" s="108" t="s">
        <v>758</v>
      </c>
      <c r="AH91" s="84" t="s">
        <v>313</v>
      </c>
      <c r="AI91" s="108" t="s">
        <v>757</v>
      </c>
      <c r="AJ91" s="84">
        <v>2700</v>
      </c>
      <c r="AK91" s="84">
        <v>2700</v>
      </c>
      <c r="AL91" s="108" t="s">
        <v>404</v>
      </c>
      <c r="AM91" s="84">
        <v>22348.75</v>
      </c>
      <c r="AN91" s="112">
        <v>601.28</v>
      </c>
      <c r="AO91" s="112">
        <v>22950.03</v>
      </c>
      <c r="AP91" s="112">
        <v>29511.25</v>
      </c>
      <c r="AQ91" s="112">
        <v>3345.76</v>
      </c>
      <c r="AR91" s="112">
        <v>32857.01</v>
      </c>
      <c r="AS91" s="112">
        <v>29511.25</v>
      </c>
      <c r="AT91" s="112">
        <v>3345.76</v>
      </c>
      <c r="AU91" s="112">
        <v>32857.01</v>
      </c>
      <c r="AV91" s="84">
        <v>46</v>
      </c>
      <c r="AW91" s="84">
        <v>1358</v>
      </c>
      <c r="AX91" s="84" t="s">
        <v>2301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755</v>
      </c>
      <c r="BG91" s="84" t="s">
        <v>759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4" t="s">
        <v>253</v>
      </c>
      <c r="H92" s="38" t="s">
        <v>254</v>
      </c>
      <c r="I92" s="84">
        <v>35998</v>
      </c>
      <c r="J92" s="38" t="s">
        <v>682</v>
      </c>
      <c r="K92" s="84">
        <v>35998</v>
      </c>
      <c r="L92" s="84" t="s">
        <v>247</v>
      </c>
      <c r="M92" s="38" t="s">
        <v>256</v>
      </c>
      <c r="N92" s="84">
        <v>53827</v>
      </c>
      <c r="O92" s="84" t="s">
        <v>683</v>
      </c>
      <c r="P92" s="84">
        <v>78972</v>
      </c>
      <c r="Q92" s="38" t="s">
        <v>744</v>
      </c>
      <c r="R92" s="38" t="s">
        <v>259</v>
      </c>
      <c r="S92" s="84" t="s">
        <v>760</v>
      </c>
      <c r="T92" s="84" t="s">
        <v>760</v>
      </c>
      <c r="U92" s="84" t="s">
        <v>384</v>
      </c>
      <c r="V92" s="84" t="s">
        <v>262</v>
      </c>
      <c r="W92" s="84">
        <v>541</v>
      </c>
      <c r="X92" s="38" t="s">
        <v>263</v>
      </c>
      <c r="Y92" s="84">
        <v>353290997</v>
      </c>
      <c r="Z92" s="38" t="s">
        <v>761</v>
      </c>
      <c r="AA92" s="108" t="s">
        <v>762</v>
      </c>
      <c r="AB92" s="84">
        <v>42000</v>
      </c>
      <c r="AC92" s="108" t="s">
        <v>266</v>
      </c>
      <c r="AD92" s="84">
        <v>24</v>
      </c>
      <c r="AE92" s="84" t="s">
        <v>267</v>
      </c>
      <c r="AF92" s="84" t="s">
        <v>268</v>
      </c>
      <c r="AG92" s="108" t="s">
        <v>763</v>
      </c>
      <c r="AH92" s="84" t="s">
        <v>270</v>
      </c>
      <c r="AI92" s="108" t="s">
        <v>764</v>
      </c>
      <c r="AJ92" s="84">
        <v>2240</v>
      </c>
      <c r="AK92" s="84">
        <v>2240</v>
      </c>
      <c r="AL92" s="108" t="s">
        <v>765</v>
      </c>
      <c r="AM92" s="84">
        <v>33746.25</v>
      </c>
      <c r="AN92" s="112">
        <v>11053.75</v>
      </c>
      <c r="AO92" s="112">
        <v>44800</v>
      </c>
      <c r="AP92" s="112">
        <v>8253.75</v>
      </c>
      <c r="AQ92" s="112">
        <v>422.25</v>
      </c>
      <c r="AR92" s="112">
        <v>8676</v>
      </c>
      <c r="AS92" s="112">
        <v>0</v>
      </c>
      <c r="AT92" s="112">
        <v>0</v>
      </c>
      <c r="AU92" s="112">
        <v>0</v>
      </c>
      <c r="AV92" s="84">
        <v>20</v>
      </c>
      <c r="AW92" s="84">
        <v>0</v>
      </c>
      <c r="AX92" s="84" t="s">
        <v>2300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760</v>
      </c>
      <c r="BG92" s="84" t="s">
        <v>766</v>
      </c>
      <c r="BH92" s="114" t="s">
        <v>2284</v>
      </c>
      <c r="BI92" s="38" t="s">
        <v>110</v>
      </c>
      <c r="BJ92" s="85">
        <v>45839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2285</v>
      </c>
    </row>
    <row r="93" spans="1:70" s="113" customFormat="1" ht="15" hidden="1" customHeight="1" x14ac:dyDescent="0.3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4" t="s">
        <v>253</v>
      </c>
      <c r="H93" s="38" t="s">
        <v>254</v>
      </c>
      <c r="I93" s="84">
        <v>35998</v>
      </c>
      <c r="J93" s="38" t="s">
        <v>682</v>
      </c>
      <c r="K93" s="84">
        <v>35998</v>
      </c>
      <c r="L93" s="84" t="s">
        <v>247</v>
      </c>
      <c r="M93" s="38" t="s">
        <v>256</v>
      </c>
      <c r="N93" s="84">
        <v>53827</v>
      </c>
      <c r="O93" s="84" t="s">
        <v>683</v>
      </c>
      <c r="P93" s="84">
        <v>78972</v>
      </c>
      <c r="Q93" s="38" t="s">
        <v>744</v>
      </c>
      <c r="R93" s="38" t="s">
        <v>259</v>
      </c>
      <c r="S93" s="84" t="s">
        <v>767</v>
      </c>
      <c r="T93" s="84" t="s">
        <v>767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358829725</v>
      </c>
      <c r="Z93" s="38" t="s">
        <v>768</v>
      </c>
      <c r="AA93" s="108" t="s">
        <v>769</v>
      </c>
      <c r="AB93" s="84">
        <v>74000</v>
      </c>
      <c r="AC93" s="108" t="s">
        <v>266</v>
      </c>
      <c r="AD93" s="84">
        <v>24</v>
      </c>
      <c r="AE93" s="84" t="s">
        <v>491</v>
      </c>
      <c r="AF93" s="84" t="s">
        <v>372</v>
      </c>
      <c r="AG93" s="108" t="s">
        <v>695</v>
      </c>
      <c r="AH93" s="84" t="s">
        <v>327</v>
      </c>
      <c r="AI93" s="108" t="s">
        <v>742</v>
      </c>
      <c r="AJ93" s="84">
        <v>3880</v>
      </c>
      <c r="AK93" s="84">
        <v>3880</v>
      </c>
      <c r="AL93" s="108" t="s">
        <v>770</v>
      </c>
      <c r="AM93" s="84">
        <v>14980.72</v>
      </c>
      <c r="AN93" s="112">
        <v>8299.2800000000007</v>
      </c>
      <c r="AO93" s="112">
        <v>23280</v>
      </c>
      <c r="AP93" s="112">
        <v>59019.28</v>
      </c>
      <c r="AQ93" s="112">
        <v>11526.72</v>
      </c>
      <c r="AR93" s="112">
        <v>70546</v>
      </c>
      <c r="AS93" s="112">
        <v>0</v>
      </c>
      <c r="AT93" s="112">
        <v>0</v>
      </c>
      <c r="AU93" s="112">
        <v>0</v>
      </c>
      <c r="AV93" s="84">
        <v>6</v>
      </c>
      <c r="AW93" s="84">
        <v>0</v>
      </c>
      <c r="AX93" s="84" t="s">
        <v>2300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767</v>
      </c>
      <c r="BG93" s="84" t="s">
        <v>771</v>
      </c>
      <c r="BH93" s="114" t="s">
        <v>2284</v>
      </c>
      <c r="BI93" s="38" t="s">
        <v>110</v>
      </c>
      <c r="BJ93" s="85">
        <v>45839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2285</v>
      </c>
    </row>
    <row r="94" spans="1:70" s="113" customFormat="1" ht="15" hidden="1" customHeight="1" x14ac:dyDescent="0.3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4" t="s">
        <v>253</v>
      </c>
      <c r="H94" s="38" t="s">
        <v>254</v>
      </c>
      <c r="I94" s="84">
        <v>35998</v>
      </c>
      <c r="J94" s="38" t="s">
        <v>682</v>
      </c>
      <c r="K94" s="84">
        <v>35998</v>
      </c>
      <c r="L94" s="84" t="s">
        <v>247</v>
      </c>
      <c r="M94" s="38" t="s">
        <v>256</v>
      </c>
      <c r="N94" s="84">
        <v>53982</v>
      </c>
      <c r="O94" s="84" t="s">
        <v>772</v>
      </c>
      <c r="P94" s="84">
        <v>79194</v>
      </c>
      <c r="Q94" s="38" t="s">
        <v>773</v>
      </c>
      <c r="R94" s="38" t="s">
        <v>319</v>
      </c>
      <c r="S94" s="84" t="s">
        <v>774</v>
      </c>
      <c r="T94" s="84" t="s">
        <v>774</v>
      </c>
      <c r="U94" s="84" t="s">
        <v>321</v>
      </c>
      <c r="V94" s="84" t="s">
        <v>262</v>
      </c>
      <c r="W94" s="84">
        <v>0</v>
      </c>
      <c r="X94" s="38" t="s">
        <v>263</v>
      </c>
      <c r="Y94" s="84">
        <v>18092397</v>
      </c>
      <c r="Z94" s="38" t="s">
        <v>775</v>
      </c>
      <c r="AA94" s="108" t="s">
        <v>776</v>
      </c>
      <c r="AB94" s="84">
        <v>31116</v>
      </c>
      <c r="AC94" s="108" t="s">
        <v>266</v>
      </c>
      <c r="AD94" s="84">
        <v>52</v>
      </c>
      <c r="AE94" s="84" t="s">
        <v>267</v>
      </c>
      <c r="AF94" s="84" t="s">
        <v>337</v>
      </c>
      <c r="AG94" s="108" t="s">
        <v>777</v>
      </c>
      <c r="AH94" s="84" t="s">
        <v>338</v>
      </c>
      <c r="AI94" s="108" t="s">
        <v>776</v>
      </c>
      <c r="AJ94" s="84">
        <v>970</v>
      </c>
      <c r="AK94" s="84">
        <v>970</v>
      </c>
      <c r="AL94" s="108" t="s">
        <v>314</v>
      </c>
      <c r="AM94" s="84">
        <v>10674.91</v>
      </c>
      <c r="AN94" s="112">
        <v>502.28</v>
      </c>
      <c r="AO94" s="112">
        <v>11177.19</v>
      </c>
      <c r="AP94" s="112">
        <v>25096.33</v>
      </c>
      <c r="AQ94" s="112">
        <v>8406.6299999999992</v>
      </c>
      <c r="AR94" s="112">
        <v>33502.959999999999</v>
      </c>
      <c r="AS94" s="112">
        <v>23158.09</v>
      </c>
      <c r="AT94" s="112">
        <v>8406.6299999999992</v>
      </c>
      <c r="AU94" s="112">
        <v>31564.720000000001</v>
      </c>
      <c r="AV94" s="84">
        <v>46</v>
      </c>
      <c r="AW94" s="84">
        <v>1327</v>
      </c>
      <c r="AX94" s="84" t="s">
        <v>2301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774</v>
      </c>
      <c r="BG94" s="84" t="s">
        <v>778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4" t="s">
        <v>253</v>
      </c>
      <c r="H95" s="38" t="s">
        <v>254</v>
      </c>
      <c r="I95" s="84">
        <v>35998</v>
      </c>
      <c r="J95" s="38" t="s">
        <v>682</v>
      </c>
      <c r="K95" s="84">
        <v>35998</v>
      </c>
      <c r="L95" s="84" t="s">
        <v>247</v>
      </c>
      <c r="M95" s="38" t="s">
        <v>256</v>
      </c>
      <c r="N95" s="84">
        <v>53982</v>
      </c>
      <c r="O95" s="84" t="s">
        <v>772</v>
      </c>
      <c r="P95" s="84">
        <v>79194</v>
      </c>
      <c r="Q95" s="38" t="s">
        <v>773</v>
      </c>
      <c r="R95" s="38" t="s">
        <v>304</v>
      </c>
      <c r="S95" s="84" t="s">
        <v>779</v>
      </c>
      <c r="T95" s="84" t="s">
        <v>779</v>
      </c>
      <c r="U95" s="84" t="s">
        <v>293</v>
      </c>
      <c r="V95" s="84" t="s">
        <v>262</v>
      </c>
      <c r="W95" s="84">
        <v>0</v>
      </c>
      <c r="X95" s="38" t="s">
        <v>544</v>
      </c>
      <c r="Y95" s="84">
        <v>18093669</v>
      </c>
      <c r="Z95" s="38" t="s">
        <v>780</v>
      </c>
      <c r="AA95" s="108" t="s">
        <v>781</v>
      </c>
      <c r="AB95" s="84">
        <v>37339</v>
      </c>
      <c r="AC95" s="108" t="s">
        <v>266</v>
      </c>
      <c r="AD95" s="84">
        <v>52</v>
      </c>
      <c r="AE95" s="84" t="s">
        <v>402</v>
      </c>
      <c r="AF95" s="84" t="s">
        <v>427</v>
      </c>
      <c r="AG95" s="108" t="s">
        <v>782</v>
      </c>
      <c r="AH95" s="84" t="s">
        <v>327</v>
      </c>
      <c r="AI95" s="108" t="s">
        <v>781</v>
      </c>
      <c r="AJ95" s="84">
        <v>905</v>
      </c>
      <c r="AK95" s="84">
        <v>905</v>
      </c>
      <c r="AL95" s="108" t="s">
        <v>314</v>
      </c>
      <c r="AM95" s="84">
        <v>7254.91</v>
      </c>
      <c r="AN95" s="112">
        <v>338.32</v>
      </c>
      <c r="AO95" s="112">
        <v>7593.23</v>
      </c>
      <c r="AP95" s="112">
        <v>33325.089999999997</v>
      </c>
      <c r="AQ95" s="112">
        <v>6439.51</v>
      </c>
      <c r="AR95" s="112">
        <v>39764.6</v>
      </c>
      <c r="AS95" s="112">
        <v>30084.09</v>
      </c>
      <c r="AT95" s="112">
        <v>6439.51</v>
      </c>
      <c r="AU95" s="112">
        <v>36523.599999999999</v>
      </c>
      <c r="AV95" s="84">
        <v>40</v>
      </c>
      <c r="AW95" s="84">
        <v>1363</v>
      </c>
      <c r="AX95" s="84" t="s">
        <v>2301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779</v>
      </c>
      <c r="BG95" s="84" t="s">
        <v>783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4" t="s">
        <v>253</v>
      </c>
      <c r="H96" s="38" t="s">
        <v>254</v>
      </c>
      <c r="I96" s="84">
        <v>35998</v>
      </c>
      <c r="J96" s="38" t="s">
        <v>682</v>
      </c>
      <c r="K96" s="84">
        <v>35998</v>
      </c>
      <c r="L96" s="84" t="s">
        <v>247</v>
      </c>
      <c r="M96" s="38" t="s">
        <v>256</v>
      </c>
      <c r="N96" s="84">
        <v>53982</v>
      </c>
      <c r="O96" s="84" t="s">
        <v>772</v>
      </c>
      <c r="P96" s="84">
        <v>79194</v>
      </c>
      <c r="Q96" s="38" t="s">
        <v>773</v>
      </c>
      <c r="R96" s="38" t="s">
        <v>319</v>
      </c>
      <c r="S96" s="84" t="s">
        <v>784</v>
      </c>
      <c r="T96" s="84" t="s">
        <v>784</v>
      </c>
      <c r="U96" s="84" t="s">
        <v>350</v>
      </c>
      <c r="V96" s="84" t="s">
        <v>262</v>
      </c>
      <c r="W96" s="84">
        <v>0</v>
      </c>
      <c r="X96" s="38" t="s">
        <v>263</v>
      </c>
      <c r="Y96" s="84">
        <v>18220582</v>
      </c>
      <c r="Z96" s="38" t="s">
        <v>785</v>
      </c>
      <c r="AA96" s="108" t="s">
        <v>781</v>
      </c>
      <c r="AB96" s="84">
        <v>31116</v>
      </c>
      <c r="AC96" s="108" t="s">
        <v>266</v>
      </c>
      <c r="AD96" s="84">
        <v>52</v>
      </c>
      <c r="AE96" s="84" t="s">
        <v>267</v>
      </c>
      <c r="AF96" s="84" t="s">
        <v>337</v>
      </c>
      <c r="AG96" s="108" t="s">
        <v>782</v>
      </c>
      <c r="AH96" s="84" t="s">
        <v>338</v>
      </c>
      <c r="AI96" s="108" t="s">
        <v>781</v>
      </c>
      <c r="AJ96" s="84">
        <v>970</v>
      </c>
      <c r="AK96" s="84">
        <v>970</v>
      </c>
      <c r="AL96" s="108" t="s">
        <v>314</v>
      </c>
      <c r="AM96" s="84">
        <v>16808.03</v>
      </c>
      <c r="AN96" s="112">
        <v>1892</v>
      </c>
      <c r="AO96" s="112">
        <v>18700.03</v>
      </c>
      <c r="AP96" s="112">
        <v>16994.060000000001</v>
      </c>
      <c r="AQ96" s="112">
        <v>3126.75</v>
      </c>
      <c r="AR96" s="112">
        <v>20120.810000000001</v>
      </c>
      <c r="AS96" s="112">
        <v>15055.97</v>
      </c>
      <c r="AT96" s="112">
        <v>3126.75</v>
      </c>
      <c r="AU96" s="112">
        <v>18182.72</v>
      </c>
      <c r="AV96" s="84">
        <v>46</v>
      </c>
      <c r="AW96" s="84">
        <v>1207</v>
      </c>
      <c r="AX96" s="84" t="s">
        <v>2301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784</v>
      </c>
      <c r="BG96" s="84" t="s">
        <v>786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4" t="s">
        <v>253</v>
      </c>
      <c r="H97" s="38" t="s">
        <v>254</v>
      </c>
      <c r="I97" s="84">
        <v>35998</v>
      </c>
      <c r="J97" s="38" t="s">
        <v>682</v>
      </c>
      <c r="K97" s="84">
        <v>35998</v>
      </c>
      <c r="L97" s="84" t="s">
        <v>247</v>
      </c>
      <c r="M97" s="38" t="s">
        <v>256</v>
      </c>
      <c r="N97" s="84">
        <v>53982</v>
      </c>
      <c r="O97" s="84" t="s">
        <v>772</v>
      </c>
      <c r="P97" s="84">
        <v>79194</v>
      </c>
      <c r="Q97" s="38" t="s">
        <v>773</v>
      </c>
      <c r="R97" s="38" t="s">
        <v>319</v>
      </c>
      <c r="S97" s="84" t="s">
        <v>787</v>
      </c>
      <c r="T97" s="84" t="s">
        <v>787</v>
      </c>
      <c r="U97" s="84" t="s">
        <v>293</v>
      </c>
      <c r="V97" s="84" t="s">
        <v>262</v>
      </c>
      <c r="W97" s="84">
        <v>0</v>
      </c>
      <c r="X97" s="38" t="s">
        <v>263</v>
      </c>
      <c r="Y97" s="84">
        <v>18220911</v>
      </c>
      <c r="Z97" s="38" t="s">
        <v>788</v>
      </c>
      <c r="AA97" s="108" t="s">
        <v>781</v>
      </c>
      <c r="AB97" s="84">
        <v>31116</v>
      </c>
      <c r="AC97" s="108" t="s">
        <v>266</v>
      </c>
      <c r="AD97" s="84">
        <v>52</v>
      </c>
      <c r="AE97" s="84" t="s">
        <v>267</v>
      </c>
      <c r="AF97" s="84" t="s">
        <v>337</v>
      </c>
      <c r="AG97" s="108" t="s">
        <v>782</v>
      </c>
      <c r="AH97" s="84" t="s">
        <v>338</v>
      </c>
      <c r="AI97" s="108" t="s">
        <v>781</v>
      </c>
      <c r="AJ97" s="84">
        <v>970</v>
      </c>
      <c r="AK97" s="84">
        <v>970</v>
      </c>
      <c r="AL97" s="108" t="s">
        <v>314</v>
      </c>
      <c r="AM97" s="84">
        <v>29007.86</v>
      </c>
      <c r="AN97" s="112">
        <v>1899</v>
      </c>
      <c r="AO97" s="112">
        <v>30906.86</v>
      </c>
      <c r="AP97" s="112">
        <v>3398.35</v>
      </c>
      <c r="AQ97" s="112">
        <v>54.58</v>
      </c>
      <c r="AR97" s="112">
        <v>3452.93</v>
      </c>
      <c r="AS97" s="112">
        <v>2220.14</v>
      </c>
      <c r="AT97" s="112">
        <v>54.58</v>
      </c>
      <c r="AU97" s="112">
        <v>2274.7199999999998</v>
      </c>
      <c r="AV97" s="84">
        <v>46</v>
      </c>
      <c r="AW97" s="84">
        <v>993</v>
      </c>
      <c r="AX97" s="84" t="s">
        <v>2301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787</v>
      </c>
      <c r="BG97" s="84" t="s">
        <v>789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4" t="s">
        <v>253</v>
      </c>
      <c r="H98" s="38" t="s">
        <v>254</v>
      </c>
      <c r="I98" s="84">
        <v>35998</v>
      </c>
      <c r="J98" s="38" t="s">
        <v>682</v>
      </c>
      <c r="K98" s="84">
        <v>35998</v>
      </c>
      <c r="L98" s="84" t="s">
        <v>247</v>
      </c>
      <c r="M98" s="38" t="s">
        <v>256</v>
      </c>
      <c r="N98" s="84">
        <v>53982</v>
      </c>
      <c r="O98" s="84" t="s">
        <v>772</v>
      </c>
      <c r="P98" s="84">
        <v>79194</v>
      </c>
      <c r="Q98" s="38" t="s">
        <v>773</v>
      </c>
      <c r="R98" s="38" t="s">
        <v>278</v>
      </c>
      <c r="S98" s="84" t="s">
        <v>790</v>
      </c>
      <c r="T98" s="84" t="s">
        <v>790</v>
      </c>
      <c r="U98" s="84" t="s">
        <v>293</v>
      </c>
      <c r="V98" s="84" t="s">
        <v>262</v>
      </c>
      <c r="W98" s="84">
        <v>0</v>
      </c>
      <c r="X98" s="38" t="s">
        <v>263</v>
      </c>
      <c r="Y98" s="84">
        <v>28846944</v>
      </c>
      <c r="Z98" s="38" t="s">
        <v>791</v>
      </c>
      <c r="AA98" s="108" t="s">
        <v>370</v>
      </c>
      <c r="AB98" s="84">
        <v>62432</v>
      </c>
      <c r="AC98" s="108" t="s">
        <v>266</v>
      </c>
      <c r="AD98" s="84">
        <v>24</v>
      </c>
      <c r="AE98" s="84" t="s">
        <v>324</v>
      </c>
      <c r="AF98" s="84" t="s">
        <v>337</v>
      </c>
      <c r="AG98" s="108" t="s">
        <v>373</v>
      </c>
      <c r="AH98" s="84" t="s">
        <v>338</v>
      </c>
      <c r="AI98" s="108" t="s">
        <v>370</v>
      </c>
      <c r="AJ98" s="84">
        <v>3250</v>
      </c>
      <c r="AK98" s="84">
        <v>3250</v>
      </c>
      <c r="AL98" s="108" t="s">
        <v>314</v>
      </c>
      <c r="AM98" s="84">
        <v>1471.95</v>
      </c>
      <c r="AN98" s="112">
        <v>355.1</v>
      </c>
      <c r="AO98" s="112">
        <v>1827.05</v>
      </c>
      <c r="AP98" s="112">
        <v>64087.02</v>
      </c>
      <c r="AQ98" s="112">
        <v>14271.85</v>
      </c>
      <c r="AR98" s="112">
        <v>78358.87</v>
      </c>
      <c r="AS98" s="112">
        <v>64087.05</v>
      </c>
      <c r="AT98" s="112">
        <v>14271.85</v>
      </c>
      <c r="AU98" s="112">
        <v>78358.899999999994</v>
      </c>
      <c r="AV98" s="84">
        <v>46</v>
      </c>
      <c r="AW98" s="84">
        <v>1358</v>
      </c>
      <c r="AX98" s="84" t="s">
        <v>2301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790</v>
      </c>
      <c r="BG98" s="84" t="s">
        <v>792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4" t="s">
        <v>253</v>
      </c>
      <c r="H99" s="38" t="s">
        <v>254</v>
      </c>
      <c r="I99" s="84">
        <v>35998</v>
      </c>
      <c r="J99" s="38" t="s">
        <v>682</v>
      </c>
      <c r="K99" s="84">
        <v>35998</v>
      </c>
      <c r="L99" s="84" t="s">
        <v>247</v>
      </c>
      <c r="M99" s="38" t="s">
        <v>256</v>
      </c>
      <c r="N99" s="84">
        <v>53982</v>
      </c>
      <c r="O99" s="84" t="s">
        <v>772</v>
      </c>
      <c r="P99" s="84">
        <v>79194</v>
      </c>
      <c r="Q99" s="38" t="s">
        <v>773</v>
      </c>
      <c r="R99" s="38" t="s">
        <v>278</v>
      </c>
      <c r="S99" s="84" t="s">
        <v>793</v>
      </c>
      <c r="T99" s="84" t="s">
        <v>793</v>
      </c>
      <c r="U99" s="84" t="s">
        <v>293</v>
      </c>
      <c r="V99" s="84" t="s">
        <v>262</v>
      </c>
      <c r="W99" s="84">
        <v>0</v>
      </c>
      <c r="X99" s="38" t="s">
        <v>263</v>
      </c>
      <c r="Y99" s="84">
        <v>29923689</v>
      </c>
      <c r="Z99" s="38" t="s">
        <v>794</v>
      </c>
      <c r="AA99" s="108" t="s">
        <v>370</v>
      </c>
      <c r="AB99" s="84">
        <v>62432</v>
      </c>
      <c r="AC99" s="108" t="s">
        <v>266</v>
      </c>
      <c r="AD99" s="84">
        <v>24</v>
      </c>
      <c r="AE99" s="84" t="s">
        <v>324</v>
      </c>
      <c r="AF99" s="84" t="s">
        <v>337</v>
      </c>
      <c r="AG99" s="108" t="s">
        <v>373</v>
      </c>
      <c r="AH99" s="84" t="s">
        <v>338</v>
      </c>
      <c r="AI99" s="108" t="s">
        <v>370</v>
      </c>
      <c r="AJ99" s="84">
        <v>3250</v>
      </c>
      <c r="AK99" s="84">
        <v>3250</v>
      </c>
      <c r="AL99" s="108" t="s">
        <v>314</v>
      </c>
      <c r="AM99" s="84">
        <v>15436.34</v>
      </c>
      <c r="AN99" s="112">
        <v>2167.2600000000002</v>
      </c>
      <c r="AO99" s="112">
        <v>17603.599999999999</v>
      </c>
      <c r="AP99" s="112">
        <v>46995.66</v>
      </c>
      <c r="AQ99" s="112">
        <v>7355.74</v>
      </c>
      <c r="AR99" s="112">
        <v>54351.4</v>
      </c>
      <c r="AS99" s="112">
        <v>46995.66</v>
      </c>
      <c r="AT99" s="112">
        <v>7355.74</v>
      </c>
      <c r="AU99" s="112">
        <v>54351.4</v>
      </c>
      <c r="AV99" s="84">
        <v>46</v>
      </c>
      <c r="AW99" s="84">
        <v>1297</v>
      </c>
      <c r="AX99" s="84" t="s">
        <v>2301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793</v>
      </c>
      <c r="BG99" s="84" t="s">
        <v>795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4" t="s">
        <v>253</v>
      </c>
      <c r="H100" s="38" t="s">
        <v>254</v>
      </c>
      <c r="I100" s="84">
        <v>35998</v>
      </c>
      <c r="J100" s="38" t="s">
        <v>682</v>
      </c>
      <c r="K100" s="84">
        <v>35998</v>
      </c>
      <c r="L100" s="84" t="s">
        <v>247</v>
      </c>
      <c r="M100" s="38" t="s">
        <v>256</v>
      </c>
      <c r="N100" s="84">
        <v>53982</v>
      </c>
      <c r="O100" s="84" t="s">
        <v>772</v>
      </c>
      <c r="P100" s="84">
        <v>79194</v>
      </c>
      <c r="Q100" s="38" t="s">
        <v>773</v>
      </c>
      <c r="R100" s="38" t="s">
        <v>278</v>
      </c>
      <c r="S100" s="84" t="s">
        <v>796</v>
      </c>
      <c r="T100" s="84" t="s">
        <v>796</v>
      </c>
      <c r="U100" s="84" t="s">
        <v>293</v>
      </c>
      <c r="V100" s="84" t="s">
        <v>262</v>
      </c>
      <c r="W100" s="84">
        <v>0</v>
      </c>
      <c r="X100" s="38" t="s">
        <v>263</v>
      </c>
      <c r="Y100" s="84">
        <v>30788182</v>
      </c>
      <c r="Z100" s="38" t="s">
        <v>797</v>
      </c>
      <c r="AA100" s="108" t="s">
        <v>370</v>
      </c>
      <c r="AB100" s="84">
        <v>41688</v>
      </c>
      <c r="AC100" s="108" t="s">
        <v>266</v>
      </c>
      <c r="AD100" s="84">
        <v>24</v>
      </c>
      <c r="AE100" s="84" t="s">
        <v>371</v>
      </c>
      <c r="AF100" s="84" t="s">
        <v>427</v>
      </c>
      <c r="AG100" s="108" t="s">
        <v>373</v>
      </c>
      <c r="AH100" s="84" t="s">
        <v>327</v>
      </c>
      <c r="AI100" s="108" t="s">
        <v>370</v>
      </c>
      <c r="AJ100" s="84">
        <v>2150</v>
      </c>
      <c r="AK100" s="84">
        <v>2150</v>
      </c>
      <c r="AL100" s="108" t="s">
        <v>314</v>
      </c>
      <c r="AM100" s="84">
        <v>31728.080000000002</v>
      </c>
      <c r="AN100" s="112">
        <v>5975.84</v>
      </c>
      <c r="AO100" s="112">
        <v>37703.919999999998</v>
      </c>
      <c r="AP100" s="112">
        <v>9959.92</v>
      </c>
      <c r="AQ100" s="112">
        <v>349.16</v>
      </c>
      <c r="AR100" s="112">
        <v>10309.08</v>
      </c>
      <c r="AS100" s="112">
        <v>9959.92</v>
      </c>
      <c r="AT100" s="112">
        <v>349.16</v>
      </c>
      <c r="AU100" s="112">
        <v>10309.08</v>
      </c>
      <c r="AV100" s="84">
        <v>46</v>
      </c>
      <c r="AW100" s="84">
        <v>932</v>
      </c>
      <c r="AX100" s="84" t="s">
        <v>2301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796</v>
      </c>
      <c r="BG100" s="84" t="s">
        <v>798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4" t="s">
        <v>253</v>
      </c>
      <c r="H101" s="38" t="s">
        <v>254</v>
      </c>
      <c r="I101" s="84">
        <v>35998</v>
      </c>
      <c r="J101" s="38" t="s">
        <v>682</v>
      </c>
      <c r="K101" s="84">
        <v>35998</v>
      </c>
      <c r="L101" s="84" t="s">
        <v>247</v>
      </c>
      <c r="M101" s="38" t="s">
        <v>256</v>
      </c>
      <c r="N101" s="84">
        <v>53982</v>
      </c>
      <c r="O101" s="84" t="s">
        <v>772</v>
      </c>
      <c r="P101" s="84">
        <v>79194</v>
      </c>
      <c r="Q101" s="38" t="s">
        <v>773</v>
      </c>
      <c r="R101" s="38" t="s">
        <v>259</v>
      </c>
      <c r="S101" s="84" t="s">
        <v>799</v>
      </c>
      <c r="T101" s="84" t="s">
        <v>799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354642646</v>
      </c>
      <c r="Z101" s="38" t="s">
        <v>800</v>
      </c>
      <c r="AA101" s="108" t="s">
        <v>801</v>
      </c>
      <c r="AB101" s="84">
        <v>42000</v>
      </c>
      <c r="AC101" s="108" t="s">
        <v>266</v>
      </c>
      <c r="AD101" s="84">
        <v>24</v>
      </c>
      <c r="AE101" s="84" t="s">
        <v>267</v>
      </c>
      <c r="AF101" s="84" t="s">
        <v>268</v>
      </c>
      <c r="AG101" s="108" t="s">
        <v>802</v>
      </c>
      <c r="AH101" s="84" t="s">
        <v>270</v>
      </c>
      <c r="AI101" s="108" t="s">
        <v>803</v>
      </c>
      <c r="AJ101" s="84">
        <v>2240</v>
      </c>
      <c r="AK101" s="84">
        <v>2240</v>
      </c>
      <c r="AL101" s="108" t="s">
        <v>507</v>
      </c>
      <c r="AM101" s="84">
        <v>27497.52</v>
      </c>
      <c r="AN101" s="112">
        <v>10582.48</v>
      </c>
      <c r="AO101" s="112">
        <v>38080</v>
      </c>
      <c r="AP101" s="112">
        <v>14502.48</v>
      </c>
      <c r="AQ101" s="112">
        <v>1229.52</v>
      </c>
      <c r="AR101" s="112">
        <v>15732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2300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799</v>
      </c>
      <c r="BG101" s="84" t="s">
        <v>804</v>
      </c>
      <c r="BH101" s="114" t="s">
        <v>2284</v>
      </c>
      <c r="BI101" s="38" t="s">
        <v>110</v>
      </c>
      <c r="BJ101" s="85">
        <v>45839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2285</v>
      </c>
    </row>
    <row r="102" spans="1:70" s="113" customFormat="1" ht="15" hidden="1" customHeight="1" x14ac:dyDescent="0.3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4" t="s">
        <v>253</v>
      </c>
      <c r="H102" s="38" t="s">
        <v>254</v>
      </c>
      <c r="I102" s="84">
        <v>35998</v>
      </c>
      <c r="J102" s="38" t="s">
        <v>682</v>
      </c>
      <c r="K102" s="84">
        <v>35998</v>
      </c>
      <c r="L102" s="84" t="s">
        <v>247</v>
      </c>
      <c r="M102" s="38" t="s">
        <v>256</v>
      </c>
      <c r="N102" s="84">
        <v>53982</v>
      </c>
      <c r="O102" s="84" t="s">
        <v>772</v>
      </c>
      <c r="P102" s="84">
        <v>79194</v>
      </c>
      <c r="Q102" s="38" t="s">
        <v>773</v>
      </c>
      <c r="R102" s="38" t="s">
        <v>259</v>
      </c>
      <c r="S102" s="84" t="s">
        <v>805</v>
      </c>
      <c r="T102" s="84" t="s">
        <v>805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356862608</v>
      </c>
      <c r="Z102" s="38" t="s">
        <v>806</v>
      </c>
      <c r="AA102" s="108" t="s">
        <v>807</v>
      </c>
      <c r="AB102" s="84">
        <v>33000</v>
      </c>
      <c r="AC102" s="108" t="s">
        <v>266</v>
      </c>
      <c r="AD102" s="84">
        <v>24</v>
      </c>
      <c r="AE102" s="84" t="s">
        <v>332</v>
      </c>
      <c r="AF102" s="84" t="s">
        <v>427</v>
      </c>
      <c r="AG102" s="108" t="s">
        <v>782</v>
      </c>
      <c r="AH102" s="84" t="s">
        <v>327</v>
      </c>
      <c r="AI102" s="108" t="s">
        <v>808</v>
      </c>
      <c r="AJ102" s="84">
        <v>1760</v>
      </c>
      <c r="AK102" s="84">
        <v>1760</v>
      </c>
      <c r="AL102" s="108" t="s">
        <v>577</v>
      </c>
      <c r="AM102" s="84">
        <v>4249.3100000000004</v>
      </c>
      <c r="AN102" s="112">
        <v>2790.69</v>
      </c>
      <c r="AO102" s="112">
        <v>7040</v>
      </c>
      <c r="AP102" s="112">
        <v>28750.69</v>
      </c>
      <c r="AQ102" s="112">
        <v>6791.31</v>
      </c>
      <c r="AR102" s="112">
        <v>35542</v>
      </c>
      <c r="AS102" s="112">
        <v>9959.42</v>
      </c>
      <c r="AT102" s="112">
        <v>4120.58</v>
      </c>
      <c r="AU102" s="112">
        <v>14080</v>
      </c>
      <c r="AV102" s="84">
        <v>12</v>
      </c>
      <c r="AW102" s="84">
        <v>227</v>
      </c>
      <c r="AX102" s="84" t="s">
        <v>2301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805</v>
      </c>
      <c r="BG102" s="84" t="s">
        <v>809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4" t="s">
        <v>253</v>
      </c>
      <c r="H103" s="38" t="s">
        <v>254</v>
      </c>
      <c r="I103" s="84">
        <v>35999</v>
      </c>
      <c r="J103" s="38" t="s">
        <v>682</v>
      </c>
      <c r="K103" s="84">
        <v>35999</v>
      </c>
      <c r="L103" s="84" t="s">
        <v>247</v>
      </c>
      <c r="M103" s="38" t="s">
        <v>256</v>
      </c>
      <c r="N103" s="84">
        <v>53829</v>
      </c>
      <c r="O103" s="84" t="s">
        <v>810</v>
      </c>
      <c r="P103" s="84">
        <v>78974</v>
      </c>
      <c r="Q103" s="38" t="s">
        <v>811</v>
      </c>
      <c r="R103" s="38" t="s">
        <v>259</v>
      </c>
      <c r="S103" s="84" t="s">
        <v>812</v>
      </c>
      <c r="T103" s="84" t="s">
        <v>812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352856106</v>
      </c>
      <c r="Z103" s="38" t="s">
        <v>813</v>
      </c>
      <c r="AA103" s="108" t="s">
        <v>559</v>
      </c>
      <c r="AB103" s="84">
        <v>80000</v>
      </c>
      <c r="AC103" s="108" t="s">
        <v>266</v>
      </c>
      <c r="AD103" s="84">
        <v>24</v>
      </c>
      <c r="AE103" s="84" t="s">
        <v>491</v>
      </c>
      <c r="AF103" s="84" t="s">
        <v>311</v>
      </c>
      <c r="AG103" s="108" t="s">
        <v>814</v>
      </c>
      <c r="AH103" s="84" t="s">
        <v>313</v>
      </c>
      <c r="AI103" s="108" t="s">
        <v>764</v>
      </c>
      <c r="AJ103" s="84">
        <v>4270</v>
      </c>
      <c r="AK103" s="84">
        <v>4270</v>
      </c>
      <c r="AL103" s="108" t="s">
        <v>765</v>
      </c>
      <c r="AM103" s="84">
        <v>61516.93</v>
      </c>
      <c r="AN103" s="112">
        <v>23883.07</v>
      </c>
      <c r="AO103" s="112">
        <v>85400</v>
      </c>
      <c r="AP103" s="112">
        <v>18483.07</v>
      </c>
      <c r="AQ103" s="112">
        <v>1034.08</v>
      </c>
      <c r="AR103" s="112">
        <v>19517.150000000001</v>
      </c>
      <c r="AS103" s="112">
        <v>0</v>
      </c>
      <c r="AT103" s="112">
        <v>0</v>
      </c>
      <c r="AU103" s="112">
        <v>0</v>
      </c>
      <c r="AV103" s="84">
        <v>20</v>
      </c>
      <c r="AW103" s="84">
        <v>0</v>
      </c>
      <c r="AX103" s="84" t="s">
        <v>2300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812</v>
      </c>
      <c r="BG103" s="84" t="s">
        <v>815</v>
      </c>
      <c r="BH103" s="114" t="s">
        <v>2284</v>
      </c>
      <c r="BI103" s="38" t="s">
        <v>110</v>
      </c>
      <c r="BJ103" s="85">
        <v>45839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2285</v>
      </c>
    </row>
    <row r="104" spans="1:70" s="113" customFormat="1" ht="15" hidden="1" customHeight="1" x14ac:dyDescent="0.3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4" t="s">
        <v>253</v>
      </c>
      <c r="H104" s="38" t="s">
        <v>254</v>
      </c>
      <c r="I104" s="84">
        <v>35999</v>
      </c>
      <c r="J104" s="38" t="s">
        <v>682</v>
      </c>
      <c r="K104" s="84">
        <v>35999</v>
      </c>
      <c r="L104" s="84" t="s">
        <v>247</v>
      </c>
      <c r="M104" s="38" t="s">
        <v>256</v>
      </c>
      <c r="N104" s="84">
        <v>53829</v>
      </c>
      <c r="O104" s="84" t="s">
        <v>810</v>
      </c>
      <c r="P104" s="84">
        <v>78992</v>
      </c>
      <c r="Q104" s="38" t="s">
        <v>816</v>
      </c>
      <c r="R104" s="38" t="s">
        <v>259</v>
      </c>
      <c r="S104" s="84" t="s">
        <v>817</v>
      </c>
      <c r="T104" s="84" t="s">
        <v>817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352413715</v>
      </c>
      <c r="Z104" s="38" t="s">
        <v>818</v>
      </c>
      <c r="AA104" s="108" t="s">
        <v>651</v>
      </c>
      <c r="AB104" s="84">
        <v>52000</v>
      </c>
      <c r="AC104" s="108" t="s">
        <v>266</v>
      </c>
      <c r="AD104" s="84">
        <v>24</v>
      </c>
      <c r="AE104" s="84" t="s">
        <v>324</v>
      </c>
      <c r="AF104" s="84" t="s">
        <v>268</v>
      </c>
      <c r="AG104" s="108" t="s">
        <v>819</v>
      </c>
      <c r="AH104" s="84" t="s">
        <v>270</v>
      </c>
      <c r="AI104" s="108" t="s">
        <v>559</v>
      </c>
      <c r="AJ104" s="84">
        <v>2780</v>
      </c>
      <c r="AK104" s="84">
        <v>2780</v>
      </c>
      <c r="AL104" s="108" t="s">
        <v>820</v>
      </c>
      <c r="AM104" s="84">
        <v>46794.6</v>
      </c>
      <c r="AN104" s="112">
        <v>14365.4</v>
      </c>
      <c r="AO104" s="112">
        <v>61160</v>
      </c>
      <c r="AP104" s="112">
        <v>5205.3999999999996</v>
      </c>
      <c r="AQ104" s="112">
        <v>160.6</v>
      </c>
      <c r="AR104" s="112">
        <v>5366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2300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817</v>
      </c>
      <c r="BG104" s="84" t="s">
        <v>821</v>
      </c>
      <c r="BH104" s="114" t="s">
        <v>2284</v>
      </c>
      <c r="BI104" s="38" t="s">
        <v>110</v>
      </c>
      <c r="BJ104" s="85">
        <v>45839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2289</v>
      </c>
    </row>
    <row r="105" spans="1:70" s="113" customFormat="1" ht="15" hidden="1" customHeight="1" x14ac:dyDescent="0.3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4" t="s">
        <v>253</v>
      </c>
      <c r="H105" s="38" t="s">
        <v>254</v>
      </c>
      <c r="I105" s="84">
        <v>35998</v>
      </c>
      <c r="J105" s="38" t="s">
        <v>682</v>
      </c>
      <c r="K105" s="84">
        <v>35998</v>
      </c>
      <c r="L105" s="84" t="s">
        <v>247</v>
      </c>
      <c r="M105" s="38" t="s">
        <v>256</v>
      </c>
      <c r="N105" s="84">
        <v>53828</v>
      </c>
      <c r="O105" s="84" t="s">
        <v>822</v>
      </c>
      <c r="P105" s="84">
        <v>78973</v>
      </c>
      <c r="Q105" s="38" t="s">
        <v>258</v>
      </c>
      <c r="R105" s="38" t="s">
        <v>304</v>
      </c>
      <c r="S105" s="84" t="s">
        <v>823</v>
      </c>
      <c r="T105" s="84" t="s">
        <v>823</v>
      </c>
      <c r="U105" s="84" t="s">
        <v>350</v>
      </c>
      <c r="V105" s="84" t="s">
        <v>262</v>
      </c>
      <c r="W105" s="84">
        <v>0</v>
      </c>
      <c r="X105" s="38" t="s">
        <v>263</v>
      </c>
      <c r="Y105" s="84">
        <v>14096792</v>
      </c>
      <c r="Z105" s="38" t="s">
        <v>824</v>
      </c>
      <c r="AA105" s="108" t="s">
        <v>825</v>
      </c>
      <c r="AB105" s="84">
        <v>41488</v>
      </c>
      <c r="AC105" s="108" t="s">
        <v>266</v>
      </c>
      <c r="AD105" s="84">
        <v>52</v>
      </c>
      <c r="AE105" s="84" t="s">
        <v>363</v>
      </c>
      <c r="AF105" s="84" t="s">
        <v>311</v>
      </c>
      <c r="AG105" s="108" t="s">
        <v>814</v>
      </c>
      <c r="AH105" s="84" t="s">
        <v>313</v>
      </c>
      <c r="AI105" s="108" t="s">
        <v>825</v>
      </c>
      <c r="AJ105" s="84">
        <v>0</v>
      </c>
      <c r="AK105" s="84">
        <v>0</v>
      </c>
      <c r="AL105" s="108" t="s">
        <v>314</v>
      </c>
      <c r="AM105" s="84">
        <v>27944.22</v>
      </c>
      <c r="AN105" s="112">
        <v>0</v>
      </c>
      <c r="AO105" s="112">
        <v>27944.22</v>
      </c>
      <c r="AP105" s="112">
        <v>14479.78</v>
      </c>
      <c r="AQ105" s="112">
        <v>0</v>
      </c>
      <c r="AR105" s="112">
        <v>14479.78</v>
      </c>
      <c r="AS105" s="112">
        <v>14480.32</v>
      </c>
      <c r="AT105" s="112">
        <v>0</v>
      </c>
      <c r="AU105" s="112">
        <v>14480.32</v>
      </c>
      <c r="AV105" s="84">
        <v>89</v>
      </c>
      <c r="AW105" s="84">
        <v>1587</v>
      </c>
      <c r="AX105" s="84" t="s">
        <v>2301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823</v>
      </c>
      <c r="BG105" s="84" t="s">
        <v>826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4" t="s">
        <v>253</v>
      </c>
      <c r="H106" s="38" t="s">
        <v>254</v>
      </c>
      <c r="I106" s="84">
        <v>35998</v>
      </c>
      <c r="J106" s="38" t="s">
        <v>682</v>
      </c>
      <c r="K106" s="84">
        <v>35998</v>
      </c>
      <c r="L106" s="84" t="s">
        <v>247</v>
      </c>
      <c r="M106" s="38" t="s">
        <v>256</v>
      </c>
      <c r="N106" s="84">
        <v>53828</v>
      </c>
      <c r="O106" s="84" t="s">
        <v>822</v>
      </c>
      <c r="P106" s="84">
        <v>78973</v>
      </c>
      <c r="Q106" s="38" t="s">
        <v>258</v>
      </c>
      <c r="R106" s="38" t="s">
        <v>304</v>
      </c>
      <c r="S106" s="84" t="s">
        <v>827</v>
      </c>
      <c r="T106" s="84" t="s">
        <v>827</v>
      </c>
      <c r="U106" s="84" t="s">
        <v>350</v>
      </c>
      <c r="V106" s="84" t="s">
        <v>262</v>
      </c>
      <c r="W106" s="84">
        <v>0</v>
      </c>
      <c r="X106" s="38" t="s">
        <v>263</v>
      </c>
      <c r="Y106" s="84">
        <v>14901051</v>
      </c>
      <c r="Z106" s="38" t="s">
        <v>828</v>
      </c>
      <c r="AA106" s="108" t="s">
        <v>829</v>
      </c>
      <c r="AB106" s="84">
        <v>46674</v>
      </c>
      <c r="AC106" s="108" t="s">
        <v>266</v>
      </c>
      <c r="AD106" s="84">
        <v>52</v>
      </c>
      <c r="AE106" s="84" t="s">
        <v>363</v>
      </c>
      <c r="AF106" s="84" t="s">
        <v>311</v>
      </c>
      <c r="AG106" s="108" t="s">
        <v>830</v>
      </c>
      <c r="AH106" s="84" t="s">
        <v>313</v>
      </c>
      <c r="AI106" s="108" t="s">
        <v>829</v>
      </c>
      <c r="AJ106" s="84">
        <v>0</v>
      </c>
      <c r="AK106" s="84">
        <v>0</v>
      </c>
      <c r="AL106" s="108" t="s">
        <v>423</v>
      </c>
      <c r="AM106" s="84">
        <v>29606.74</v>
      </c>
      <c r="AN106" s="112">
        <v>521.83000000000004</v>
      </c>
      <c r="AO106" s="112">
        <v>30128.57</v>
      </c>
      <c r="AP106" s="112">
        <v>17513.259999999998</v>
      </c>
      <c r="AQ106" s="112">
        <v>830.61</v>
      </c>
      <c r="AR106" s="112">
        <v>18343.87</v>
      </c>
      <c r="AS106" s="112">
        <v>17513.43</v>
      </c>
      <c r="AT106" s="112">
        <v>830.61</v>
      </c>
      <c r="AU106" s="112">
        <v>18344.04</v>
      </c>
      <c r="AV106" s="84">
        <v>88</v>
      </c>
      <c r="AW106" s="84">
        <v>1615</v>
      </c>
      <c r="AX106" s="84" t="s">
        <v>2301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827</v>
      </c>
      <c r="BG106" s="84" t="s">
        <v>831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4" t="s">
        <v>253</v>
      </c>
      <c r="H107" s="38" t="s">
        <v>254</v>
      </c>
      <c r="I107" s="84">
        <v>35998</v>
      </c>
      <c r="J107" s="38" t="s">
        <v>682</v>
      </c>
      <c r="K107" s="84">
        <v>35998</v>
      </c>
      <c r="L107" s="84" t="s">
        <v>247</v>
      </c>
      <c r="M107" s="38" t="s">
        <v>256</v>
      </c>
      <c r="N107" s="84">
        <v>53828</v>
      </c>
      <c r="O107" s="84" t="s">
        <v>822</v>
      </c>
      <c r="P107" s="84">
        <v>78973</v>
      </c>
      <c r="Q107" s="38" t="s">
        <v>258</v>
      </c>
      <c r="R107" s="38" t="s">
        <v>319</v>
      </c>
      <c r="S107" s="84" t="s">
        <v>832</v>
      </c>
      <c r="T107" s="84" t="s">
        <v>832</v>
      </c>
      <c r="U107" s="84" t="s">
        <v>350</v>
      </c>
      <c r="V107" s="84" t="s">
        <v>262</v>
      </c>
      <c r="W107" s="84">
        <v>0</v>
      </c>
      <c r="X107" s="38" t="s">
        <v>306</v>
      </c>
      <c r="Y107" s="84">
        <v>15037843</v>
      </c>
      <c r="Z107" s="38" t="s">
        <v>833</v>
      </c>
      <c r="AA107" s="108" t="s">
        <v>829</v>
      </c>
      <c r="AB107" s="84">
        <v>46674</v>
      </c>
      <c r="AC107" s="108" t="s">
        <v>266</v>
      </c>
      <c r="AD107" s="84">
        <v>52</v>
      </c>
      <c r="AE107" s="84" t="s">
        <v>363</v>
      </c>
      <c r="AF107" s="84" t="s">
        <v>311</v>
      </c>
      <c r="AG107" s="108" t="s">
        <v>830</v>
      </c>
      <c r="AH107" s="84" t="s">
        <v>313</v>
      </c>
      <c r="AI107" s="108" t="s">
        <v>829</v>
      </c>
      <c r="AJ107" s="84">
        <v>1450</v>
      </c>
      <c r="AK107" s="84">
        <v>1450</v>
      </c>
      <c r="AL107" s="108" t="s">
        <v>423</v>
      </c>
      <c r="AM107" s="84">
        <v>38100.400000000001</v>
      </c>
      <c r="AN107" s="112">
        <v>208</v>
      </c>
      <c r="AO107" s="112">
        <v>38308.400000000001</v>
      </c>
      <c r="AP107" s="112">
        <v>9078.19</v>
      </c>
      <c r="AQ107" s="112">
        <v>553.48</v>
      </c>
      <c r="AR107" s="112">
        <v>9631.67</v>
      </c>
      <c r="AS107" s="112">
        <v>8989.6</v>
      </c>
      <c r="AT107" s="112">
        <v>553.48</v>
      </c>
      <c r="AU107" s="112">
        <v>9543.08</v>
      </c>
      <c r="AV107" s="84">
        <v>46</v>
      </c>
      <c r="AW107" s="84">
        <v>1355</v>
      </c>
      <c r="AX107" s="84" t="s">
        <v>2301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832</v>
      </c>
      <c r="BG107" s="84" t="s">
        <v>834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4" t="s">
        <v>253</v>
      </c>
      <c r="H108" s="38" t="s">
        <v>254</v>
      </c>
      <c r="I108" s="84">
        <v>35998</v>
      </c>
      <c r="J108" s="38" t="s">
        <v>682</v>
      </c>
      <c r="K108" s="84">
        <v>35998</v>
      </c>
      <c r="L108" s="84" t="s">
        <v>247</v>
      </c>
      <c r="M108" s="38" t="s">
        <v>256</v>
      </c>
      <c r="N108" s="84">
        <v>53828</v>
      </c>
      <c r="O108" s="84" t="s">
        <v>822</v>
      </c>
      <c r="P108" s="84">
        <v>78973</v>
      </c>
      <c r="Q108" s="38" t="s">
        <v>258</v>
      </c>
      <c r="R108" s="38" t="s">
        <v>278</v>
      </c>
      <c r="S108" s="84" t="s">
        <v>835</v>
      </c>
      <c r="T108" s="84" t="s">
        <v>835</v>
      </c>
      <c r="U108" s="84" t="s">
        <v>350</v>
      </c>
      <c r="V108" s="84" t="s">
        <v>262</v>
      </c>
      <c r="W108" s="84">
        <v>0</v>
      </c>
      <c r="X108" s="38" t="s">
        <v>306</v>
      </c>
      <c r="Y108" s="84">
        <v>22560405</v>
      </c>
      <c r="Z108" s="38" t="s">
        <v>836</v>
      </c>
      <c r="AA108" s="108" t="s">
        <v>837</v>
      </c>
      <c r="AB108" s="84">
        <v>51860</v>
      </c>
      <c r="AC108" s="108" t="s">
        <v>266</v>
      </c>
      <c r="AD108" s="84">
        <v>24</v>
      </c>
      <c r="AE108" s="84" t="s">
        <v>332</v>
      </c>
      <c r="AF108" s="84" t="s">
        <v>372</v>
      </c>
      <c r="AG108" s="108" t="s">
        <v>838</v>
      </c>
      <c r="AH108" s="84" t="s">
        <v>327</v>
      </c>
      <c r="AI108" s="108" t="s">
        <v>837</v>
      </c>
      <c r="AJ108" s="84">
        <v>2700</v>
      </c>
      <c r="AK108" s="84">
        <v>2700</v>
      </c>
      <c r="AL108" s="108" t="s">
        <v>839</v>
      </c>
      <c r="AM108" s="84">
        <v>22920.52</v>
      </c>
      <c r="AN108" s="112">
        <v>1509.56</v>
      </c>
      <c r="AO108" s="112">
        <v>24430.080000000002</v>
      </c>
      <c r="AP108" s="112">
        <v>28939.48</v>
      </c>
      <c r="AQ108" s="112">
        <v>2881.44</v>
      </c>
      <c r="AR108" s="112">
        <v>31820.92</v>
      </c>
      <c r="AS108" s="112">
        <v>28939.48</v>
      </c>
      <c r="AT108" s="112">
        <v>2881.44</v>
      </c>
      <c r="AU108" s="112">
        <v>31820.92</v>
      </c>
      <c r="AV108" s="84">
        <v>47</v>
      </c>
      <c r="AW108" s="84">
        <v>1327</v>
      </c>
      <c r="AX108" s="84" t="s">
        <v>2301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835</v>
      </c>
      <c r="BG108" s="84" t="s">
        <v>840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4" t="s">
        <v>253</v>
      </c>
      <c r="H109" s="38" t="s">
        <v>254</v>
      </c>
      <c r="I109" s="84">
        <v>35998</v>
      </c>
      <c r="J109" s="38" t="s">
        <v>682</v>
      </c>
      <c r="K109" s="84">
        <v>35998</v>
      </c>
      <c r="L109" s="84" t="s">
        <v>247</v>
      </c>
      <c r="M109" s="38" t="s">
        <v>256</v>
      </c>
      <c r="N109" s="84">
        <v>53828</v>
      </c>
      <c r="O109" s="84" t="s">
        <v>822</v>
      </c>
      <c r="P109" s="84">
        <v>78973</v>
      </c>
      <c r="Q109" s="38" t="s">
        <v>258</v>
      </c>
      <c r="R109" s="38" t="s">
        <v>278</v>
      </c>
      <c r="S109" s="84" t="s">
        <v>841</v>
      </c>
      <c r="T109" s="84" t="s">
        <v>841</v>
      </c>
      <c r="U109" s="84" t="s">
        <v>350</v>
      </c>
      <c r="V109" s="84" t="s">
        <v>262</v>
      </c>
      <c r="W109" s="84">
        <v>0</v>
      </c>
      <c r="X109" s="38" t="s">
        <v>544</v>
      </c>
      <c r="Y109" s="84">
        <v>23422860</v>
      </c>
      <c r="Z109" s="38" t="s">
        <v>842</v>
      </c>
      <c r="AA109" s="108" t="s">
        <v>837</v>
      </c>
      <c r="AB109" s="84">
        <v>51860</v>
      </c>
      <c r="AC109" s="108" t="s">
        <v>266</v>
      </c>
      <c r="AD109" s="84">
        <v>24</v>
      </c>
      <c r="AE109" s="84" t="s">
        <v>363</v>
      </c>
      <c r="AF109" s="84" t="s">
        <v>311</v>
      </c>
      <c r="AG109" s="108" t="s">
        <v>838</v>
      </c>
      <c r="AH109" s="84" t="s">
        <v>313</v>
      </c>
      <c r="AI109" s="108" t="s">
        <v>837</v>
      </c>
      <c r="AJ109" s="84">
        <v>2700</v>
      </c>
      <c r="AK109" s="84">
        <v>2700</v>
      </c>
      <c r="AL109" s="108" t="s">
        <v>404</v>
      </c>
      <c r="AM109" s="84">
        <v>32039.23</v>
      </c>
      <c r="AN109" s="112">
        <v>2332.83</v>
      </c>
      <c r="AO109" s="112">
        <v>34372.06</v>
      </c>
      <c r="AP109" s="112">
        <v>19820.77</v>
      </c>
      <c r="AQ109" s="112">
        <v>1492.17</v>
      </c>
      <c r="AR109" s="112">
        <v>21312.94</v>
      </c>
      <c r="AS109" s="112">
        <v>19820.77</v>
      </c>
      <c r="AT109" s="112">
        <v>1492.17</v>
      </c>
      <c r="AU109" s="112">
        <v>21312.94</v>
      </c>
      <c r="AV109" s="84">
        <v>46</v>
      </c>
      <c r="AW109" s="84">
        <v>1207</v>
      </c>
      <c r="AX109" s="84" t="s">
        <v>2301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841</v>
      </c>
      <c r="BG109" s="84" t="s">
        <v>843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4" t="s">
        <v>253</v>
      </c>
      <c r="H110" s="38" t="s">
        <v>254</v>
      </c>
      <c r="I110" s="84">
        <v>35998</v>
      </c>
      <c r="J110" s="38" t="s">
        <v>682</v>
      </c>
      <c r="K110" s="84">
        <v>35998</v>
      </c>
      <c r="L110" s="84" t="s">
        <v>247</v>
      </c>
      <c r="M110" s="38" t="s">
        <v>256</v>
      </c>
      <c r="N110" s="84">
        <v>53828</v>
      </c>
      <c r="O110" s="84" t="s">
        <v>822</v>
      </c>
      <c r="P110" s="84">
        <v>78973</v>
      </c>
      <c r="Q110" s="38" t="s">
        <v>258</v>
      </c>
      <c r="R110" s="38" t="s">
        <v>278</v>
      </c>
      <c r="S110" s="84" t="s">
        <v>844</v>
      </c>
      <c r="T110" s="84" t="s">
        <v>844</v>
      </c>
      <c r="U110" s="84" t="s">
        <v>261</v>
      </c>
      <c r="V110" s="84" t="s">
        <v>262</v>
      </c>
      <c r="W110" s="84">
        <v>0</v>
      </c>
      <c r="X110" s="38" t="s">
        <v>263</v>
      </c>
      <c r="Y110" s="84">
        <v>24058713</v>
      </c>
      <c r="Z110" s="38" t="s">
        <v>845</v>
      </c>
      <c r="AA110" s="108" t="s">
        <v>837</v>
      </c>
      <c r="AB110" s="84">
        <v>51860</v>
      </c>
      <c r="AC110" s="108" t="s">
        <v>266</v>
      </c>
      <c r="AD110" s="84">
        <v>24</v>
      </c>
      <c r="AE110" s="84" t="s">
        <v>363</v>
      </c>
      <c r="AF110" s="84" t="s">
        <v>364</v>
      </c>
      <c r="AG110" s="108" t="s">
        <v>838</v>
      </c>
      <c r="AH110" s="84" t="s">
        <v>338</v>
      </c>
      <c r="AI110" s="108" t="s">
        <v>837</v>
      </c>
      <c r="AJ110" s="84">
        <v>2700</v>
      </c>
      <c r="AK110" s="84">
        <v>2700</v>
      </c>
      <c r="AL110" s="108" t="s">
        <v>846</v>
      </c>
      <c r="AM110" s="84">
        <v>39120.07</v>
      </c>
      <c r="AN110" s="112">
        <v>3869.93</v>
      </c>
      <c r="AO110" s="112">
        <v>42990</v>
      </c>
      <c r="AP110" s="112">
        <v>12739.93</v>
      </c>
      <c r="AQ110" s="112">
        <v>474.07</v>
      </c>
      <c r="AR110" s="112">
        <v>13214</v>
      </c>
      <c r="AS110" s="112">
        <v>12739.93</v>
      </c>
      <c r="AT110" s="112">
        <v>474.07</v>
      </c>
      <c r="AU110" s="112">
        <v>13214</v>
      </c>
      <c r="AV110" s="84">
        <v>47</v>
      </c>
      <c r="AW110" s="84">
        <v>1115</v>
      </c>
      <c r="AX110" s="84" t="s">
        <v>2301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844</v>
      </c>
      <c r="BG110" s="84" t="s">
        <v>847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4" t="s">
        <v>253</v>
      </c>
      <c r="H111" s="38" t="s">
        <v>254</v>
      </c>
      <c r="I111" s="84">
        <v>35998</v>
      </c>
      <c r="J111" s="38" t="s">
        <v>682</v>
      </c>
      <c r="K111" s="84">
        <v>35998</v>
      </c>
      <c r="L111" s="84" t="s">
        <v>247</v>
      </c>
      <c r="M111" s="38" t="s">
        <v>256</v>
      </c>
      <c r="N111" s="84">
        <v>53828</v>
      </c>
      <c r="O111" s="84" t="s">
        <v>822</v>
      </c>
      <c r="P111" s="84">
        <v>78973</v>
      </c>
      <c r="Q111" s="38" t="s">
        <v>258</v>
      </c>
      <c r="R111" s="38" t="s">
        <v>278</v>
      </c>
      <c r="S111" s="84" t="s">
        <v>848</v>
      </c>
      <c r="T111" s="84" t="s">
        <v>848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24070617</v>
      </c>
      <c r="Z111" s="38" t="s">
        <v>849</v>
      </c>
      <c r="AA111" s="108" t="s">
        <v>837</v>
      </c>
      <c r="AB111" s="84">
        <v>51860</v>
      </c>
      <c r="AC111" s="108" t="s">
        <v>266</v>
      </c>
      <c r="AD111" s="84">
        <v>24</v>
      </c>
      <c r="AE111" s="84" t="s">
        <v>371</v>
      </c>
      <c r="AF111" s="84" t="s">
        <v>364</v>
      </c>
      <c r="AG111" s="108" t="s">
        <v>838</v>
      </c>
      <c r="AH111" s="84" t="s">
        <v>338</v>
      </c>
      <c r="AI111" s="108" t="s">
        <v>837</v>
      </c>
      <c r="AJ111" s="84">
        <v>2700</v>
      </c>
      <c r="AK111" s="84">
        <v>2700</v>
      </c>
      <c r="AL111" s="108" t="s">
        <v>850</v>
      </c>
      <c r="AM111" s="84">
        <v>41304.25</v>
      </c>
      <c r="AN111" s="112">
        <v>3471.98</v>
      </c>
      <c r="AO111" s="112">
        <v>44776.23</v>
      </c>
      <c r="AP111" s="112">
        <v>10555.75</v>
      </c>
      <c r="AQ111" s="112">
        <v>468.25</v>
      </c>
      <c r="AR111" s="112">
        <v>11024</v>
      </c>
      <c r="AS111" s="112">
        <v>10555.75</v>
      </c>
      <c r="AT111" s="112">
        <v>468.25</v>
      </c>
      <c r="AU111" s="112">
        <v>11024</v>
      </c>
      <c r="AV111" s="84">
        <v>46</v>
      </c>
      <c r="AW111" s="84">
        <v>1085</v>
      </c>
      <c r="AX111" s="84" t="s">
        <v>2301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848</v>
      </c>
      <c r="BG111" s="84" t="s">
        <v>851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4" t="s">
        <v>253</v>
      </c>
      <c r="H112" s="38" t="s">
        <v>254</v>
      </c>
      <c r="I112" s="84">
        <v>35998</v>
      </c>
      <c r="J112" s="38" t="s">
        <v>682</v>
      </c>
      <c r="K112" s="84">
        <v>35998</v>
      </c>
      <c r="L112" s="84" t="s">
        <v>247</v>
      </c>
      <c r="M112" s="38" t="s">
        <v>256</v>
      </c>
      <c r="N112" s="84">
        <v>53828</v>
      </c>
      <c r="O112" s="84" t="s">
        <v>822</v>
      </c>
      <c r="P112" s="84">
        <v>78973</v>
      </c>
      <c r="Q112" s="38" t="s">
        <v>258</v>
      </c>
      <c r="R112" s="38" t="s">
        <v>278</v>
      </c>
      <c r="S112" s="84" t="s">
        <v>852</v>
      </c>
      <c r="T112" s="84" t="s">
        <v>852</v>
      </c>
      <c r="U112" s="84" t="s">
        <v>350</v>
      </c>
      <c r="V112" s="84" t="s">
        <v>262</v>
      </c>
      <c r="W112" s="84">
        <v>0</v>
      </c>
      <c r="X112" s="38" t="s">
        <v>263</v>
      </c>
      <c r="Y112" s="84">
        <v>24159444</v>
      </c>
      <c r="Z112" s="38" t="s">
        <v>853</v>
      </c>
      <c r="AA112" s="108" t="s">
        <v>837</v>
      </c>
      <c r="AB112" s="84">
        <v>31116</v>
      </c>
      <c r="AC112" s="108" t="s">
        <v>266</v>
      </c>
      <c r="AD112" s="84">
        <v>24</v>
      </c>
      <c r="AE112" s="84" t="s">
        <v>267</v>
      </c>
      <c r="AF112" s="84" t="s">
        <v>364</v>
      </c>
      <c r="AG112" s="108" t="s">
        <v>838</v>
      </c>
      <c r="AH112" s="84" t="s">
        <v>338</v>
      </c>
      <c r="AI112" s="108" t="s">
        <v>837</v>
      </c>
      <c r="AJ112" s="84">
        <v>1600</v>
      </c>
      <c r="AK112" s="84">
        <v>1600</v>
      </c>
      <c r="AL112" s="108" t="s">
        <v>854</v>
      </c>
      <c r="AM112" s="84">
        <v>29417.3</v>
      </c>
      <c r="AN112" s="112">
        <v>2345.6999999999998</v>
      </c>
      <c r="AO112" s="112">
        <v>31763</v>
      </c>
      <c r="AP112" s="112">
        <v>1698.7</v>
      </c>
      <c r="AQ112" s="112">
        <v>4.3</v>
      </c>
      <c r="AR112" s="112">
        <v>1703</v>
      </c>
      <c r="AS112" s="112">
        <v>1698.7</v>
      </c>
      <c r="AT112" s="112">
        <v>4.3</v>
      </c>
      <c r="AU112" s="112">
        <v>1703</v>
      </c>
      <c r="AV112" s="84">
        <v>46</v>
      </c>
      <c r="AW112" s="84">
        <v>993</v>
      </c>
      <c r="AX112" s="84" t="s">
        <v>2301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852</v>
      </c>
      <c r="BG112" s="84" t="s">
        <v>855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4" t="s">
        <v>253</v>
      </c>
      <c r="H113" s="38" t="s">
        <v>254</v>
      </c>
      <c r="I113" s="84">
        <v>35998</v>
      </c>
      <c r="J113" s="38" t="s">
        <v>682</v>
      </c>
      <c r="K113" s="84">
        <v>35998</v>
      </c>
      <c r="L113" s="84" t="s">
        <v>247</v>
      </c>
      <c r="M113" s="38" t="s">
        <v>256</v>
      </c>
      <c r="N113" s="84">
        <v>53828</v>
      </c>
      <c r="O113" s="84" t="s">
        <v>822</v>
      </c>
      <c r="P113" s="84">
        <v>78973</v>
      </c>
      <c r="Q113" s="38" t="s">
        <v>258</v>
      </c>
      <c r="R113" s="38" t="s">
        <v>856</v>
      </c>
      <c r="S113" s="84" t="s">
        <v>848</v>
      </c>
      <c r="T113" s="84" t="s">
        <v>848</v>
      </c>
      <c r="U113" s="84" t="s">
        <v>261</v>
      </c>
      <c r="V113" s="84" t="s">
        <v>262</v>
      </c>
      <c r="W113" s="84">
        <v>0</v>
      </c>
      <c r="X113" s="38" t="s">
        <v>857</v>
      </c>
      <c r="Y113" s="84">
        <v>25184276</v>
      </c>
      <c r="Z113" s="38" t="s">
        <v>849</v>
      </c>
      <c r="AA113" s="108" t="s">
        <v>858</v>
      </c>
      <c r="AB113" s="84">
        <v>3688</v>
      </c>
      <c r="AC113" s="108" t="s">
        <v>266</v>
      </c>
      <c r="AD113" s="84">
        <v>10</v>
      </c>
      <c r="AE113" s="84" t="s">
        <v>371</v>
      </c>
      <c r="AF113" s="84" t="s">
        <v>364</v>
      </c>
      <c r="AG113" s="108" t="s">
        <v>838</v>
      </c>
      <c r="AH113" s="84" t="s">
        <v>338</v>
      </c>
      <c r="AI113" s="108" t="s">
        <v>858</v>
      </c>
      <c r="AJ113" s="84">
        <v>450</v>
      </c>
      <c r="AK113" s="84">
        <v>450</v>
      </c>
      <c r="AL113" s="108" t="s">
        <v>859</v>
      </c>
      <c r="AM113" s="84">
        <v>2601.94</v>
      </c>
      <c r="AN113" s="112">
        <v>65.180000000000007</v>
      </c>
      <c r="AO113" s="112">
        <v>2667.12</v>
      </c>
      <c r="AP113" s="112">
        <v>1232.55</v>
      </c>
      <c r="AQ113" s="112">
        <v>40.94</v>
      </c>
      <c r="AR113" s="112">
        <v>1273.49</v>
      </c>
      <c r="AS113" s="112">
        <v>1233.06</v>
      </c>
      <c r="AT113" s="112">
        <v>40.94</v>
      </c>
      <c r="AU113" s="112">
        <v>1274</v>
      </c>
      <c r="AV113" s="84">
        <v>46</v>
      </c>
      <c r="AW113" s="84">
        <v>1297</v>
      </c>
      <c r="AX113" s="84" t="s">
        <v>2301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848</v>
      </c>
      <c r="BG113" s="84" t="s">
        <v>851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4" t="s">
        <v>253</v>
      </c>
      <c r="H114" s="38" t="s">
        <v>254</v>
      </c>
      <c r="I114" s="84">
        <v>35998</v>
      </c>
      <c r="J114" s="38" t="s">
        <v>682</v>
      </c>
      <c r="K114" s="84">
        <v>35998</v>
      </c>
      <c r="L114" s="84" t="s">
        <v>247</v>
      </c>
      <c r="M114" s="38" t="s">
        <v>256</v>
      </c>
      <c r="N114" s="84">
        <v>53828</v>
      </c>
      <c r="O114" s="84" t="s">
        <v>822</v>
      </c>
      <c r="P114" s="84">
        <v>78973</v>
      </c>
      <c r="Q114" s="38" t="s">
        <v>258</v>
      </c>
      <c r="R114" s="38" t="s">
        <v>259</v>
      </c>
      <c r="S114" s="84" t="s">
        <v>860</v>
      </c>
      <c r="T114" s="84" t="s">
        <v>860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355631796</v>
      </c>
      <c r="Z114" s="38" t="s">
        <v>861</v>
      </c>
      <c r="AA114" s="108" t="s">
        <v>725</v>
      </c>
      <c r="AB114" s="84">
        <v>42000</v>
      </c>
      <c r="AC114" s="108" t="s">
        <v>266</v>
      </c>
      <c r="AD114" s="84">
        <v>24</v>
      </c>
      <c r="AE114" s="84" t="s">
        <v>267</v>
      </c>
      <c r="AF114" s="84" t="s">
        <v>268</v>
      </c>
      <c r="AG114" s="108" t="s">
        <v>862</v>
      </c>
      <c r="AH114" s="84" t="s">
        <v>270</v>
      </c>
      <c r="AI114" s="108" t="s">
        <v>863</v>
      </c>
      <c r="AJ114" s="84">
        <v>2240</v>
      </c>
      <c r="AK114" s="84">
        <v>2240</v>
      </c>
      <c r="AL114" s="108" t="s">
        <v>507</v>
      </c>
      <c r="AM114" s="84">
        <v>23550.34</v>
      </c>
      <c r="AN114" s="112">
        <v>10049.66</v>
      </c>
      <c r="AO114" s="112">
        <v>33600</v>
      </c>
      <c r="AP114" s="112">
        <v>18449.66</v>
      </c>
      <c r="AQ114" s="112">
        <v>1991.34</v>
      </c>
      <c r="AR114" s="112">
        <v>20441</v>
      </c>
      <c r="AS114" s="112">
        <v>0</v>
      </c>
      <c r="AT114" s="112">
        <v>0</v>
      </c>
      <c r="AU114" s="112">
        <v>0</v>
      </c>
      <c r="AV114" s="84">
        <v>15</v>
      </c>
      <c r="AW114" s="84">
        <v>0</v>
      </c>
      <c r="AX114" s="84" t="s">
        <v>2300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860</v>
      </c>
      <c r="BG114" s="84" t="s">
        <v>864</v>
      </c>
      <c r="BH114" s="114" t="s">
        <v>2284</v>
      </c>
      <c r="BI114" s="38" t="s">
        <v>110</v>
      </c>
      <c r="BJ114" s="85">
        <v>45839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2285</v>
      </c>
    </row>
    <row r="115" spans="1:70" s="113" customFormat="1" ht="15" hidden="1" customHeight="1" x14ac:dyDescent="0.3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4" t="s">
        <v>253</v>
      </c>
      <c r="H115" s="38" t="s">
        <v>254</v>
      </c>
      <c r="I115" s="84">
        <v>35998</v>
      </c>
      <c r="J115" s="38" t="s">
        <v>682</v>
      </c>
      <c r="K115" s="84">
        <v>35998</v>
      </c>
      <c r="L115" s="84" t="s">
        <v>247</v>
      </c>
      <c r="M115" s="38" t="s">
        <v>256</v>
      </c>
      <c r="N115" s="84">
        <v>53828</v>
      </c>
      <c r="O115" s="84" t="s">
        <v>822</v>
      </c>
      <c r="P115" s="84">
        <v>79308</v>
      </c>
      <c r="Q115" s="38" t="s">
        <v>865</v>
      </c>
      <c r="R115" s="38" t="s">
        <v>278</v>
      </c>
      <c r="S115" s="84" t="s">
        <v>866</v>
      </c>
      <c r="T115" s="84" t="s">
        <v>866</v>
      </c>
      <c r="U115" s="84" t="s">
        <v>350</v>
      </c>
      <c r="V115" s="84" t="s">
        <v>262</v>
      </c>
      <c r="W115" s="84">
        <v>0</v>
      </c>
      <c r="X115" s="38" t="s">
        <v>360</v>
      </c>
      <c r="Y115" s="84">
        <v>24096065</v>
      </c>
      <c r="Z115" s="38" t="s">
        <v>867</v>
      </c>
      <c r="AA115" s="108" t="s">
        <v>858</v>
      </c>
      <c r="AB115" s="84">
        <v>51860</v>
      </c>
      <c r="AC115" s="108" t="s">
        <v>266</v>
      </c>
      <c r="AD115" s="84">
        <v>24</v>
      </c>
      <c r="AE115" s="84" t="s">
        <v>363</v>
      </c>
      <c r="AF115" s="84" t="s">
        <v>311</v>
      </c>
      <c r="AG115" s="108" t="s">
        <v>868</v>
      </c>
      <c r="AH115" s="84" t="s">
        <v>313</v>
      </c>
      <c r="AI115" s="108" t="s">
        <v>858</v>
      </c>
      <c r="AJ115" s="84">
        <v>2700</v>
      </c>
      <c r="AK115" s="84">
        <v>2700</v>
      </c>
      <c r="AL115" s="108" t="s">
        <v>869</v>
      </c>
      <c r="AM115" s="84">
        <v>40182.28</v>
      </c>
      <c r="AN115" s="112">
        <v>3994.15</v>
      </c>
      <c r="AO115" s="112">
        <v>44176.43</v>
      </c>
      <c r="AP115" s="112">
        <v>11677.72</v>
      </c>
      <c r="AQ115" s="112">
        <v>453.85</v>
      </c>
      <c r="AR115" s="112">
        <v>12131.57</v>
      </c>
      <c r="AS115" s="112">
        <v>11677.72</v>
      </c>
      <c r="AT115" s="112">
        <v>453.85</v>
      </c>
      <c r="AU115" s="112">
        <v>12131.57</v>
      </c>
      <c r="AV115" s="84">
        <v>46</v>
      </c>
      <c r="AW115" s="84">
        <v>1085</v>
      </c>
      <c r="AX115" s="84" t="s">
        <v>2301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866</v>
      </c>
      <c r="BG115" s="84" t="s">
        <v>870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4" t="s">
        <v>253</v>
      </c>
      <c r="H116" s="38" t="s">
        <v>254</v>
      </c>
      <c r="I116" s="84">
        <v>35998</v>
      </c>
      <c r="J116" s="38" t="s">
        <v>682</v>
      </c>
      <c r="K116" s="84">
        <v>35998</v>
      </c>
      <c r="L116" s="84" t="s">
        <v>247</v>
      </c>
      <c r="M116" s="38" t="s">
        <v>256</v>
      </c>
      <c r="N116" s="84">
        <v>53828</v>
      </c>
      <c r="O116" s="84" t="s">
        <v>822</v>
      </c>
      <c r="P116" s="84">
        <v>79308</v>
      </c>
      <c r="Q116" s="38" t="s">
        <v>865</v>
      </c>
      <c r="R116" s="38" t="s">
        <v>259</v>
      </c>
      <c r="S116" s="84" t="s">
        <v>871</v>
      </c>
      <c r="T116" s="84" t="s">
        <v>871</v>
      </c>
      <c r="U116" s="84" t="s">
        <v>321</v>
      </c>
      <c r="V116" s="84" t="s">
        <v>262</v>
      </c>
      <c r="W116" s="84">
        <v>541</v>
      </c>
      <c r="X116" s="38" t="s">
        <v>263</v>
      </c>
      <c r="Y116" s="84">
        <v>352005570</v>
      </c>
      <c r="Z116" s="38" t="s">
        <v>872</v>
      </c>
      <c r="AA116" s="108" t="s">
        <v>873</v>
      </c>
      <c r="AB116" s="84">
        <v>42000</v>
      </c>
      <c r="AC116" s="108" t="s">
        <v>266</v>
      </c>
      <c r="AD116" s="84">
        <v>24</v>
      </c>
      <c r="AE116" s="84" t="s">
        <v>267</v>
      </c>
      <c r="AF116" s="84" t="s">
        <v>268</v>
      </c>
      <c r="AG116" s="108" t="s">
        <v>874</v>
      </c>
      <c r="AH116" s="84" t="s">
        <v>270</v>
      </c>
      <c r="AI116" s="108" t="s">
        <v>875</v>
      </c>
      <c r="AJ116" s="84">
        <v>2240</v>
      </c>
      <c r="AK116" s="84">
        <v>2240</v>
      </c>
      <c r="AL116" s="108" t="s">
        <v>507</v>
      </c>
      <c r="AM116" s="84">
        <v>39504.239999999998</v>
      </c>
      <c r="AN116" s="112">
        <v>12015.76</v>
      </c>
      <c r="AO116" s="112">
        <v>51520</v>
      </c>
      <c r="AP116" s="112">
        <v>2495.7600000000002</v>
      </c>
      <c r="AQ116" s="112">
        <v>48.24</v>
      </c>
      <c r="AR116" s="112">
        <v>2544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2300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871</v>
      </c>
      <c r="BG116" s="84" t="s">
        <v>876</v>
      </c>
      <c r="BH116" s="114" t="s">
        <v>2284</v>
      </c>
      <c r="BI116" s="38" t="s">
        <v>110</v>
      </c>
      <c r="BJ116" s="85">
        <v>45839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2285</v>
      </c>
    </row>
    <row r="117" spans="1:70" s="113" customFormat="1" ht="15" hidden="1" customHeight="1" x14ac:dyDescent="0.3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4" t="s">
        <v>253</v>
      </c>
      <c r="H117" s="38" t="s">
        <v>254</v>
      </c>
      <c r="I117" s="84">
        <v>35998</v>
      </c>
      <c r="J117" s="38" t="s">
        <v>682</v>
      </c>
      <c r="K117" s="84">
        <v>35998</v>
      </c>
      <c r="L117" s="84" t="s">
        <v>247</v>
      </c>
      <c r="M117" s="38" t="s">
        <v>256</v>
      </c>
      <c r="N117" s="84">
        <v>53828</v>
      </c>
      <c r="O117" s="84" t="s">
        <v>822</v>
      </c>
      <c r="P117" s="84">
        <v>79308</v>
      </c>
      <c r="Q117" s="38" t="s">
        <v>865</v>
      </c>
      <c r="R117" s="38" t="s">
        <v>259</v>
      </c>
      <c r="S117" s="84" t="s">
        <v>877</v>
      </c>
      <c r="T117" s="84" t="s">
        <v>877</v>
      </c>
      <c r="U117" s="84" t="s">
        <v>321</v>
      </c>
      <c r="V117" s="84" t="s">
        <v>262</v>
      </c>
      <c r="W117" s="84">
        <v>541</v>
      </c>
      <c r="X117" s="38" t="s">
        <v>263</v>
      </c>
      <c r="Y117" s="84">
        <v>354002111</v>
      </c>
      <c r="Z117" s="38" t="s">
        <v>878</v>
      </c>
      <c r="AA117" s="108" t="s">
        <v>879</v>
      </c>
      <c r="AB117" s="84">
        <v>65000</v>
      </c>
      <c r="AC117" s="108" t="s">
        <v>266</v>
      </c>
      <c r="AD117" s="84">
        <v>24</v>
      </c>
      <c r="AE117" s="84" t="s">
        <v>332</v>
      </c>
      <c r="AF117" s="84" t="s">
        <v>444</v>
      </c>
      <c r="AG117" s="108" t="s">
        <v>868</v>
      </c>
      <c r="AH117" s="84" t="s">
        <v>286</v>
      </c>
      <c r="AI117" s="108" t="s">
        <v>467</v>
      </c>
      <c r="AJ117" s="84">
        <v>3470</v>
      </c>
      <c r="AK117" s="84">
        <v>3470</v>
      </c>
      <c r="AL117" s="108" t="s">
        <v>880</v>
      </c>
      <c r="AM117" s="84">
        <v>36923.379999999997</v>
      </c>
      <c r="AN117" s="112">
        <v>15126.62</v>
      </c>
      <c r="AO117" s="112">
        <v>52050</v>
      </c>
      <c r="AP117" s="112">
        <v>28076.62</v>
      </c>
      <c r="AQ117" s="112">
        <v>2963.38</v>
      </c>
      <c r="AR117" s="112">
        <v>31040</v>
      </c>
      <c r="AS117" s="112">
        <v>8858.14</v>
      </c>
      <c r="AT117" s="112">
        <v>1551.86</v>
      </c>
      <c r="AU117" s="112">
        <v>10410</v>
      </c>
      <c r="AV117" s="84">
        <v>18</v>
      </c>
      <c r="AW117" s="84">
        <v>80</v>
      </c>
      <c r="AX117" s="84" t="s">
        <v>2303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877</v>
      </c>
      <c r="BG117" s="84" t="s">
        <v>881</v>
      </c>
      <c r="BH117" s="114" t="s">
        <v>2284</v>
      </c>
      <c r="BI117" s="38" t="s">
        <v>110</v>
      </c>
      <c r="BJ117" s="85">
        <v>45839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2289</v>
      </c>
    </row>
    <row r="118" spans="1:70" s="113" customFormat="1" ht="15" hidden="1" customHeight="1" x14ac:dyDescent="0.3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4" t="s">
        <v>253</v>
      </c>
      <c r="H118" s="38" t="s">
        <v>254</v>
      </c>
      <c r="I118" s="84">
        <v>35998</v>
      </c>
      <c r="J118" s="38" t="s">
        <v>682</v>
      </c>
      <c r="K118" s="84">
        <v>35998</v>
      </c>
      <c r="L118" s="84" t="s">
        <v>247</v>
      </c>
      <c r="M118" s="38" t="s">
        <v>256</v>
      </c>
      <c r="N118" s="84">
        <v>53828</v>
      </c>
      <c r="O118" s="84" t="s">
        <v>822</v>
      </c>
      <c r="P118" s="84">
        <v>79308</v>
      </c>
      <c r="Q118" s="38" t="s">
        <v>865</v>
      </c>
      <c r="R118" s="38" t="s">
        <v>259</v>
      </c>
      <c r="S118" s="84" t="s">
        <v>882</v>
      </c>
      <c r="T118" s="84" t="s">
        <v>882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356290894</v>
      </c>
      <c r="Z118" s="38" t="s">
        <v>883</v>
      </c>
      <c r="AA118" s="108" t="s">
        <v>884</v>
      </c>
      <c r="AB118" s="84">
        <v>80000</v>
      </c>
      <c r="AC118" s="108" t="s">
        <v>266</v>
      </c>
      <c r="AD118" s="84">
        <v>24</v>
      </c>
      <c r="AE118" s="84" t="s">
        <v>491</v>
      </c>
      <c r="AF118" s="84" t="s">
        <v>364</v>
      </c>
      <c r="AG118" s="108" t="s">
        <v>868</v>
      </c>
      <c r="AH118" s="84" t="s">
        <v>286</v>
      </c>
      <c r="AI118" s="108" t="s">
        <v>885</v>
      </c>
      <c r="AJ118" s="84">
        <v>4230</v>
      </c>
      <c r="AK118" s="84">
        <v>4230</v>
      </c>
      <c r="AL118" s="108" t="s">
        <v>447</v>
      </c>
      <c r="AM118" s="84">
        <v>41696.67</v>
      </c>
      <c r="AN118" s="112">
        <v>17523.330000000002</v>
      </c>
      <c r="AO118" s="112">
        <v>59220</v>
      </c>
      <c r="AP118" s="112">
        <v>38303.33</v>
      </c>
      <c r="AQ118" s="112">
        <v>4349.67</v>
      </c>
      <c r="AR118" s="112">
        <v>42653</v>
      </c>
      <c r="AS118" s="112">
        <v>0</v>
      </c>
      <c r="AT118" s="112">
        <v>0</v>
      </c>
      <c r="AU118" s="112">
        <v>0</v>
      </c>
      <c r="AV118" s="84">
        <v>14</v>
      </c>
      <c r="AW118" s="84">
        <v>0</v>
      </c>
      <c r="AX118" s="84" t="s">
        <v>2300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882</v>
      </c>
      <c r="BG118" s="84" t="s">
        <v>886</v>
      </c>
      <c r="BH118" s="114" t="s">
        <v>2284</v>
      </c>
      <c r="BI118" s="38" t="s">
        <v>110</v>
      </c>
      <c r="BJ118" s="85">
        <v>45839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2289</v>
      </c>
    </row>
    <row r="119" spans="1:70" s="113" customFormat="1" ht="15" hidden="1" customHeight="1" x14ac:dyDescent="0.3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4" t="s">
        <v>253</v>
      </c>
      <c r="H119" s="38" t="s">
        <v>254</v>
      </c>
      <c r="I119" s="84">
        <v>35998</v>
      </c>
      <c r="J119" s="38" t="s">
        <v>682</v>
      </c>
      <c r="K119" s="84">
        <v>35998</v>
      </c>
      <c r="L119" s="84" t="s">
        <v>247</v>
      </c>
      <c r="M119" s="38" t="s">
        <v>256</v>
      </c>
      <c r="N119" s="84">
        <v>53828</v>
      </c>
      <c r="O119" s="84" t="s">
        <v>822</v>
      </c>
      <c r="P119" s="84">
        <v>79079</v>
      </c>
      <c r="Q119" s="38" t="s">
        <v>495</v>
      </c>
      <c r="R119" s="38" t="s">
        <v>319</v>
      </c>
      <c r="S119" s="84" t="s">
        <v>887</v>
      </c>
      <c r="T119" s="84" t="s">
        <v>887</v>
      </c>
      <c r="U119" s="84" t="s">
        <v>350</v>
      </c>
      <c r="V119" s="84" t="s">
        <v>359</v>
      </c>
      <c r="W119" s="84">
        <v>0</v>
      </c>
      <c r="X119" s="38" t="s">
        <v>263</v>
      </c>
      <c r="Y119" s="84">
        <v>16345498</v>
      </c>
      <c r="Z119" s="38" t="s">
        <v>888</v>
      </c>
      <c r="AA119" s="108" t="s">
        <v>453</v>
      </c>
      <c r="AB119" s="84">
        <v>46674</v>
      </c>
      <c r="AC119" s="108" t="s">
        <v>266</v>
      </c>
      <c r="AD119" s="84">
        <v>52</v>
      </c>
      <c r="AE119" s="84" t="s">
        <v>324</v>
      </c>
      <c r="AF119" s="84" t="s">
        <v>378</v>
      </c>
      <c r="AG119" s="108" t="s">
        <v>454</v>
      </c>
      <c r="AH119" s="84" t="s">
        <v>327</v>
      </c>
      <c r="AI119" s="108" t="s">
        <v>453</v>
      </c>
      <c r="AJ119" s="84">
        <v>1450</v>
      </c>
      <c r="AK119" s="84">
        <v>1450</v>
      </c>
      <c r="AL119" s="108" t="s">
        <v>314</v>
      </c>
      <c r="AM119" s="84">
        <v>22871.75</v>
      </c>
      <c r="AN119" s="112">
        <v>507</v>
      </c>
      <c r="AO119" s="112">
        <v>23378.75</v>
      </c>
      <c r="AP119" s="112">
        <v>28048.87</v>
      </c>
      <c r="AQ119" s="112">
        <v>5392.53</v>
      </c>
      <c r="AR119" s="112">
        <v>33441.4</v>
      </c>
      <c r="AS119" s="112">
        <v>24683.25</v>
      </c>
      <c r="AT119" s="112">
        <v>5392.53</v>
      </c>
      <c r="AU119" s="112">
        <v>30075.78</v>
      </c>
      <c r="AV119" s="84">
        <v>46</v>
      </c>
      <c r="AW119" s="84">
        <v>1358</v>
      </c>
      <c r="AX119" s="84" t="s">
        <v>2301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887</v>
      </c>
      <c r="BG119" s="84" t="s">
        <v>889</v>
      </c>
      <c r="BH119" s="114" t="s">
        <v>2284</v>
      </c>
      <c r="BI119" s="38" t="s">
        <v>110</v>
      </c>
      <c r="BJ119" s="85">
        <v>45839</v>
      </c>
      <c r="BK119" s="84"/>
      <c r="BL119" s="38" t="s">
        <v>162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2286</v>
      </c>
    </row>
    <row r="120" spans="1:70" s="113" customFormat="1" ht="15" hidden="1" customHeight="1" x14ac:dyDescent="0.3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4" t="s">
        <v>253</v>
      </c>
      <c r="H120" s="38" t="s">
        <v>254</v>
      </c>
      <c r="I120" s="84">
        <v>35998</v>
      </c>
      <c r="J120" s="38" t="s">
        <v>682</v>
      </c>
      <c r="K120" s="84">
        <v>35998</v>
      </c>
      <c r="L120" s="84" t="s">
        <v>247</v>
      </c>
      <c r="M120" s="38" t="s">
        <v>256</v>
      </c>
      <c r="N120" s="84">
        <v>53828</v>
      </c>
      <c r="O120" s="84" t="s">
        <v>822</v>
      </c>
      <c r="P120" s="84">
        <v>79079</v>
      </c>
      <c r="Q120" s="38" t="s">
        <v>495</v>
      </c>
      <c r="R120" s="38" t="s">
        <v>319</v>
      </c>
      <c r="S120" s="84" t="s">
        <v>890</v>
      </c>
      <c r="T120" s="84" t="s">
        <v>890</v>
      </c>
      <c r="U120" s="84" t="s">
        <v>261</v>
      </c>
      <c r="V120" s="84" t="s">
        <v>359</v>
      </c>
      <c r="W120" s="84">
        <v>0</v>
      </c>
      <c r="X120" s="38" t="s">
        <v>263</v>
      </c>
      <c r="Y120" s="84">
        <v>16563527</v>
      </c>
      <c r="Z120" s="38" t="s">
        <v>891</v>
      </c>
      <c r="AA120" s="108" t="s">
        <v>453</v>
      </c>
      <c r="AB120" s="84">
        <v>46674</v>
      </c>
      <c r="AC120" s="108" t="s">
        <v>266</v>
      </c>
      <c r="AD120" s="84">
        <v>52</v>
      </c>
      <c r="AE120" s="84" t="s">
        <v>402</v>
      </c>
      <c r="AF120" s="84" t="s">
        <v>427</v>
      </c>
      <c r="AG120" s="108" t="s">
        <v>454</v>
      </c>
      <c r="AH120" s="84" t="s">
        <v>327</v>
      </c>
      <c r="AI120" s="108" t="s">
        <v>453</v>
      </c>
      <c r="AJ120" s="84">
        <v>1450</v>
      </c>
      <c r="AK120" s="84">
        <v>1450</v>
      </c>
      <c r="AL120" s="108" t="s">
        <v>423</v>
      </c>
      <c r="AM120" s="84">
        <v>13007.5</v>
      </c>
      <c r="AN120" s="112">
        <v>724.23</v>
      </c>
      <c r="AO120" s="112">
        <v>13731.73</v>
      </c>
      <c r="AP120" s="112">
        <v>44209.08</v>
      </c>
      <c r="AQ120" s="112">
        <v>18144.27</v>
      </c>
      <c r="AR120" s="112">
        <v>62353.35</v>
      </c>
      <c r="AS120" s="112">
        <v>40055.5</v>
      </c>
      <c r="AT120" s="112">
        <v>18144.27</v>
      </c>
      <c r="AU120" s="112">
        <v>58199.77</v>
      </c>
      <c r="AV120" s="84">
        <v>46</v>
      </c>
      <c r="AW120" s="84">
        <v>1358</v>
      </c>
      <c r="AX120" s="84" t="s">
        <v>2301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890</v>
      </c>
      <c r="BG120" s="84" t="s">
        <v>892</v>
      </c>
      <c r="BH120" s="114" t="s">
        <v>2284</v>
      </c>
      <c r="BI120" s="38" t="s">
        <v>110</v>
      </c>
      <c r="BJ120" s="85">
        <v>45839</v>
      </c>
      <c r="BK120" s="84"/>
      <c r="BL120" s="38" t="s">
        <v>162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2286</v>
      </c>
    </row>
    <row r="121" spans="1:70" s="113" customFormat="1" ht="15" hidden="1" customHeight="1" x14ac:dyDescent="0.3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4" t="s">
        <v>253</v>
      </c>
      <c r="H121" s="38" t="s">
        <v>254</v>
      </c>
      <c r="I121" s="84">
        <v>35998</v>
      </c>
      <c r="J121" s="38" t="s">
        <v>682</v>
      </c>
      <c r="K121" s="84">
        <v>35998</v>
      </c>
      <c r="L121" s="84" t="s">
        <v>247</v>
      </c>
      <c r="M121" s="38" t="s">
        <v>256</v>
      </c>
      <c r="N121" s="84">
        <v>53828</v>
      </c>
      <c r="O121" s="84" t="s">
        <v>822</v>
      </c>
      <c r="P121" s="84">
        <v>79079</v>
      </c>
      <c r="Q121" s="38" t="s">
        <v>495</v>
      </c>
      <c r="R121" s="38" t="s">
        <v>304</v>
      </c>
      <c r="S121" s="84" t="s">
        <v>893</v>
      </c>
      <c r="T121" s="84" t="s">
        <v>893</v>
      </c>
      <c r="U121" s="84" t="s">
        <v>261</v>
      </c>
      <c r="V121" s="84" t="s">
        <v>359</v>
      </c>
      <c r="W121" s="84">
        <v>0</v>
      </c>
      <c r="X121" s="38" t="s">
        <v>263</v>
      </c>
      <c r="Y121" s="84">
        <v>17676495</v>
      </c>
      <c r="Z121" s="38" t="s">
        <v>894</v>
      </c>
      <c r="AA121" s="108" t="s">
        <v>895</v>
      </c>
      <c r="AB121" s="84">
        <v>41488</v>
      </c>
      <c r="AC121" s="108" t="s">
        <v>266</v>
      </c>
      <c r="AD121" s="84">
        <v>52</v>
      </c>
      <c r="AE121" s="84" t="s">
        <v>402</v>
      </c>
      <c r="AF121" s="84" t="s">
        <v>427</v>
      </c>
      <c r="AG121" s="108" t="s">
        <v>896</v>
      </c>
      <c r="AH121" s="84" t="s">
        <v>327</v>
      </c>
      <c r="AI121" s="108" t="s">
        <v>895</v>
      </c>
      <c r="AJ121" s="84">
        <v>1010</v>
      </c>
      <c r="AK121" s="84">
        <v>1010</v>
      </c>
      <c r="AL121" s="108" t="s">
        <v>314</v>
      </c>
      <c r="AM121" s="84">
        <v>7930.69</v>
      </c>
      <c r="AN121" s="112">
        <v>481.31</v>
      </c>
      <c r="AO121" s="112">
        <v>8412</v>
      </c>
      <c r="AP121" s="112">
        <v>37396.31</v>
      </c>
      <c r="AQ121" s="112">
        <v>7056.37</v>
      </c>
      <c r="AR121" s="112">
        <v>44452.68</v>
      </c>
      <c r="AS121" s="112">
        <v>33557.31</v>
      </c>
      <c r="AT121" s="112">
        <v>7056.37</v>
      </c>
      <c r="AU121" s="112">
        <v>40613.68</v>
      </c>
      <c r="AV121" s="84">
        <v>98</v>
      </c>
      <c r="AW121" s="84">
        <v>1748</v>
      </c>
      <c r="AX121" s="84" t="s">
        <v>2301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893</v>
      </c>
      <c r="BG121" s="84" t="s">
        <v>897</v>
      </c>
      <c r="BH121" s="114" t="s">
        <v>2284</v>
      </c>
      <c r="BI121" s="38" t="s">
        <v>110</v>
      </c>
      <c r="BJ121" s="85">
        <v>45839</v>
      </c>
      <c r="BK121" s="84"/>
      <c r="BL121" s="38" t="s">
        <v>162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2286</v>
      </c>
    </row>
    <row r="122" spans="1:70" s="113" customFormat="1" ht="15" hidden="1" customHeight="1" x14ac:dyDescent="0.3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4" t="s">
        <v>253</v>
      </c>
      <c r="H122" s="38" t="s">
        <v>254</v>
      </c>
      <c r="I122" s="84">
        <v>35998</v>
      </c>
      <c r="J122" s="38" t="s">
        <v>682</v>
      </c>
      <c r="K122" s="84">
        <v>35998</v>
      </c>
      <c r="L122" s="84" t="s">
        <v>247</v>
      </c>
      <c r="M122" s="38" t="s">
        <v>256</v>
      </c>
      <c r="N122" s="84">
        <v>53828</v>
      </c>
      <c r="O122" s="84" t="s">
        <v>822</v>
      </c>
      <c r="P122" s="84">
        <v>79079</v>
      </c>
      <c r="Q122" s="38" t="s">
        <v>495</v>
      </c>
      <c r="R122" s="38" t="s">
        <v>439</v>
      </c>
      <c r="S122" s="84" t="s">
        <v>898</v>
      </c>
      <c r="T122" s="84" t="s">
        <v>898</v>
      </c>
      <c r="U122" s="84" t="s">
        <v>321</v>
      </c>
      <c r="V122" s="84" t="s">
        <v>262</v>
      </c>
      <c r="W122" s="84">
        <v>0</v>
      </c>
      <c r="X122" s="38" t="s">
        <v>263</v>
      </c>
      <c r="Y122" s="84">
        <v>355573217</v>
      </c>
      <c r="Z122" s="38" t="s">
        <v>899</v>
      </c>
      <c r="AA122" s="108" t="s">
        <v>900</v>
      </c>
      <c r="AB122" s="84">
        <v>40000</v>
      </c>
      <c r="AC122" s="108" t="s">
        <v>266</v>
      </c>
      <c r="AD122" s="84">
        <v>18</v>
      </c>
      <c r="AE122" s="84" t="s">
        <v>443</v>
      </c>
      <c r="AF122" s="84" t="s">
        <v>378</v>
      </c>
      <c r="AG122" s="108" t="s">
        <v>901</v>
      </c>
      <c r="AH122" s="84" t="s">
        <v>327</v>
      </c>
      <c r="AI122" s="108" t="s">
        <v>863</v>
      </c>
      <c r="AJ122" s="84">
        <v>2690</v>
      </c>
      <c r="AK122" s="84">
        <v>2690</v>
      </c>
      <c r="AL122" s="108" t="s">
        <v>765</v>
      </c>
      <c r="AM122" s="84">
        <v>31935.99</v>
      </c>
      <c r="AN122" s="112">
        <v>8414.01</v>
      </c>
      <c r="AO122" s="112">
        <v>40350</v>
      </c>
      <c r="AP122" s="112">
        <v>8064.01</v>
      </c>
      <c r="AQ122" s="112">
        <v>344.99</v>
      </c>
      <c r="AR122" s="112">
        <v>8409</v>
      </c>
      <c r="AS122" s="112">
        <v>0</v>
      </c>
      <c r="AT122" s="112">
        <v>0</v>
      </c>
      <c r="AU122" s="112">
        <v>0</v>
      </c>
      <c r="AV122" s="84">
        <v>15</v>
      </c>
      <c r="AW122" s="84">
        <v>0</v>
      </c>
      <c r="AX122" s="84" t="s">
        <v>2300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898</v>
      </c>
      <c r="BG122" s="84" t="s">
        <v>902</v>
      </c>
      <c r="BH122" s="114" t="s">
        <v>2284</v>
      </c>
      <c r="BI122" s="38" t="s">
        <v>110</v>
      </c>
      <c r="BJ122" s="85">
        <v>45839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2285</v>
      </c>
    </row>
    <row r="123" spans="1:70" s="113" customFormat="1" ht="15" hidden="1" customHeight="1" x14ac:dyDescent="0.3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4" t="s">
        <v>253</v>
      </c>
      <c r="H123" s="38" t="s">
        <v>254</v>
      </c>
      <c r="I123" s="84">
        <v>36081</v>
      </c>
      <c r="J123" s="38" t="s">
        <v>903</v>
      </c>
      <c r="K123" s="84">
        <v>36081</v>
      </c>
      <c r="L123" s="84" t="s">
        <v>247</v>
      </c>
      <c r="M123" s="38" t="s">
        <v>256</v>
      </c>
      <c r="N123" s="84">
        <v>53940</v>
      </c>
      <c r="O123" s="84" t="s">
        <v>904</v>
      </c>
      <c r="P123" s="84">
        <v>79126</v>
      </c>
      <c r="Q123" s="38" t="s">
        <v>905</v>
      </c>
      <c r="R123" s="38" t="s">
        <v>304</v>
      </c>
      <c r="S123" s="84" t="s">
        <v>906</v>
      </c>
      <c r="T123" s="84" t="s">
        <v>906</v>
      </c>
      <c r="U123" s="84" t="s">
        <v>321</v>
      </c>
      <c r="V123" s="84" t="s">
        <v>262</v>
      </c>
      <c r="W123" s="84">
        <v>0</v>
      </c>
      <c r="X123" s="38" t="s">
        <v>263</v>
      </c>
      <c r="Y123" s="84">
        <v>17283571</v>
      </c>
      <c r="Z123" s="38" t="s">
        <v>907</v>
      </c>
      <c r="AA123" s="108" t="s">
        <v>908</v>
      </c>
      <c r="AB123" s="84">
        <v>41488</v>
      </c>
      <c r="AC123" s="108" t="s">
        <v>309</v>
      </c>
      <c r="AD123" s="84">
        <v>52</v>
      </c>
      <c r="AE123" s="84" t="s">
        <v>363</v>
      </c>
      <c r="AF123" s="84" t="s">
        <v>311</v>
      </c>
      <c r="AG123" s="108" t="s">
        <v>909</v>
      </c>
      <c r="AH123" s="84" t="s">
        <v>313</v>
      </c>
      <c r="AI123" s="108" t="s">
        <v>908</v>
      </c>
      <c r="AJ123" s="84">
        <v>1010</v>
      </c>
      <c r="AK123" s="84">
        <v>204</v>
      </c>
      <c r="AL123" s="108" t="s">
        <v>314</v>
      </c>
      <c r="AM123" s="84">
        <v>37826.46</v>
      </c>
      <c r="AN123" s="112">
        <v>92.74</v>
      </c>
      <c r="AO123" s="112">
        <v>37919.199999999997</v>
      </c>
      <c r="AP123" s="112">
        <v>3853.54</v>
      </c>
      <c r="AQ123" s="112">
        <v>13.09</v>
      </c>
      <c r="AR123" s="112">
        <v>3866.63</v>
      </c>
      <c r="AS123" s="112">
        <v>3661.54</v>
      </c>
      <c r="AT123" s="112">
        <v>13.09</v>
      </c>
      <c r="AU123" s="112">
        <v>3674.63</v>
      </c>
      <c r="AV123" s="84">
        <v>90</v>
      </c>
      <c r="AW123" s="84">
        <v>1396</v>
      </c>
      <c r="AX123" s="84" t="s">
        <v>2301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906</v>
      </c>
      <c r="BG123" s="84" t="s">
        <v>910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4" t="s">
        <v>253</v>
      </c>
      <c r="H124" s="38" t="s">
        <v>254</v>
      </c>
      <c r="I124" s="84">
        <v>36081</v>
      </c>
      <c r="J124" s="38" t="s">
        <v>903</v>
      </c>
      <c r="K124" s="84">
        <v>36081</v>
      </c>
      <c r="L124" s="84" t="s">
        <v>247</v>
      </c>
      <c r="M124" s="38" t="s">
        <v>256</v>
      </c>
      <c r="N124" s="84">
        <v>53940</v>
      </c>
      <c r="O124" s="84" t="s">
        <v>904</v>
      </c>
      <c r="P124" s="84">
        <v>79126</v>
      </c>
      <c r="Q124" s="38" t="s">
        <v>905</v>
      </c>
      <c r="R124" s="38" t="s">
        <v>304</v>
      </c>
      <c r="S124" s="84" t="s">
        <v>911</v>
      </c>
      <c r="T124" s="84" t="s">
        <v>911</v>
      </c>
      <c r="U124" s="84" t="s">
        <v>321</v>
      </c>
      <c r="V124" s="84" t="s">
        <v>262</v>
      </c>
      <c r="W124" s="84">
        <v>0</v>
      </c>
      <c r="X124" s="38" t="s">
        <v>263</v>
      </c>
      <c r="Y124" s="84">
        <v>17493362</v>
      </c>
      <c r="Z124" s="38" t="s">
        <v>912</v>
      </c>
      <c r="AA124" s="108" t="s">
        <v>913</v>
      </c>
      <c r="AB124" s="84">
        <v>41488</v>
      </c>
      <c r="AC124" s="108" t="s">
        <v>309</v>
      </c>
      <c r="AD124" s="84">
        <v>52</v>
      </c>
      <c r="AE124" s="84" t="s">
        <v>363</v>
      </c>
      <c r="AF124" s="84" t="s">
        <v>311</v>
      </c>
      <c r="AG124" s="108" t="s">
        <v>914</v>
      </c>
      <c r="AH124" s="84" t="s">
        <v>313</v>
      </c>
      <c r="AI124" s="108" t="s">
        <v>913</v>
      </c>
      <c r="AJ124" s="84">
        <v>1010</v>
      </c>
      <c r="AK124" s="84">
        <v>1010</v>
      </c>
      <c r="AL124" s="108" t="s">
        <v>314</v>
      </c>
      <c r="AM124" s="84">
        <v>10997.83</v>
      </c>
      <c r="AN124" s="112">
        <v>532.80999999999995</v>
      </c>
      <c r="AO124" s="112">
        <v>11530.64</v>
      </c>
      <c r="AP124" s="112">
        <v>32300.17</v>
      </c>
      <c r="AQ124" s="112">
        <v>5425.02</v>
      </c>
      <c r="AR124" s="112">
        <v>37725.19</v>
      </c>
      <c r="AS124" s="112">
        <v>30490.17</v>
      </c>
      <c r="AT124" s="112">
        <v>5425.02</v>
      </c>
      <c r="AU124" s="112">
        <v>35915.19</v>
      </c>
      <c r="AV124" s="84">
        <v>97</v>
      </c>
      <c r="AW124" s="84">
        <v>1753</v>
      </c>
      <c r="AX124" s="84" t="s">
        <v>2301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911</v>
      </c>
      <c r="BG124" s="84" t="s">
        <v>915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4" t="s">
        <v>253</v>
      </c>
      <c r="H125" s="38" t="s">
        <v>254</v>
      </c>
      <c r="I125" s="84">
        <v>35950</v>
      </c>
      <c r="J125" s="38" t="s">
        <v>916</v>
      </c>
      <c r="K125" s="84">
        <v>35950</v>
      </c>
      <c r="L125" s="84" t="s">
        <v>247</v>
      </c>
      <c r="M125" s="38" t="s">
        <v>256</v>
      </c>
      <c r="N125" s="84">
        <v>53771</v>
      </c>
      <c r="O125" s="84" t="s">
        <v>917</v>
      </c>
      <c r="P125" s="84">
        <v>652419</v>
      </c>
      <c r="Q125" s="38" t="s">
        <v>918</v>
      </c>
      <c r="R125" s="38" t="s">
        <v>259</v>
      </c>
      <c r="S125" s="84" t="s">
        <v>919</v>
      </c>
      <c r="T125" s="84" t="s">
        <v>919</v>
      </c>
      <c r="U125" s="84" t="s">
        <v>321</v>
      </c>
      <c r="V125" s="84" t="s">
        <v>262</v>
      </c>
      <c r="W125" s="84">
        <v>541</v>
      </c>
      <c r="X125" s="38" t="s">
        <v>263</v>
      </c>
      <c r="Y125" s="84">
        <v>352068581</v>
      </c>
      <c r="Z125" s="38" t="s">
        <v>920</v>
      </c>
      <c r="AA125" s="108" t="s">
        <v>921</v>
      </c>
      <c r="AB125" s="84">
        <v>42000</v>
      </c>
      <c r="AC125" s="108" t="s">
        <v>283</v>
      </c>
      <c r="AD125" s="84">
        <v>24</v>
      </c>
      <c r="AE125" s="84" t="s">
        <v>267</v>
      </c>
      <c r="AF125" s="84" t="s">
        <v>268</v>
      </c>
      <c r="AG125" s="108" t="s">
        <v>922</v>
      </c>
      <c r="AH125" s="84" t="s">
        <v>270</v>
      </c>
      <c r="AI125" s="108" t="s">
        <v>530</v>
      </c>
      <c r="AJ125" s="84">
        <v>2240</v>
      </c>
      <c r="AK125" s="84">
        <v>2240</v>
      </c>
      <c r="AL125" s="108" t="s">
        <v>923</v>
      </c>
      <c r="AM125" s="84">
        <v>36368.49</v>
      </c>
      <c r="AN125" s="112">
        <v>12911.51</v>
      </c>
      <c r="AO125" s="112">
        <v>49280</v>
      </c>
      <c r="AP125" s="112">
        <v>5631.51</v>
      </c>
      <c r="AQ125" s="112">
        <v>192.49</v>
      </c>
      <c r="AR125" s="112">
        <v>5824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2300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919</v>
      </c>
      <c r="BG125" s="84" t="s">
        <v>924</v>
      </c>
      <c r="BH125" s="114" t="s">
        <v>2284</v>
      </c>
      <c r="BI125" s="38" t="s">
        <v>110</v>
      </c>
      <c r="BJ125" s="85">
        <v>45840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2285</v>
      </c>
    </row>
    <row r="126" spans="1:70" s="113" customFormat="1" ht="15" hidden="1" customHeight="1" x14ac:dyDescent="0.3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4" t="s">
        <v>253</v>
      </c>
      <c r="H126" s="38" t="s">
        <v>254</v>
      </c>
      <c r="I126" s="84">
        <v>35950</v>
      </c>
      <c r="J126" s="38" t="s">
        <v>916</v>
      </c>
      <c r="K126" s="84">
        <v>35950</v>
      </c>
      <c r="L126" s="84" t="s">
        <v>247</v>
      </c>
      <c r="M126" s="38" t="s">
        <v>256</v>
      </c>
      <c r="N126" s="84">
        <v>53771</v>
      </c>
      <c r="O126" s="84" t="s">
        <v>917</v>
      </c>
      <c r="P126" s="84">
        <v>652419</v>
      </c>
      <c r="Q126" s="38" t="s">
        <v>918</v>
      </c>
      <c r="R126" s="38" t="s">
        <v>259</v>
      </c>
      <c r="S126" s="84" t="s">
        <v>925</v>
      </c>
      <c r="T126" s="84" t="s">
        <v>925</v>
      </c>
      <c r="U126" s="84" t="s">
        <v>293</v>
      </c>
      <c r="V126" s="84" t="s">
        <v>262</v>
      </c>
      <c r="W126" s="84">
        <v>541</v>
      </c>
      <c r="X126" s="38" t="s">
        <v>263</v>
      </c>
      <c r="Y126" s="84">
        <v>353589340</v>
      </c>
      <c r="Z126" s="38" t="s">
        <v>926</v>
      </c>
      <c r="AA126" s="108" t="s">
        <v>927</v>
      </c>
      <c r="AB126" s="84">
        <v>42000</v>
      </c>
      <c r="AC126" s="108" t="s">
        <v>283</v>
      </c>
      <c r="AD126" s="84">
        <v>24</v>
      </c>
      <c r="AE126" s="84" t="s">
        <v>267</v>
      </c>
      <c r="AF126" s="84" t="s">
        <v>268</v>
      </c>
      <c r="AG126" s="108" t="s">
        <v>928</v>
      </c>
      <c r="AH126" s="84" t="s">
        <v>270</v>
      </c>
      <c r="AI126" s="108" t="s">
        <v>929</v>
      </c>
      <c r="AJ126" s="84">
        <v>2240</v>
      </c>
      <c r="AK126" s="84">
        <v>2240</v>
      </c>
      <c r="AL126" s="108" t="s">
        <v>923</v>
      </c>
      <c r="AM126" s="84">
        <v>31673.72</v>
      </c>
      <c r="AN126" s="112">
        <v>10886.28</v>
      </c>
      <c r="AO126" s="112">
        <v>42560</v>
      </c>
      <c r="AP126" s="112">
        <v>10326.280000000001</v>
      </c>
      <c r="AQ126" s="112">
        <v>653.72</v>
      </c>
      <c r="AR126" s="112">
        <v>10980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2300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925</v>
      </c>
      <c r="BG126" s="84" t="s">
        <v>930</v>
      </c>
      <c r="BH126" s="114" t="s">
        <v>2284</v>
      </c>
      <c r="BI126" s="38" t="s">
        <v>110</v>
      </c>
      <c r="BJ126" s="85">
        <v>45840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2285</v>
      </c>
    </row>
    <row r="127" spans="1:70" s="113" customFormat="1" ht="15" hidden="1" customHeight="1" x14ac:dyDescent="0.3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4" t="s">
        <v>253</v>
      </c>
      <c r="H127" s="38" t="s">
        <v>254</v>
      </c>
      <c r="I127" s="84">
        <v>35950</v>
      </c>
      <c r="J127" s="38" t="s">
        <v>916</v>
      </c>
      <c r="K127" s="84">
        <v>35950</v>
      </c>
      <c r="L127" s="84" t="s">
        <v>247</v>
      </c>
      <c r="M127" s="38" t="s">
        <v>256</v>
      </c>
      <c r="N127" s="84">
        <v>53771</v>
      </c>
      <c r="O127" s="84" t="s">
        <v>917</v>
      </c>
      <c r="P127" s="84">
        <v>652419</v>
      </c>
      <c r="Q127" s="38" t="s">
        <v>918</v>
      </c>
      <c r="R127" s="38" t="s">
        <v>439</v>
      </c>
      <c r="S127" s="84" t="s">
        <v>931</v>
      </c>
      <c r="T127" s="84" t="s">
        <v>931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354454699</v>
      </c>
      <c r="Z127" s="38" t="s">
        <v>932</v>
      </c>
      <c r="AA127" s="108" t="s">
        <v>271</v>
      </c>
      <c r="AB127" s="84">
        <v>30000</v>
      </c>
      <c r="AC127" s="108" t="s">
        <v>283</v>
      </c>
      <c r="AD127" s="84">
        <v>18</v>
      </c>
      <c r="AE127" s="84" t="s">
        <v>443</v>
      </c>
      <c r="AF127" s="84" t="s">
        <v>444</v>
      </c>
      <c r="AG127" s="108" t="s">
        <v>933</v>
      </c>
      <c r="AH127" s="84" t="s">
        <v>270</v>
      </c>
      <c r="AI127" s="108" t="s">
        <v>934</v>
      </c>
      <c r="AJ127" s="84">
        <v>2020</v>
      </c>
      <c r="AK127" s="84">
        <v>2020</v>
      </c>
      <c r="AL127" s="108" t="s">
        <v>923</v>
      </c>
      <c r="AM127" s="84">
        <v>28080.400000000001</v>
      </c>
      <c r="AN127" s="112">
        <v>6259.6</v>
      </c>
      <c r="AO127" s="112">
        <v>34340</v>
      </c>
      <c r="AP127" s="112">
        <v>1919.6</v>
      </c>
      <c r="AQ127" s="112">
        <v>37.4</v>
      </c>
      <c r="AR127" s="112">
        <v>1957</v>
      </c>
      <c r="AS127" s="112">
        <v>0</v>
      </c>
      <c r="AT127" s="112">
        <v>0</v>
      </c>
      <c r="AU127" s="112">
        <v>0</v>
      </c>
      <c r="AV127" s="84">
        <v>17</v>
      </c>
      <c r="AW127" s="84">
        <v>0</v>
      </c>
      <c r="AX127" s="84" t="s">
        <v>2300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931</v>
      </c>
      <c r="BG127" s="84" t="s">
        <v>935</v>
      </c>
      <c r="BH127" s="114" t="s">
        <v>2284</v>
      </c>
      <c r="BI127" s="38" t="s">
        <v>110</v>
      </c>
      <c r="BJ127" s="85">
        <v>45840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2285</v>
      </c>
    </row>
    <row r="128" spans="1:70" s="113" customFormat="1" ht="15" hidden="1" customHeight="1" x14ac:dyDescent="0.3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4" t="s">
        <v>253</v>
      </c>
      <c r="H128" s="38" t="s">
        <v>254</v>
      </c>
      <c r="I128" s="84">
        <v>35950</v>
      </c>
      <c r="J128" s="38" t="s">
        <v>916</v>
      </c>
      <c r="K128" s="84">
        <v>35950</v>
      </c>
      <c r="L128" s="84" t="s">
        <v>247</v>
      </c>
      <c r="M128" s="38" t="s">
        <v>256</v>
      </c>
      <c r="N128" s="84">
        <v>53771</v>
      </c>
      <c r="O128" s="84" t="s">
        <v>917</v>
      </c>
      <c r="P128" s="84">
        <v>652419</v>
      </c>
      <c r="Q128" s="38" t="s">
        <v>918</v>
      </c>
      <c r="R128" s="38" t="s">
        <v>259</v>
      </c>
      <c r="S128" s="84" t="s">
        <v>936</v>
      </c>
      <c r="T128" s="84" t="s">
        <v>936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354637911</v>
      </c>
      <c r="Z128" s="38" t="s">
        <v>937</v>
      </c>
      <c r="AA128" s="108" t="s">
        <v>801</v>
      </c>
      <c r="AB128" s="84">
        <v>42000</v>
      </c>
      <c r="AC128" s="108" t="s">
        <v>283</v>
      </c>
      <c r="AD128" s="84">
        <v>24</v>
      </c>
      <c r="AE128" s="84" t="s">
        <v>267</v>
      </c>
      <c r="AF128" s="84" t="s">
        <v>268</v>
      </c>
      <c r="AG128" s="108" t="s">
        <v>802</v>
      </c>
      <c r="AH128" s="84" t="s">
        <v>270</v>
      </c>
      <c r="AI128" s="108" t="s">
        <v>934</v>
      </c>
      <c r="AJ128" s="84">
        <v>2240</v>
      </c>
      <c r="AK128" s="84">
        <v>2240</v>
      </c>
      <c r="AL128" s="108" t="s">
        <v>938</v>
      </c>
      <c r="AM128" s="84">
        <v>27793.05</v>
      </c>
      <c r="AN128" s="112">
        <v>10286.950000000001</v>
      </c>
      <c r="AO128" s="112">
        <v>38080</v>
      </c>
      <c r="AP128" s="112">
        <v>14206.95</v>
      </c>
      <c r="AQ128" s="112">
        <v>1205.05</v>
      </c>
      <c r="AR128" s="112">
        <v>15412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 t="s">
        <v>2300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936</v>
      </c>
      <c r="BG128" s="84" t="s">
        <v>939</v>
      </c>
      <c r="BH128" s="114" t="s">
        <v>2284</v>
      </c>
      <c r="BI128" s="38" t="s">
        <v>110</v>
      </c>
      <c r="BJ128" s="85">
        <v>45840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 t="s">
        <v>2285</v>
      </c>
    </row>
    <row r="129" spans="1:70" s="113" customFormat="1" ht="15" hidden="1" customHeight="1" x14ac:dyDescent="0.3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4" t="s">
        <v>253</v>
      </c>
      <c r="H129" s="38" t="s">
        <v>254</v>
      </c>
      <c r="I129" s="84">
        <v>35950</v>
      </c>
      <c r="J129" s="38" t="s">
        <v>916</v>
      </c>
      <c r="K129" s="84">
        <v>35950</v>
      </c>
      <c r="L129" s="84" t="s">
        <v>247</v>
      </c>
      <c r="M129" s="38" t="s">
        <v>256</v>
      </c>
      <c r="N129" s="84">
        <v>53771</v>
      </c>
      <c r="O129" s="84" t="s">
        <v>917</v>
      </c>
      <c r="P129" s="84">
        <v>78910</v>
      </c>
      <c r="Q129" s="38" t="s">
        <v>277</v>
      </c>
      <c r="R129" s="38" t="s">
        <v>319</v>
      </c>
      <c r="S129" s="84" t="s">
        <v>940</v>
      </c>
      <c r="T129" s="84" t="s">
        <v>940</v>
      </c>
      <c r="U129" s="84" t="s">
        <v>261</v>
      </c>
      <c r="V129" s="84" t="s">
        <v>262</v>
      </c>
      <c r="W129" s="84">
        <v>0</v>
      </c>
      <c r="X129" s="38" t="s">
        <v>306</v>
      </c>
      <c r="Y129" s="84">
        <v>14898140</v>
      </c>
      <c r="Z129" s="38" t="s">
        <v>941</v>
      </c>
      <c r="AA129" s="108" t="s">
        <v>942</v>
      </c>
      <c r="AB129" s="84">
        <v>29975</v>
      </c>
      <c r="AC129" s="108" t="s">
        <v>283</v>
      </c>
      <c r="AD129" s="84">
        <v>38</v>
      </c>
      <c r="AE129" s="84" t="s">
        <v>267</v>
      </c>
      <c r="AF129" s="84" t="s">
        <v>427</v>
      </c>
      <c r="AG129" s="108" t="s">
        <v>943</v>
      </c>
      <c r="AH129" s="84" t="s">
        <v>338</v>
      </c>
      <c r="AI129" s="108" t="s">
        <v>942</v>
      </c>
      <c r="AJ129" s="84">
        <v>1135</v>
      </c>
      <c r="AK129" s="84">
        <v>1135</v>
      </c>
      <c r="AL129" s="108" t="s">
        <v>314</v>
      </c>
      <c r="AM129" s="84">
        <v>27382.720000000001</v>
      </c>
      <c r="AN129" s="112">
        <v>68</v>
      </c>
      <c r="AO129" s="112">
        <v>27450.720000000001</v>
      </c>
      <c r="AP129" s="112">
        <v>2645.61</v>
      </c>
      <c r="AQ129" s="112">
        <v>24.11</v>
      </c>
      <c r="AR129" s="112">
        <v>2669.72</v>
      </c>
      <c r="AS129" s="112">
        <v>2634.28</v>
      </c>
      <c r="AT129" s="112">
        <v>24.11</v>
      </c>
      <c r="AU129" s="112">
        <v>2658.39</v>
      </c>
      <c r="AV129" s="84">
        <v>44</v>
      </c>
      <c r="AW129" s="84">
        <v>1341</v>
      </c>
      <c r="AX129" s="84" t="s">
        <v>2301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940</v>
      </c>
      <c r="BG129" s="84" t="s">
        <v>944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4" t="s">
        <v>253</v>
      </c>
      <c r="H130" s="38" t="s">
        <v>254</v>
      </c>
      <c r="I130" s="84">
        <v>35950</v>
      </c>
      <c r="J130" s="38" t="s">
        <v>916</v>
      </c>
      <c r="K130" s="84">
        <v>35950</v>
      </c>
      <c r="L130" s="84" t="s">
        <v>247</v>
      </c>
      <c r="M130" s="38" t="s">
        <v>256</v>
      </c>
      <c r="N130" s="84">
        <v>53771</v>
      </c>
      <c r="O130" s="84" t="s">
        <v>917</v>
      </c>
      <c r="P130" s="84">
        <v>78910</v>
      </c>
      <c r="Q130" s="38" t="s">
        <v>277</v>
      </c>
      <c r="R130" s="38" t="s">
        <v>319</v>
      </c>
      <c r="S130" s="84" t="s">
        <v>945</v>
      </c>
      <c r="T130" s="84" t="s">
        <v>945</v>
      </c>
      <c r="U130" s="84" t="s">
        <v>261</v>
      </c>
      <c r="V130" s="84" t="s">
        <v>262</v>
      </c>
      <c r="W130" s="84">
        <v>0</v>
      </c>
      <c r="X130" s="38" t="s">
        <v>544</v>
      </c>
      <c r="Y130" s="84">
        <v>14898141</v>
      </c>
      <c r="Z130" s="38" t="s">
        <v>780</v>
      </c>
      <c r="AA130" s="108" t="s">
        <v>942</v>
      </c>
      <c r="AB130" s="84">
        <v>29975</v>
      </c>
      <c r="AC130" s="108" t="s">
        <v>283</v>
      </c>
      <c r="AD130" s="84">
        <v>38</v>
      </c>
      <c r="AE130" s="84" t="s">
        <v>267</v>
      </c>
      <c r="AF130" s="84" t="s">
        <v>427</v>
      </c>
      <c r="AG130" s="108" t="s">
        <v>943</v>
      </c>
      <c r="AH130" s="84" t="s">
        <v>338</v>
      </c>
      <c r="AI130" s="108" t="s">
        <v>942</v>
      </c>
      <c r="AJ130" s="84">
        <v>1135</v>
      </c>
      <c r="AK130" s="84">
        <v>1135</v>
      </c>
      <c r="AL130" s="108" t="s">
        <v>404</v>
      </c>
      <c r="AM130" s="84">
        <v>23772.22</v>
      </c>
      <c r="AN130" s="112">
        <v>126</v>
      </c>
      <c r="AO130" s="112">
        <v>23898.22</v>
      </c>
      <c r="AP130" s="112">
        <v>6830.67</v>
      </c>
      <c r="AQ130" s="112">
        <v>254.43</v>
      </c>
      <c r="AR130" s="112">
        <v>7085.1</v>
      </c>
      <c r="AS130" s="112">
        <v>6229.78</v>
      </c>
      <c r="AT130" s="112">
        <v>254.43</v>
      </c>
      <c r="AU130" s="112">
        <v>6484.21</v>
      </c>
      <c r="AV130" s="84">
        <v>45</v>
      </c>
      <c r="AW130" s="84">
        <v>1344</v>
      </c>
      <c r="AX130" s="84" t="s">
        <v>2301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945</v>
      </c>
      <c r="BG130" s="84" t="s">
        <v>946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4" t="s">
        <v>253</v>
      </c>
      <c r="H131" s="38" t="s">
        <v>254</v>
      </c>
      <c r="I131" s="84">
        <v>35950</v>
      </c>
      <c r="J131" s="38" t="s">
        <v>916</v>
      </c>
      <c r="K131" s="84">
        <v>35950</v>
      </c>
      <c r="L131" s="84" t="s">
        <v>247</v>
      </c>
      <c r="M131" s="38" t="s">
        <v>256</v>
      </c>
      <c r="N131" s="84">
        <v>53771</v>
      </c>
      <c r="O131" s="84" t="s">
        <v>917</v>
      </c>
      <c r="P131" s="84">
        <v>78910</v>
      </c>
      <c r="Q131" s="38" t="s">
        <v>277</v>
      </c>
      <c r="R131" s="38" t="s">
        <v>304</v>
      </c>
      <c r="S131" s="84" t="s">
        <v>947</v>
      </c>
      <c r="T131" s="84" t="s">
        <v>947</v>
      </c>
      <c r="U131" s="84" t="s">
        <v>350</v>
      </c>
      <c r="V131" s="84" t="s">
        <v>262</v>
      </c>
      <c r="W131" s="84">
        <v>0</v>
      </c>
      <c r="X131" s="38" t="s">
        <v>306</v>
      </c>
      <c r="Y131" s="84">
        <v>15975375</v>
      </c>
      <c r="Z131" s="38" t="s">
        <v>948</v>
      </c>
      <c r="AA131" s="108" t="s">
        <v>949</v>
      </c>
      <c r="AB131" s="84">
        <v>25613</v>
      </c>
      <c r="AC131" s="108" t="s">
        <v>283</v>
      </c>
      <c r="AD131" s="84">
        <v>26</v>
      </c>
      <c r="AE131" s="84" t="s">
        <v>332</v>
      </c>
      <c r="AF131" s="84" t="s">
        <v>396</v>
      </c>
      <c r="AG131" s="108" t="s">
        <v>950</v>
      </c>
      <c r="AH131" s="84" t="s">
        <v>327</v>
      </c>
      <c r="AI131" s="108" t="s">
        <v>949</v>
      </c>
      <c r="AJ131" s="84">
        <v>0</v>
      </c>
      <c r="AK131" s="84">
        <v>0</v>
      </c>
      <c r="AL131" s="108" t="s">
        <v>404</v>
      </c>
      <c r="AM131" s="84">
        <v>24696.5</v>
      </c>
      <c r="AN131" s="112">
        <v>8.08</v>
      </c>
      <c r="AO131" s="112">
        <v>24704.58</v>
      </c>
      <c r="AP131" s="112">
        <v>941.5</v>
      </c>
      <c r="AQ131" s="112">
        <v>0</v>
      </c>
      <c r="AR131" s="112">
        <v>941.5</v>
      </c>
      <c r="AS131" s="112">
        <v>942.22</v>
      </c>
      <c r="AT131" s="112">
        <v>0</v>
      </c>
      <c r="AU131" s="112">
        <v>942.22</v>
      </c>
      <c r="AV131" s="84">
        <v>75</v>
      </c>
      <c r="AW131" s="84">
        <v>1187</v>
      </c>
      <c r="AX131" s="84" t="s">
        <v>2301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947</v>
      </c>
      <c r="BG131" s="84" t="s">
        <v>951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4" t="s">
        <v>253</v>
      </c>
      <c r="H132" s="38" t="s">
        <v>254</v>
      </c>
      <c r="I132" s="84">
        <v>35950</v>
      </c>
      <c r="J132" s="38" t="s">
        <v>916</v>
      </c>
      <c r="K132" s="84">
        <v>35950</v>
      </c>
      <c r="L132" s="84" t="s">
        <v>247</v>
      </c>
      <c r="M132" s="38" t="s">
        <v>256</v>
      </c>
      <c r="N132" s="84">
        <v>53771</v>
      </c>
      <c r="O132" s="84" t="s">
        <v>917</v>
      </c>
      <c r="P132" s="84">
        <v>78910</v>
      </c>
      <c r="Q132" s="38" t="s">
        <v>277</v>
      </c>
      <c r="R132" s="38" t="s">
        <v>304</v>
      </c>
      <c r="S132" s="84" t="s">
        <v>952</v>
      </c>
      <c r="T132" s="84" t="s">
        <v>952</v>
      </c>
      <c r="U132" s="84" t="s">
        <v>261</v>
      </c>
      <c r="V132" s="84" t="s">
        <v>262</v>
      </c>
      <c r="W132" s="84">
        <v>0</v>
      </c>
      <c r="X132" s="38" t="s">
        <v>306</v>
      </c>
      <c r="Y132" s="84">
        <v>15996314</v>
      </c>
      <c r="Z132" s="38" t="s">
        <v>953</v>
      </c>
      <c r="AA132" s="108" t="s">
        <v>949</v>
      </c>
      <c r="AB132" s="84">
        <v>25613</v>
      </c>
      <c r="AC132" s="108" t="s">
        <v>283</v>
      </c>
      <c r="AD132" s="84">
        <v>26</v>
      </c>
      <c r="AE132" s="84" t="s">
        <v>324</v>
      </c>
      <c r="AF132" s="84" t="s">
        <v>337</v>
      </c>
      <c r="AG132" s="108" t="s">
        <v>950</v>
      </c>
      <c r="AH132" s="84" t="s">
        <v>338</v>
      </c>
      <c r="AI132" s="108" t="s">
        <v>949</v>
      </c>
      <c r="AJ132" s="84">
        <v>0</v>
      </c>
      <c r="AK132" s="84">
        <v>0</v>
      </c>
      <c r="AL132" s="108" t="s">
        <v>423</v>
      </c>
      <c r="AM132" s="84">
        <v>23467.55</v>
      </c>
      <c r="AN132" s="112">
        <v>40.82</v>
      </c>
      <c r="AO132" s="112">
        <v>23508.37</v>
      </c>
      <c r="AP132" s="112">
        <v>2740.45</v>
      </c>
      <c r="AQ132" s="112">
        <v>0</v>
      </c>
      <c r="AR132" s="112">
        <v>2740.45</v>
      </c>
      <c r="AS132" s="112">
        <v>2740.45</v>
      </c>
      <c r="AT132" s="112">
        <v>0</v>
      </c>
      <c r="AU132" s="112">
        <v>2740.45</v>
      </c>
      <c r="AV132" s="84">
        <v>76</v>
      </c>
      <c r="AW132" s="84">
        <v>1712</v>
      </c>
      <c r="AX132" s="84" t="s">
        <v>2301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952</v>
      </c>
      <c r="BG132" s="84" t="s">
        <v>954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4" t="s">
        <v>253</v>
      </c>
      <c r="H133" s="38" t="s">
        <v>254</v>
      </c>
      <c r="I133" s="84">
        <v>35950</v>
      </c>
      <c r="J133" s="38" t="s">
        <v>916</v>
      </c>
      <c r="K133" s="84">
        <v>35950</v>
      </c>
      <c r="L133" s="84" t="s">
        <v>247</v>
      </c>
      <c r="M133" s="38" t="s">
        <v>256</v>
      </c>
      <c r="N133" s="84">
        <v>53771</v>
      </c>
      <c r="O133" s="84" t="s">
        <v>917</v>
      </c>
      <c r="P133" s="84">
        <v>78910</v>
      </c>
      <c r="Q133" s="38" t="s">
        <v>277</v>
      </c>
      <c r="R133" s="38" t="s">
        <v>319</v>
      </c>
      <c r="S133" s="84" t="s">
        <v>955</v>
      </c>
      <c r="T133" s="84" t="s">
        <v>955</v>
      </c>
      <c r="U133" s="84" t="s">
        <v>261</v>
      </c>
      <c r="V133" s="84" t="s">
        <v>262</v>
      </c>
      <c r="W133" s="84">
        <v>0</v>
      </c>
      <c r="X133" s="38" t="s">
        <v>544</v>
      </c>
      <c r="Y133" s="84">
        <v>19123432</v>
      </c>
      <c r="Z133" s="38" t="s">
        <v>956</v>
      </c>
      <c r="AA133" s="108" t="s">
        <v>957</v>
      </c>
      <c r="AB133" s="84">
        <v>31116</v>
      </c>
      <c r="AC133" s="108" t="s">
        <v>283</v>
      </c>
      <c r="AD133" s="84">
        <v>24</v>
      </c>
      <c r="AE133" s="84" t="s">
        <v>324</v>
      </c>
      <c r="AF133" s="84" t="s">
        <v>325</v>
      </c>
      <c r="AG133" s="108" t="s">
        <v>943</v>
      </c>
      <c r="AH133" s="84" t="s">
        <v>327</v>
      </c>
      <c r="AI133" s="108" t="s">
        <v>957</v>
      </c>
      <c r="AJ133" s="84">
        <v>1645</v>
      </c>
      <c r="AK133" s="84">
        <v>1645</v>
      </c>
      <c r="AL133" s="108" t="s">
        <v>958</v>
      </c>
      <c r="AM133" s="84">
        <v>33369</v>
      </c>
      <c r="AN133" s="112">
        <v>1757.43</v>
      </c>
      <c r="AO133" s="112">
        <v>35126.43</v>
      </c>
      <c r="AP133" s="112">
        <v>1406.02</v>
      </c>
      <c r="AQ133" s="112">
        <v>0</v>
      </c>
      <c r="AR133" s="112">
        <v>1406.02</v>
      </c>
      <c r="AS133" s="112">
        <v>0</v>
      </c>
      <c r="AT133" s="112">
        <v>0</v>
      </c>
      <c r="AU133" s="112">
        <v>0</v>
      </c>
      <c r="AV133" s="84">
        <v>45</v>
      </c>
      <c r="AW133" s="84">
        <v>0</v>
      </c>
      <c r="AX133" s="84" t="s">
        <v>2301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955</v>
      </c>
      <c r="BG133" s="84" t="s">
        <v>959</v>
      </c>
      <c r="BH133" s="114" t="s">
        <v>2284</v>
      </c>
      <c r="BI133" s="38" t="s">
        <v>110</v>
      </c>
      <c r="BJ133" s="85">
        <v>45840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2289</v>
      </c>
    </row>
    <row r="134" spans="1:70" s="113" customFormat="1" ht="15" hidden="1" customHeight="1" x14ac:dyDescent="0.3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4" t="s">
        <v>253</v>
      </c>
      <c r="H134" s="38" t="s">
        <v>254</v>
      </c>
      <c r="I134" s="84">
        <v>35950</v>
      </c>
      <c r="J134" s="38" t="s">
        <v>916</v>
      </c>
      <c r="K134" s="84">
        <v>35950</v>
      </c>
      <c r="L134" s="84" t="s">
        <v>247</v>
      </c>
      <c r="M134" s="38" t="s">
        <v>256</v>
      </c>
      <c r="N134" s="84">
        <v>53771</v>
      </c>
      <c r="O134" s="84" t="s">
        <v>917</v>
      </c>
      <c r="P134" s="84">
        <v>78910</v>
      </c>
      <c r="Q134" s="38" t="s">
        <v>277</v>
      </c>
      <c r="R134" s="38" t="s">
        <v>319</v>
      </c>
      <c r="S134" s="84" t="s">
        <v>940</v>
      </c>
      <c r="T134" s="84" t="s">
        <v>940</v>
      </c>
      <c r="U134" s="84" t="s">
        <v>261</v>
      </c>
      <c r="V134" s="84" t="s">
        <v>262</v>
      </c>
      <c r="W134" s="84">
        <v>0</v>
      </c>
      <c r="X134" s="38" t="s">
        <v>306</v>
      </c>
      <c r="Y134" s="84">
        <v>19123433</v>
      </c>
      <c r="Z134" s="38" t="s">
        <v>941</v>
      </c>
      <c r="AA134" s="108" t="s">
        <v>957</v>
      </c>
      <c r="AB134" s="84">
        <v>31116</v>
      </c>
      <c r="AC134" s="108" t="s">
        <v>283</v>
      </c>
      <c r="AD134" s="84">
        <v>24</v>
      </c>
      <c r="AE134" s="84" t="s">
        <v>402</v>
      </c>
      <c r="AF134" s="84" t="s">
        <v>427</v>
      </c>
      <c r="AG134" s="108" t="s">
        <v>943</v>
      </c>
      <c r="AH134" s="84" t="s">
        <v>338</v>
      </c>
      <c r="AI134" s="108" t="s">
        <v>957</v>
      </c>
      <c r="AJ134" s="84">
        <v>1645</v>
      </c>
      <c r="AK134" s="84">
        <v>1645</v>
      </c>
      <c r="AL134" s="108" t="s">
        <v>404</v>
      </c>
      <c r="AM134" s="84">
        <v>8869.7099999999991</v>
      </c>
      <c r="AN134" s="112">
        <v>128.04</v>
      </c>
      <c r="AO134" s="112">
        <v>8997.75</v>
      </c>
      <c r="AP134" s="112">
        <v>27660.39</v>
      </c>
      <c r="AQ134" s="112">
        <v>4974.67</v>
      </c>
      <c r="AR134" s="112">
        <v>32635.06</v>
      </c>
      <c r="AS134" s="112">
        <v>25867.29</v>
      </c>
      <c r="AT134" s="112">
        <v>4974.67</v>
      </c>
      <c r="AU134" s="112">
        <v>30841.96</v>
      </c>
      <c r="AV134" s="84">
        <v>45</v>
      </c>
      <c r="AW134" s="84">
        <v>1363</v>
      </c>
      <c r="AX134" s="84" t="s">
        <v>2301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940</v>
      </c>
      <c r="BG134" s="84" t="s">
        <v>944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4" t="s">
        <v>253</v>
      </c>
      <c r="H135" s="38" t="s">
        <v>254</v>
      </c>
      <c r="I135" s="84">
        <v>35950</v>
      </c>
      <c r="J135" s="38" t="s">
        <v>916</v>
      </c>
      <c r="K135" s="84">
        <v>35950</v>
      </c>
      <c r="L135" s="84" t="s">
        <v>247</v>
      </c>
      <c r="M135" s="38" t="s">
        <v>256</v>
      </c>
      <c r="N135" s="84">
        <v>53771</v>
      </c>
      <c r="O135" s="84" t="s">
        <v>917</v>
      </c>
      <c r="P135" s="84">
        <v>78910</v>
      </c>
      <c r="Q135" s="38" t="s">
        <v>277</v>
      </c>
      <c r="R135" s="38" t="s">
        <v>278</v>
      </c>
      <c r="S135" s="84" t="s">
        <v>960</v>
      </c>
      <c r="T135" s="84" t="s">
        <v>960</v>
      </c>
      <c r="U135" s="84" t="s">
        <v>350</v>
      </c>
      <c r="V135" s="84" t="s">
        <v>262</v>
      </c>
      <c r="W135" s="84">
        <v>0</v>
      </c>
      <c r="X135" s="38" t="s">
        <v>263</v>
      </c>
      <c r="Y135" s="84">
        <v>23818651</v>
      </c>
      <c r="Z135" s="38" t="s">
        <v>961</v>
      </c>
      <c r="AA135" s="108" t="s">
        <v>962</v>
      </c>
      <c r="AB135" s="84">
        <v>46674</v>
      </c>
      <c r="AC135" s="108" t="s">
        <v>283</v>
      </c>
      <c r="AD135" s="84">
        <v>24</v>
      </c>
      <c r="AE135" s="84" t="s">
        <v>324</v>
      </c>
      <c r="AF135" s="84" t="s">
        <v>325</v>
      </c>
      <c r="AG135" s="108" t="s">
        <v>963</v>
      </c>
      <c r="AH135" s="84" t="s">
        <v>327</v>
      </c>
      <c r="AI135" s="108" t="s">
        <v>962</v>
      </c>
      <c r="AJ135" s="84">
        <v>2400</v>
      </c>
      <c r="AK135" s="84">
        <v>2400</v>
      </c>
      <c r="AL135" s="108" t="s">
        <v>404</v>
      </c>
      <c r="AM135" s="84">
        <v>22785.67</v>
      </c>
      <c r="AN135" s="112">
        <v>2318.65</v>
      </c>
      <c r="AO135" s="112">
        <v>25104.32</v>
      </c>
      <c r="AP135" s="112">
        <v>24210.12</v>
      </c>
      <c r="AQ135" s="112">
        <v>2464.2600000000002</v>
      </c>
      <c r="AR135" s="112">
        <v>26674.38</v>
      </c>
      <c r="AS135" s="112">
        <v>24210.33</v>
      </c>
      <c r="AT135" s="112">
        <v>2464.2600000000002</v>
      </c>
      <c r="AU135" s="112">
        <v>26674.59</v>
      </c>
      <c r="AV135" s="84">
        <v>45</v>
      </c>
      <c r="AW135" s="84">
        <v>1240</v>
      </c>
      <c r="AX135" s="84" t="s">
        <v>2301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960</v>
      </c>
      <c r="BG135" s="84" t="s">
        <v>964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4" t="s">
        <v>253</v>
      </c>
      <c r="H136" s="38" t="s">
        <v>254</v>
      </c>
      <c r="I136" s="84">
        <v>35950</v>
      </c>
      <c r="J136" s="38" t="s">
        <v>916</v>
      </c>
      <c r="K136" s="84">
        <v>35950</v>
      </c>
      <c r="L136" s="84" t="s">
        <v>247</v>
      </c>
      <c r="M136" s="38" t="s">
        <v>256</v>
      </c>
      <c r="N136" s="84">
        <v>53771</v>
      </c>
      <c r="O136" s="84" t="s">
        <v>917</v>
      </c>
      <c r="P136" s="84">
        <v>78910</v>
      </c>
      <c r="Q136" s="38" t="s">
        <v>277</v>
      </c>
      <c r="R136" s="38" t="s">
        <v>278</v>
      </c>
      <c r="S136" s="84" t="s">
        <v>965</v>
      </c>
      <c r="T136" s="84" t="s">
        <v>965</v>
      </c>
      <c r="U136" s="84" t="s">
        <v>293</v>
      </c>
      <c r="V136" s="84" t="s">
        <v>262</v>
      </c>
      <c r="W136" s="84">
        <v>0</v>
      </c>
      <c r="X136" s="38" t="s">
        <v>263</v>
      </c>
      <c r="Y136" s="84">
        <v>25140526</v>
      </c>
      <c r="Z136" s="38" t="s">
        <v>966</v>
      </c>
      <c r="AA136" s="108" t="s">
        <v>967</v>
      </c>
      <c r="AB136" s="84">
        <v>31116</v>
      </c>
      <c r="AC136" s="108" t="s">
        <v>283</v>
      </c>
      <c r="AD136" s="84">
        <v>24</v>
      </c>
      <c r="AE136" s="84" t="s">
        <v>267</v>
      </c>
      <c r="AF136" s="84" t="s">
        <v>364</v>
      </c>
      <c r="AG136" s="108" t="s">
        <v>968</v>
      </c>
      <c r="AH136" s="84" t="s">
        <v>286</v>
      </c>
      <c r="AI136" s="108" t="s">
        <v>967</v>
      </c>
      <c r="AJ136" s="84">
        <v>1600</v>
      </c>
      <c r="AK136" s="84">
        <v>1600</v>
      </c>
      <c r="AL136" s="108" t="s">
        <v>366</v>
      </c>
      <c r="AM136" s="84">
        <v>5372.02</v>
      </c>
      <c r="AN136" s="112">
        <v>0</v>
      </c>
      <c r="AO136" s="112">
        <v>5372.02</v>
      </c>
      <c r="AP136" s="112">
        <v>25743.98</v>
      </c>
      <c r="AQ136" s="112">
        <v>4522.0200000000004</v>
      </c>
      <c r="AR136" s="112">
        <v>30266</v>
      </c>
      <c r="AS136" s="112">
        <v>25743.98</v>
      </c>
      <c r="AT136" s="112">
        <v>4522.0200000000004</v>
      </c>
      <c r="AU136" s="112">
        <v>30266</v>
      </c>
      <c r="AV136" s="84">
        <v>46</v>
      </c>
      <c r="AW136" s="84">
        <v>1363</v>
      </c>
      <c r="AX136" s="84" t="s">
        <v>2301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965</v>
      </c>
      <c r="BG136" s="84" t="s">
        <v>969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4" t="s">
        <v>253</v>
      </c>
      <c r="H137" s="38" t="s">
        <v>254</v>
      </c>
      <c r="I137" s="84">
        <v>35950</v>
      </c>
      <c r="J137" s="38" t="s">
        <v>916</v>
      </c>
      <c r="K137" s="84">
        <v>35950</v>
      </c>
      <c r="L137" s="84" t="s">
        <v>247</v>
      </c>
      <c r="M137" s="38" t="s">
        <v>256</v>
      </c>
      <c r="N137" s="84">
        <v>53771</v>
      </c>
      <c r="O137" s="84" t="s">
        <v>917</v>
      </c>
      <c r="P137" s="84">
        <v>78910</v>
      </c>
      <c r="Q137" s="38" t="s">
        <v>277</v>
      </c>
      <c r="R137" s="38" t="s">
        <v>259</v>
      </c>
      <c r="S137" s="84" t="s">
        <v>970</v>
      </c>
      <c r="T137" s="84" t="s">
        <v>970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354224853</v>
      </c>
      <c r="Z137" s="38" t="s">
        <v>971</v>
      </c>
      <c r="AA137" s="108" t="s">
        <v>972</v>
      </c>
      <c r="AB137" s="84">
        <v>63000</v>
      </c>
      <c r="AC137" s="108" t="s">
        <v>283</v>
      </c>
      <c r="AD137" s="84">
        <v>24</v>
      </c>
      <c r="AE137" s="84" t="s">
        <v>363</v>
      </c>
      <c r="AF137" s="84" t="s">
        <v>396</v>
      </c>
      <c r="AG137" s="108" t="s">
        <v>968</v>
      </c>
      <c r="AH137" s="84" t="s">
        <v>327</v>
      </c>
      <c r="AI137" s="108" t="s">
        <v>934</v>
      </c>
      <c r="AJ137" s="84">
        <v>3360</v>
      </c>
      <c r="AK137" s="84">
        <v>3360</v>
      </c>
      <c r="AL137" s="108" t="s">
        <v>765</v>
      </c>
      <c r="AM137" s="84">
        <v>40252.79</v>
      </c>
      <c r="AN137" s="112">
        <v>16867.21</v>
      </c>
      <c r="AO137" s="112">
        <v>57120</v>
      </c>
      <c r="AP137" s="112">
        <v>22747.21</v>
      </c>
      <c r="AQ137" s="112">
        <v>2034.79</v>
      </c>
      <c r="AR137" s="112">
        <v>24782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2300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970</v>
      </c>
      <c r="BG137" s="84" t="s">
        <v>973</v>
      </c>
      <c r="BH137" s="114" t="s">
        <v>2284</v>
      </c>
      <c r="BI137" s="38" t="s">
        <v>110</v>
      </c>
      <c r="BJ137" s="85">
        <v>45840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2285</v>
      </c>
    </row>
    <row r="138" spans="1:70" s="113" customFormat="1" ht="15" hidden="1" customHeight="1" x14ac:dyDescent="0.3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4" t="s">
        <v>253</v>
      </c>
      <c r="H138" s="38" t="s">
        <v>254</v>
      </c>
      <c r="I138" s="84">
        <v>35950</v>
      </c>
      <c r="J138" s="38" t="s">
        <v>916</v>
      </c>
      <c r="K138" s="84">
        <v>35950</v>
      </c>
      <c r="L138" s="84" t="s">
        <v>247</v>
      </c>
      <c r="M138" s="38" t="s">
        <v>256</v>
      </c>
      <c r="N138" s="84">
        <v>53771</v>
      </c>
      <c r="O138" s="84" t="s">
        <v>917</v>
      </c>
      <c r="P138" s="84">
        <v>78910</v>
      </c>
      <c r="Q138" s="38" t="s">
        <v>277</v>
      </c>
      <c r="R138" s="38" t="s">
        <v>259</v>
      </c>
      <c r="S138" s="84" t="s">
        <v>974</v>
      </c>
      <c r="T138" s="84" t="s">
        <v>974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355061554</v>
      </c>
      <c r="Z138" s="38" t="s">
        <v>975</v>
      </c>
      <c r="AA138" s="108" t="s">
        <v>976</v>
      </c>
      <c r="AB138" s="84">
        <v>42000</v>
      </c>
      <c r="AC138" s="108" t="s">
        <v>283</v>
      </c>
      <c r="AD138" s="84">
        <v>24</v>
      </c>
      <c r="AE138" s="84" t="s">
        <v>267</v>
      </c>
      <c r="AF138" s="84" t="s">
        <v>268</v>
      </c>
      <c r="AG138" s="108" t="s">
        <v>977</v>
      </c>
      <c r="AH138" s="84" t="s">
        <v>270</v>
      </c>
      <c r="AI138" s="108" t="s">
        <v>978</v>
      </c>
      <c r="AJ138" s="84">
        <v>2240</v>
      </c>
      <c r="AK138" s="84">
        <v>2240</v>
      </c>
      <c r="AL138" s="108" t="s">
        <v>979</v>
      </c>
      <c r="AM138" s="84">
        <v>25762.15</v>
      </c>
      <c r="AN138" s="112">
        <v>10077.85</v>
      </c>
      <c r="AO138" s="112">
        <v>35840</v>
      </c>
      <c r="AP138" s="112">
        <v>16237.85</v>
      </c>
      <c r="AQ138" s="112">
        <v>1567.15</v>
      </c>
      <c r="AR138" s="112">
        <v>17805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2300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974</v>
      </c>
      <c r="BG138" s="84" t="s">
        <v>980</v>
      </c>
      <c r="BH138" s="114" t="s">
        <v>2284</v>
      </c>
      <c r="BI138" s="38" t="s">
        <v>110</v>
      </c>
      <c r="BJ138" s="85">
        <v>45840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2285</v>
      </c>
    </row>
    <row r="139" spans="1:70" s="113" customFormat="1" ht="15" hidden="1" customHeight="1" x14ac:dyDescent="0.3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4" t="s">
        <v>253</v>
      </c>
      <c r="H139" s="38" t="s">
        <v>254</v>
      </c>
      <c r="I139" s="84">
        <v>35950</v>
      </c>
      <c r="J139" s="38" t="s">
        <v>916</v>
      </c>
      <c r="K139" s="84">
        <v>35950</v>
      </c>
      <c r="L139" s="84" t="s">
        <v>247</v>
      </c>
      <c r="M139" s="38" t="s">
        <v>256</v>
      </c>
      <c r="N139" s="84">
        <v>53771</v>
      </c>
      <c r="O139" s="84" t="s">
        <v>917</v>
      </c>
      <c r="P139" s="84">
        <v>78910</v>
      </c>
      <c r="Q139" s="38" t="s">
        <v>277</v>
      </c>
      <c r="R139" s="38" t="s">
        <v>259</v>
      </c>
      <c r="S139" s="84" t="s">
        <v>981</v>
      </c>
      <c r="T139" s="84" t="s">
        <v>981</v>
      </c>
      <c r="U139" s="84" t="s">
        <v>321</v>
      </c>
      <c r="V139" s="84" t="s">
        <v>262</v>
      </c>
      <c r="W139" s="84">
        <v>0</v>
      </c>
      <c r="X139" s="38" t="s">
        <v>263</v>
      </c>
      <c r="Y139" s="84">
        <v>357380273</v>
      </c>
      <c r="Z139" s="38" t="s">
        <v>982</v>
      </c>
      <c r="AA139" s="108" t="s">
        <v>983</v>
      </c>
      <c r="AB139" s="84">
        <v>60000</v>
      </c>
      <c r="AC139" s="108" t="s">
        <v>283</v>
      </c>
      <c r="AD139" s="84">
        <v>24</v>
      </c>
      <c r="AE139" s="84" t="s">
        <v>363</v>
      </c>
      <c r="AF139" s="84" t="s">
        <v>372</v>
      </c>
      <c r="AG139" s="108" t="s">
        <v>984</v>
      </c>
      <c r="AH139" s="84" t="s">
        <v>327</v>
      </c>
      <c r="AI139" s="108" t="s">
        <v>985</v>
      </c>
      <c r="AJ139" s="84">
        <v>3170</v>
      </c>
      <c r="AK139" s="84">
        <v>3170</v>
      </c>
      <c r="AL139" s="108" t="s">
        <v>820</v>
      </c>
      <c r="AM139" s="84">
        <v>23633.72</v>
      </c>
      <c r="AN139" s="112">
        <v>11236.28</v>
      </c>
      <c r="AO139" s="112">
        <v>34870</v>
      </c>
      <c r="AP139" s="112">
        <v>36366.28</v>
      </c>
      <c r="AQ139" s="112">
        <v>5392.72</v>
      </c>
      <c r="AR139" s="112">
        <v>41759</v>
      </c>
      <c r="AS139" s="112">
        <v>0</v>
      </c>
      <c r="AT139" s="112">
        <v>0</v>
      </c>
      <c r="AU139" s="112">
        <v>0</v>
      </c>
      <c r="AV139" s="84">
        <v>11</v>
      </c>
      <c r="AW139" s="84">
        <v>0</v>
      </c>
      <c r="AX139" s="84" t="s">
        <v>2300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981</v>
      </c>
      <c r="BG139" s="84" t="s">
        <v>986</v>
      </c>
      <c r="BH139" s="114" t="s">
        <v>2284</v>
      </c>
      <c r="BI139" s="38" t="s">
        <v>110</v>
      </c>
      <c r="BJ139" s="85">
        <v>45840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243</v>
      </c>
      <c r="BP139" s="84"/>
      <c r="BQ139" s="117"/>
      <c r="BR139" s="118" t="s">
        <v>2285</v>
      </c>
    </row>
    <row r="140" spans="1:70" s="113" customFormat="1" ht="15" hidden="1" customHeight="1" x14ac:dyDescent="0.3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4" t="s">
        <v>253</v>
      </c>
      <c r="H140" s="38" t="s">
        <v>254</v>
      </c>
      <c r="I140" s="84">
        <v>35950</v>
      </c>
      <c r="J140" s="38" t="s">
        <v>916</v>
      </c>
      <c r="K140" s="84">
        <v>35950</v>
      </c>
      <c r="L140" s="84" t="s">
        <v>247</v>
      </c>
      <c r="M140" s="38" t="s">
        <v>256</v>
      </c>
      <c r="N140" s="84">
        <v>53845</v>
      </c>
      <c r="O140" s="84" t="s">
        <v>987</v>
      </c>
      <c r="P140" s="84">
        <v>652421</v>
      </c>
      <c r="Q140" s="38" t="s">
        <v>988</v>
      </c>
      <c r="R140" s="38" t="s">
        <v>319</v>
      </c>
      <c r="S140" s="84" t="s">
        <v>989</v>
      </c>
      <c r="T140" s="84" t="s">
        <v>989</v>
      </c>
      <c r="U140" s="84" t="s">
        <v>321</v>
      </c>
      <c r="V140" s="84" t="s">
        <v>262</v>
      </c>
      <c r="W140" s="84">
        <v>0</v>
      </c>
      <c r="X140" s="38" t="s">
        <v>263</v>
      </c>
      <c r="Y140" s="84">
        <v>18531208</v>
      </c>
      <c r="Z140" s="38" t="s">
        <v>990</v>
      </c>
      <c r="AA140" s="108" t="s">
        <v>991</v>
      </c>
      <c r="AB140" s="84">
        <v>46674</v>
      </c>
      <c r="AC140" s="108" t="s">
        <v>283</v>
      </c>
      <c r="AD140" s="84">
        <v>24</v>
      </c>
      <c r="AE140" s="84" t="s">
        <v>310</v>
      </c>
      <c r="AF140" s="84" t="s">
        <v>311</v>
      </c>
      <c r="AG140" s="108" t="s">
        <v>992</v>
      </c>
      <c r="AH140" s="84" t="s">
        <v>313</v>
      </c>
      <c r="AI140" s="108" t="s">
        <v>991</v>
      </c>
      <c r="AJ140" s="84">
        <v>2470</v>
      </c>
      <c r="AK140" s="84">
        <v>2470</v>
      </c>
      <c r="AL140" s="108" t="s">
        <v>993</v>
      </c>
      <c r="AM140" s="84">
        <v>19916.04</v>
      </c>
      <c r="AN140" s="112">
        <v>176.94</v>
      </c>
      <c r="AO140" s="112">
        <v>20092.98</v>
      </c>
      <c r="AP140" s="112">
        <v>29948.75</v>
      </c>
      <c r="AQ140" s="112">
        <v>3956.1</v>
      </c>
      <c r="AR140" s="112">
        <v>33904.85</v>
      </c>
      <c r="AS140" s="112">
        <v>29238.959999999999</v>
      </c>
      <c r="AT140" s="112">
        <v>3956.1</v>
      </c>
      <c r="AU140" s="112">
        <v>33195.06</v>
      </c>
      <c r="AV140" s="84">
        <v>45</v>
      </c>
      <c r="AW140" s="84">
        <v>1363</v>
      </c>
      <c r="AX140" s="84" t="s">
        <v>2301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989</v>
      </c>
      <c r="BG140" s="84" t="s">
        <v>994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4" t="s">
        <v>253</v>
      </c>
      <c r="H141" s="38" t="s">
        <v>254</v>
      </c>
      <c r="I141" s="84">
        <v>35950</v>
      </c>
      <c r="J141" s="38" t="s">
        <v>916</v>
      </c>
      <c r="K141" s="84">
        <v>35950</v>
      </c>
      <c r="L141" s="84" t="s">
        <v>247</v>
      </c>
      <c r="M141" s="38" t="s">
        <v>256</v>
      </c>
      <c r="N141" s="84">
        <v>53845</v>
      </c>
      <c r="O141" s="84" t="s">
        <v>987</v>
      </c>
      <c r="P141" s="84">
        <v>652421</v>
      </c>
      <c r="Q141" s="38" t="s">
        <v>988</v>
      </c>
      <c r="R141" s="38" t="s">
        <v>259</v>
      </c>
      <c r="S141" s="84" t="s">
        <v>995</v>
      </c>
      <c r="T141" s="84" t="s">
        <v>995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354248899</v>
      </c>
      <c r="Z141" s="38" t="s">
        <v>996</v>
      </c>
      <c r="AA141" s="108" t="s">
        <v>997</v>
      </c>
      <c r="AB141" s="84">
        <v>53000</v>
      </c>
      <c r="AC141" s="108" t="s">
        <v>283</v>
      </c>
      <c r="AD141" s="84">
        <v>24</v>
      </c>
      <c r="AE141" s="84" t="s">
        <v>371</v>
      </c>
      <c r="AF141" s="84" t="s">
        <v>268</v>
      </c>
      <c r="AG141" s="108" t="s">
        <v>998</v>
      </c>
      <c r="AH141" s="84" t="s">
        <v>270</v>
      </c>
      <c r="AI141" s="108" t="s">
        <v>934</v>
      </c>
      <c r="AJ141" s="84">
        <v>2830</v>
      </c>
      <c r="AK141" s="84">
        <v>2830</v>
      </c>
      <c r="AL141" s="108" t="s">
        <v>923</v>
      </c>
      <c r="AM141" s="84">
        <v>33980.89</v>
      </c>
      <c r="AN141" s="112">
        <v>14129.11</v>
      </c>
      <c r="AO141" s="112">
        <v>48110</v>
      </c>
      <c r="AP141" s="112">
        <v>19019.11</v>
      </c>
      <c r="AQ141" s="112">
        <v>1691.89</v>
      </c>
      <c r="AR141" s="112">
        <v>20711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2300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995</v>
      </c>
      <c r="BG141" s="84" t="s">
        <v>999</v>
      </c>
      <c r="BH141" s="114" t="s">
        <v>2284</v>
      </c>
      <c r="BI141" s="38" t="s">
        <v>110</v>
      </c>
      <c r="BJ141" s="85">
        <v>45840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/>
      <c r="BQ141" s="117"/>
      <c r="BR141" s="118" t="s">
        <v>2285</v>
      </c>
    </row>
    <row r="142" spans="1:70" s="113" customFormat="1" ht="15" hidden="1" customHeight="1" x14ac:dyDescent="0.3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4" t="s">
        <v>253</v>
      </c>
      <c r="H142" s="38" t="s">
        <v>254</v>
      </c>
      <c r="I142" s="84">
        <v>35950</v>
      </c>
      <c r="J142" s="38" t="s">
        <v>916</v>
      </c>
      <c r="K142" s="84">
        <v>35950</v>
      </c>
      <c r="L142" s="84" t="s">
        <v>247</v>
      </c>
      <c r="M142" s="38" t="s">
        <v>256</v>
      </c>
      <c r="N142" s="84">
        <v>53845</v>
      </c>
      <c r="O142" s="84" t="s">
        <v>987</v>
      </c>
      <c r="P142" s="84">
        <v>652421</v>
      </c>
      <c r="Q142" s="38" t="s">
        <v>988</v>
      </c>
      <c r="R142" s="38" t="s">
        <v>259</v>
      </c>
      <c r="S142" s="84" t="s">
        <v>1000</v>
      </c>
      <c r="T142" s="84" t="s">
        <v>1000</v>
      </c>
      <c r="U142" s="84" t="s">
        <v>321</v>
      </c>
      <c r="V142" s="84" t="s">
        <v>262</v>
      </c>
      <c r="W142" s="84">
        <v>0</v>
      </c>
      <c r="X142" s="38" t="s">
        <v>263</v>
      </c>
      <c r="Y142" s="84">
        <v>355053980</v>
      </c>
      <c r="Z142" s="38" t="s">
        <v>1001</v>
      </c>
      <c r="AA142" s="108" t="s">
        <v>1002</v>
      </c>
      <c r="AB142" s="84">
        <v>80000</v>
      </c>
      <c r="AC142" s="108" t="s">
        <v>283</v>
      </c>
      <c r="AD142" s="84">
        <v>24</v>
      </c>
      <c r="AE142" s="84" t="s">
        <v>1003</v>
      </c>
      <c r="AF142" s="84" t="s">
        <v>444</v>
      </c>
      <c r="AG142" s="108" t="s">
        <v>992</v>
      </c>
      <c r="AH142" s="84" t="s">
        <v>270</v>
      </c>
      <c r="AI142" s="108" t="s">
        <v>978</v>
      </c>
      <c r="AJ142" s="84">
        <v>4270</v>
      </c>
      <c r="AK142" s="84">
        <v>4270</v>
      </c>
      <c r="AL142" s="108" t="s">
        <v>979</v>
      </c>
      <c r="AM142" s="84">
        <v>48984.12</v>
      </c>
      <c r="AN142" s="112">
        <v>19335.88</v>
      </c>
      <c r="AO142" s="112">
        <v>68320</v>
      </c>
      <c r="AP142" s="112">
        <v>31015.88</v>
      </c>
      <c r="AQ142" s="112">
        <v>2998.12</v>
      </c>
      <c r="AR142" s="112">
        <v>34014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 t="s">
        <v>2300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1000</v>
      </c>
      <c r="BG142" s="84" t="s">
        <v>1004</v>
      </c>
      <c r="BH142" s="114" t="s">
        <v>2284</v>
      </c>
      <c r="BI142" s="38" t="s">
        <v>110</v>
      </c>
      <c r="BJ142" s="85">
        <v>45840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2285</v>
      </c>
    </row>
    <row r="143" spans="1:70" s="113" customFormat="1" ht="15" hidden="1" customHeight="1" x14ac:dyDescent="0.3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4" t="s">
        <v>253</v>
      </c>
      <c r="H143" s="38" t="s">
        <v>254</v>
      </c>
      <c r="I143" s="84">
        <v>35950</v>
      </c>
      <c r="J143" s="38" t="s">
        <v>916</v>
      </c>
      <c r="K143" s="84">
        <v>35950</v>
      </c>
      <c r="L143" s="84" t="s">
        <v>247</v>
      </c>
      <c r="M143" s="38" t="s">
        <v>256</v>
      </c>
      <c r="N143" s="84">
        <v>53845</v>
      </c>
      <c r="O143" s="84" t="s">
        <v>987</v>
      </c>
      <c r="P143" s="84">
        <v>652421</v>
      </c>
      <c r="Q143" s="38" t="s">
        <v>988</v>
      </c>
      <c r="R143" s="38" t="s">
        <v>259</v>
      </c>
      <c r="S143" s="84" t="s">
        <v>1005</v>
      </c>
      <c r="T143" s="84" t="s">
        <v>1005</v>
      </c>
      <c r="U143" s="84" t="s">
        <v>321</v>
      </c>
      <c r="V143" s="84" t="s">
        <v>262</v>
      </c>
      <c r="W143" s="84">
        <v>0</v>
      </c>
      <c r="X143" s="38" t="s">
        <v>263</v>
      </c>
      <c r="Y143" s="84">
        <v>355365632</v>
      </c>
      <c r="Z143" s="38" t="s">
        <v>920</v>
      </c>
      <c r="AA143" s="108" t="s">
        <v>1006</v>
      </c>
      <c r="AB143" s="84">
        <v>42000</v>
      </c>
      <c r="AC143" s="108" t="s">
        <v>283</v>
      </c>
      <c r="AD143" s="84">
        <v>24</v>
      </c>
      <c r="AE143" s="84" t="s">
        <v>491</v>
      </c>
      <c r="AF143" s="84" t="s">
        <v>311</v>
      </c>
      <c r="AG143" s="108" t="s">
        <v>992</v>
      </c>
      <c r="AH143" s="84" t="s">
        <v>313</v>
      </c>
      <c r="AI143" s="108" t="s">
        <v>1007</v>
      </c>
      <c r="AJ143" s="84">
        <v>2240</v>
      </c>
      <c r="AK143" s="84">
        <v>2240</v>
      </c>
      <c r="AL143" s="108" t="s">
        <v>923</v>
      </c>
      <c r="AM143" s="84">
        <v>23193.91</v>
      </c>
      <c r="AN143" s="112">
        <v>10406.09</v>
      </c>
      <c r="AO143" s="112">
        <v>33600</v>
      </c>
      <c r="AP143" s="112">
        <v>18806.09</v>
      </c>
      <c r="AQ143" s="112">
        <v>2086.91</v>
      </c>
      <c r="AR143" s="112">
        <v>20893</v>
      </c>
      <c r="AS143" s="112">
        <v>0</v>
      </c>
      <c r="AT143" s="112">
        <v>0</v>
      </c>
      <c r="AU143" s="112">
        <v>0</v>
      </c>
      <c r="AV143" s="84">
        <v>15</v>
      </c>
      <c r="AW143" s="84">
        <v>0</v>
      </c>
      <c r="AX143" s="84" t="s">
        <v>2300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1005</v>
      </c>
      <c r="BG143" s="84" t="s">
        <v>1008</v>
      </c>
      <c r="BH143" s="114" t="s">
        <v>2284</v>
      </c>
      <c r="BI143" s="38" t="s">
        <v>110</v>
      </c>
      <c r="BJ143" s="85">
        <v>45840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2285</v>
      </c>
    </row>
    <row r="144" spans="1:70" s="113" customFormat="1" ht="15" hidden="1" customHeight="1" x14ac:dyDescent="0.3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4" t="s">
        <v>253</v>
      </c>
      <c r="H144" s="38" t="s">
        <v>254</v>
      </c>
      <c r="I144" s="84">
        <v>35950</v>
      </c>
      <c r="J144" s="38" t="s">
        <v>916</v>
      </c>
      <c r="K144" s="84">
        <v>35950</v>
      </c>
      <c r="L144" s="84" t="s">
        <v>247</v>
      </c>
      <c r="M144" s="38" t="s">
        <v>256</v>
      </c>
      <c r="N144" s="84">
        <v>53845</v>
      </c>
      <c r="O144" s="84" t="s">
        <v>987</v>
      </c>
      <c r="P144" s="84">
        <v>652421</v>
      </c>
      <c r="Q144" s="38" t="s">
        <v>988</v>
      </c>
      <c r="R144" s="38" t="s">
        <v>259</v>
      </c>
      <c r="S144" s="84" t="s">
        <v>1009</v>
      </c>
      <c r="T144" s="84" t="s">
        <v>1009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356862595</v>
      </c>
      <c r="Z144" s="38" t="s">
        <v>1010</v>
      </c>
      <c r="AA144" s="108" t="s">
        <v>1011</v>
      </c>
      <c r="AB144" s="84">
        <v>42000</v>
      </c>
      <c r="AC144" s="108" t="s">
        <v>283</v>
      </c>
      <c r="AD144" s="84">
        <v>24</v>
      </c>
      <c r="AE144" s="84" t="s">
        <v>1003</v>
      </c>
      <c r="AF144" s="84" t="s">
        <v>444</v>
      </c>
      <c r="AG144" s="108" t="s">
        <v>1012</v>
      </c>
      <c r="AH144" s="84" t="s">
        <v>270</v>
      </c>
      <c r="AI144" s="108" t="s">
        <v>985</v>
      </c>
      <c r="AJ144" s="84">
        <v>2220</v>
      </c>
      <c r="AK144" s="84">
        <v>2220</v>
      </c>
      <c r="AL144" s="108" t="s">
        <v>389</v>
      </c>
      <c r="AM144" s="84">
        <v>16387.78</v>
      </c>
      <c r="AN144" s="112">
        <v>8032.22</v>
      </c>
      <c r="AO144" s="112">
        <v>24420</v>
      </c>
      <c r="AP144" s="112">
        <v>25612.22</v>
      </c>
      <c r="AQ144" s="112">
        <v>3819.78</v>
      </c>
      <c r="AR144" s="112">
        <v>29432</v>
      </c>
      <c r="AS144" s="112">
        <v>0</v>
      </c>
      <c r="AT144" s="112">
        <v>0</v>
      </c>
      <c r="AU144" s="112">
        <v>0</v>
      </c>
      <c r="AV144" s="84">
        <v>11</v>
      </c>
      <c r="AW144" s="84">
        <v>0</v>
      </c>
      <c r="AX144" s="84" t="s">
        <v>2300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1009</v>
      </c>
      <c r="BG144" s="84" t="s">
        <v>1013</v>
      </c>
      <c r="BH144" s="114" t="s">
        <v>2284</v>
      </c>
      <c r="BI144" s="38" t="s">
        <v>110</v>
      </c>
      <c r="BJ144" s="85">
        <v>45840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2285</v>
      </c>
    </row>
    <row r="145" spans="1:70" s="113" customFormat="1" ht="15" hidden="1" customHeight="1" x14ac:dyDescent="0.3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4" t="s">
        <v>253</v>
      </c>
      <c r="H145" s="38" t="s">
        <v>254</v>
      </c>
      <c r="I145" s="84">
        <v>35950</v>
      </c>
      <c r="J145" s="38" t="s">
        <v>916</v>
      </c>
      <c r="K145" s="84">
        <v>35950</v>
      </c>
      <c r="L145" s="84" t="s">
        <v>247</v>
      </c>
      <c r="M145" s="38" t="s">
        <v>256</v>
      </c>
      <c r="N145" s="84">
        <v>53845</v>
      </c>
      <c r="O145" s="84" t="s">
        <v>987</v>
      </c>
      <c r="P145" s="84">
        <v>79121</v>
      </c>
      <c r="Q145" s="38" t="s">
        <v>1014</v>
      </c>
      <c r="R145" s="38" t="s">
        <v>304</v>
      </c>
      <c r="S145" s="84" t="s">
        <v>1015</v>
      </c>
      <c r="T145" s="84" t="s">
        <v>1015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17366374</v>
      </c>
      <c r="Z145" s="38" t="s">
        <v>307</v>
      </c>
      <c r="AA145" s="108" t="s">
        <v>1016</v>
      </c>
      <c r="AB145" s="84">
        <v>36302</v>
      </c>
      <c r="AC145" s="108" t="s">
        <v>283</v>
      </c>
      <c r="AD145" s="84">
        <v>52</v>
      </c>
      <c r="AE145" s="84" t="s">
        <v>332</v>
      </c>
      <c r="AF145" s="84" t="s">
        <v>337</v>
      </c>
      <c r="AG145" s="108" t="s">
        <v>1017</v>
      </c>
      <c r="AH145" s="84" t="s">
        <v>338</v>
      </c>
      <c r="AI145" s="108" t="s">
        <v>1016</v>
      </c>
      <c r="AJ145" s="84">
        <v>0</v>
      </c>
      <c r="AK145" s="84">
        <v>0</v>
      </c>
      <c r="AL145" s="108" t="s">
        <v>314</v>
      </c>
      <c r="AM145" s="84">
        <v>12738.37</v>
      </c>
      <c r="AN145" s="112">
        <v>498.19</v>
      </c>
      <c r="AO145" s="112">
        <v>13236.56</v>
      </c>
      <c r="AP145" s="112">
        <v>26243.63</v>
      </c>
      <c r="AQ145" s="112">
        <v>2811.47</v>
      </c>
      <c r="AR145" s="112">
        <v>29055.1</v>
      </c>
      <c r="AS145" s="112">
        <v>26243.89</v>
      </c>
      <c r="AT145" s="112">
        <v>2811.47</v>
      </c>
      <c r="AU145" s="112">
        <v>29055.360000000001</v>
      </c>
      <c r="AV145" s="84">
        <v>87</v>
      </c>
      <c r="AW145" s="84">
        <v>1838</v>
      </c>
      <c r="AX145" s="84" t="s">
        <v>2301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1015</v>
      </c>
      <c r="BG145" s="84" t="s">
        <v>1018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4" t="s">
        <v>253</v>
      </c>
      <c r="H146" s="38" t="s">
        <v>254</v>
      </c>
      <c r="I146" s="84">
        <v>35950</v>
      </c>
      <c r="J146" s="38" t="s">
        <v>916</v>
      </c>
      <c r="K146" s="84">
        <v>35950</v>
      </c>
      <c r="L146" s="84" t="s">
        <v>247</v>
      </c>
      <c r="M146" s="38" t="s">
        <v>256</v>
      </c>
      <c r="N146" s="84">
        <v>53845</v>
      </c>
      <c r="O146" s="84" t="s">
        <v>987</v>
      </c>
      <c r="P146" s="84">
        <v>79121</v>
      </c>
      <c r="Q146" s="38" t="s">
        <v>1014</v>
      </c>
      <c r="R146" s="38" t="s">
        <v>259</v>
      </c>
      <c r="S146" s="84" t="s">
        <v>1019</v>
      </c>
      <c r="T146" s="84" t="s">
        <v>1019</v>
      </c>
      <c r="U146" s="84" t="s">
        <v>384</v>
      </c>
      <c r="V146" s="84" t="s">
        <v>262</v>
      </c>
      <c r="W146" s="84">
        <v>541</v>
      </c>
      <c r="X146" s="38" t="s">
        <v>263</v>
      </c>
      <c r="Y146" s="84">
        <v>353460555</v>
      </c>
      <c r="Z146" s="38" t="s">
        <v>1020</v>
      </c>
      <c r="AA146" s="108" t="s">
        <v>1021</v>
      </c>
      <c r="AB146" s="84">
        <v>42000</v>
      </c>
      <c r="AC146" s="108" t="s">
        <v>283</v>
      </c>
      <c r="AD146" s="84">
        <v>24</v>
      </c>
      <c r="AE146" s="84" t="s">
        <v>267</v>
      </c>
      <c r="AF146" s="84" t="s">
        <v>268</v>
      </c>
      <c r="AG146" s="108" t="s">
        <v>1022</v>
      </c>
      <c r="AH146" s="84" t="s">
        <v>270</v>
      </c>
      <c r="AI146" s="108" t="s">
        <v>929</v>
      </c>
      <c r="AJ146" s="84">
        <v>2240</v>
      </c>
      <c r="AK146" s="84">
        <v>2240</v>
      </c>
      <c r="AL146" s="108" t="s">
        <v>979</v>
      </c>
      <c r="AM146" s="84">
        <v>31382.17</v>
      </c>
      <c r="AN146" s="112">
        <v>11177.83</v>
      </c>
      <c r="AO146" s="112">
        <v>42560</v>
      </c>
      <c r="AP146" s="112">
        <v>10617.83</v>
      </c>
      <c r="AQ146" s="112">
        <v>686.17</v>
      </c>
      <c r="AR146" s="112">
        <v>11304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2300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1019</v>
      </c>
      <c r="BG146" s="84" t="s">
        <v>1023</v>
      </c>
      <c r="BH146" s="114" t="s">
        <v>2284</v>
      </c>
      <c r="BI146" s="38" t="s">
        <v>110</v>
      </c>
      <c r="BJ146" s="85">
        <v>45840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 t="s">
        <v>2285</v>
      </c>
    </row>
    <row r="147" spans="1:70" s="113" customFormat="1" ht="15" hidden="1" customHeight="1" x14ac:dyDescent="0.3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4" t="s">
        <v>253</v>
      </c>
      <c r="H147" s="38" t="s">
        <v>254</v>
      </c>
      <c r="I147" s="84">
        <v>35950</v>
      </c>
      <c r="J147" s="38" t="s">
        <v>916</v>
      </c>
      <c r="K147" s="84">
        <v>35950</v>
      </c>
      <c r="L147" s="84" t="s">
        <v>247</v>
      </c>
      <c r="M147" s="38" t="s">
        <v>256</v>
      </c>
      <c r="N147" s="84">
        <v>53845</v>
      </c>
      <c r="O147" s="84" t="s">
        <v>987</v>
      </c>
      <c r="P147" s="84">
        <v>79121</v>
      </c>
      <c r="Q147" s="38" t="s">
        <v>1014</v>
      </c>
      <c r="R147" s="38" t="s">
        <v>259</v>
      </c>
      <c r="S147" s="84" t="s">
        <v>1024</v>
      </c>
      <c r="T147" s="84" t="s">
        <v>1024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354290729</v>
      </c>
      <c r="Z147" s="38" t="s">
        <v>1025</v>
      </c>
      <c r="AA147" s="108" t="s">
        <v>1026</v>
      </c>
      <c r="AB147" s="84">
        <v>42000</v>
      </c>
      <c r="AC147" s="108" t="s">
        <v>283</v>
      </c>
      <c r="AD147" s="84">
        <v>24</v>
      </c>
      <c r="AE147" s="84" t="s">
        <v>267</v>
      </c>
      <c r="AF147" s="84" t="s">
        <v>268</v>
      </c>
      <c r="AG147" s="108" t="s">
        <v>1027</v>
      </c>
      <c r="AH147" s="84" t="s">
        <v>270</v>
      </c>
      <c r="AI147" s="108" t="s">
        <v>934</v>
      </c>
      <c r="AJ147" s="84">
        <v>2240</v>
      </c>
      <c r="AK147" s="84">
        <v>2240</v>
      </c>
      <c r="AL147" s="108" t="s">
        <v>1028</v>
      </c>
      <c r="AM147" s="84">
        <v>3848.76</v>
      </c>
      <c r="AN147" s="112">
        <v>2871.24</v>
      </c>
      <c r="AO147" s="112">
        <v>6720</v>
      </c>
      <c r="AP147" s="112">
        <v>38151.24</v>
      </c>
      <c r="AQ147" s="112">
        <v>9545.76</v>
      </c>
      <c r="AR147" s="112">
        <v>47697</v>
      </c>
      <c r="AS147" s="112">
        <v>23146.07</v>
      </c>
      <c r="AT147" s="112">
        <v>8213.93</v>
      </c>
      <c r="AU147" s="112">
        <v>31360</v>
      </c>
      <c r="AV147" s="84">
        <v>17</v>
      </c>
      <c r="AW147" s="84">
        <v>418</v>
      </c>
      <c r="AX147" s="84" t="s">
        <v>2301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1024</v>
      </c>
      <c r="BG147" s="84" t="s">
        <v>1029</v>
      </c>
      <c r="BH147" s="114" t="s">
        <v>2284</v>
      </c>
      <c r="BI147" s="38" t="s">
        <v>110</v>
      </c>
      <c r="BJ147" s="85">
        <v>45840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244</v>
      </c>
      <c r="BP147" s="84"/>
      <c r="BQ147" s="117"/>
      <c r="BR147" s="118" t="s">
        <v>2290</v>
      </c>
    </row>
    <row r="148" spans="1:70" s="113" customFormat="1" ht="15" hidden="1" customHeight="1" x14ac:dyDescent="0.3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4" t="s">
        <v>253</v>
      </c>
      <c r="H148" s="38" t="s">
        <v>254</v>
      </c>
      <c r="I148" s="84">
        <v>35950</v>
      </c>
      <c r="J148" s="38" t="s">
        <v>916</v>
      </c>
      <c r="K148" s="84">
        <v>35950</v>
      </c>
      <c r="L148" s="84" t="s">
        <v>247</v>
      </c>
      <c r="M148" s="38" t="s">
        <v>256</v>
      </c>
      <c r="N148" s="84">
        <v>53845</v>
      </c>
      <c r="O148" s="84" t="s">
        <v>987</v>
      </c>
      <c r="P148" s="84">
        <v>79121</v>
      </c>
      <c r="Q148" s="38" t="s">
        <v>1014</v>
      </c>
      <c r="R148" s="38" t="s">
        <v>259</v>
      </c>
      <c r="S148" s="84" t="s">
        <v>1030</v>
      </c>
      <c r="T148" s="84" t="s">
        <v>1030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354530917</v>
      </c>
      <c r="Z148" s="38" t="s">
        <v>1031</v>
      </c>
      <c r="AA148" s="108" t="s">
        <v>386</v>
      </c>
      <c r="AB148" s="84">
        <v>22000</v>
      </c>
      <c r="AC148" s="108" t="s">
        <v>283</v>
      </c>
      <c r="AD148" s="84">
        <v>18</v>
      </c>
      <c r="AE148" s="84" t="s">
        <v>267</v>
      </c>
      <c r="AF148" s="84" t="s">
        <v>268</v>
      </c>
      <c r="AG148" s="108" t="s">
        <v>387</v>
      </c>
      <c r="AH148" s="84" t="s">
        <v>270</v>
      </c>
      <c r="AI148" s="108" t="s">
        <v>934</v>
      </c>
      <c r="AJ148" s="84">
        <v>1480</v>
      </c>
      <c r="AK148" s="84">
        <v>1480</v>
      </c>
      <c r="AL148" s="108" t="s">
        <v>923</v>
      </c>
      <c r="AM148" s="84">
        <v>20669.98</v>
      </c>
      <c r="AN148" s="112">
        <v>4490.0200000000004</v>
      </c>
      <c r="AO148" s="112">
        <v>25160</v>
      </c>
      <c r="AP148" s="112">
        <v>1330.02</v>
      </c>
      <c r="AQ148" s="112">
        <v>25.98</v>
      </c>
      <c r="AR148" s="112">
        <v>1356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2300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1030</v>
      </c>
      <c r="BG148" s="84" t="s">
        <v>1032</v>
      </c>
      <c r="BH148" s="114" t="s">
        <v>2284</v>
      </c>
      <c r="BI148" s="38" t="s">
        <v>110</v>
      </c>
      <c r="BJ148" s="85">
        <v>45840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2285</v>
      </c>
    </row>
    <row r="149" spans="1:70" s="113" customFormat="1" ht="15" hidden="1" customHeight="1" x14ac:dyDescent="0.3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4" t="s">
        <v>253</v>
      </c>
      <c r="H149" s="38" t="s">
        <v>254</v>
      </c>
      <c r="I149" s="84">
        <v>35950</v>
      </c>
      <c r="J149" s="38" t="s">
        <v>916</v>
      </c>
      <c r="K149" s="84">
        <v>35950</v>
      </c>
      <c r="L149" s="84" t="s">
        <v>247</v>
      </c>
      <c r="M149" s="38" t="s">
        <v>256</v>
      </c>
      <c r="N149" s="84">
        <v>53845</v>
      </c>
      <c r="O149" s="84" t="s">
        <v>987</v>
      </c>
      <c r="P149" s="84">
        <v>79121</v>
      </c>
      <c r="Q149" s="38" t="s">
        <v>1014</v>
      </c>
      <c r="R149" s="38" t="s">
        <v>259</v>
      </c>
      <c r="S149" s="84" t="s">
        <v>1033</v>
      </c>
      <c r="T149" s="84" t="s">
        <v>1033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358756774</v>
      </c>
      <c r="Z149" s="38" t="s">
        <v>1034</v>
      </c>
      <c r="AA149" s="108" t="s">
        <v>1035</v>
      </c>
      <c r="AB149" s="84">
        <v>49000</v>
      </c>
      <c r="AC149" s="108" t="s">
        <v>283</v>
      </c>
      <c r="AD149" s="84">
        <v>24</v>
      </c>
      <c r="AE149" s="84" t="s">
        <v>1036</v>
      </c>
      <c r="AF149" s="84" t="s">
        <v>427</v>
      </c>
      <c r="AG149" s="108" t="s">
        <v>1037</v>
      </c>
      <c r="AH149" s="84" t="s">
        <v>338</v>
      </c>
      <c r="AI149" s="108" t="s">
        <v>1038</v>
      </c>
      <c r="AJ149" s="84">
        <v>2580</v>
      </c>
      <c r="AK149" s="84">
        <v>2580</v>
      </c>
      <c r="AL149" s="108" t="s">
        <v>1039</v>
      </c>
      <c r="AM149" s="84">
        <v>12375.41</v>
      </c>
      <c r="AN149" s="112">
        <v>5684.59</v>
      </c>
      <c r="AO149" s="112">
        <v>18060</v>
      </c>
      <c r="AP149" s="112">
        <v>36624.589999999997</v>
      </c>
      <c r="AQ149" s="112">
        <v>6840.41</v>
      </c>
      <c r="AR149" s="112">
        <v>43465</v>
      </c>
      <c r="AS149" s="112">
        <v>0</v>
      </c>
      <c r="AT149" s="112">
        <v>0</v>
      </c>
      <c r="AU149" s="112">
        <v>0</v>
      </c>
      <c r="AV149" s="84">
        <v>7</v>
      </c>
      <c r="AW149" s="84">
        <v>0</v>
      </c>
      <c r="AX149" s="84" t="s">
        <v>2300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1033</v>
      </c>
      <c r="BG149" s="84" t="s">
        <v>1040</v>
      </c>
      <c r="BH149" s="114" t="s">
        <v>2284</v>
      </c>
      <c r="BI149" s="38" t="s">
        <v>110</v>
      </c>
      <c r="BJ149" s="85">
        <v>45840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2285</v>
      </c>
    </row>
    <row r="150" spans="1:70" s="113" customFormat="1" ht="15" hidden="1" customHeight="1" x14ac:dyDescent="0.3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4" t="s">
        <v>253</v>
      </c>
      <c r="H150" s="38" t="s">
        <v>254</v>
      </c>
      <c r="I150" s="84">
        <v>35950</v>
      </c>
      <c r="J150" s="38" t="s">
        <v>916</v>
      </c>
      <c r="K150" s="84">
        <v>35950</v>
      </c>
      <c r="L150" s="84" t="s">
        <v>247</v>
      </c>
      <c r="M150" s="38" t="s">
        <v>256</v>
      </c>
      <c r="N150" s="84">
        <v>53845</v>
      </c>
      <c r="O150" s="84" t="s">
        <v>987</v>
      </c>
      <c r="P150" s="84">
        <v>78993</v>
      </c>
      <c r="Q150" s="38" t="s">
        <v>277</v>
      </c>
      <c r="R150" s="38" t="s">
        <v>304</v>
      </c>
      <c r="S150" s="84" t="s">
        <v>1041</v>
      </c>
      <c r="T150" s="84" t="s">
        <v>1041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14462237</v>
      </c>
      <c r="Z150" s="38" t="s">
        <v>1042</v>
      </c>
      <c r="AA150" s="108" t="s">
        <v>1043</v>
      </c>
      <c r="AB150" s="84">
        <v>41488</v>
      </c>
      <c r="AC150" s="108" t="s">
        <v>283</v>
      </c>
      <c r="AD150" s="84">
        <v>52</v>
      </c>
      <c r="AE150" s="84" t="s">
        <v>363</v>
      </c>
      <c r="AF150" s="84" t="s">
        <v>311</v>
      </c>
      <c r="AG150" s="108" t="s">
        <v>819</v>
      </c>
      <c r="AH150" s="84" t="s">
        <v>313</v>
      </c>
      <c r="AI150" s="108" t="s">
        <v>1043</v>
      </c>
      <c r="AJ150" s="84">
        <v>0</v>
      </c>
      <c r="AK150" s="84">
        <v>0</v>
      </c>
      <c r="AL150" s="108" t="s">
        <v>314</v>
      </c>
      <c r="AM150" s="84">
        <v>24860.01</v>
      </c>
      <c r="AN150" s="112">
        <v>1447.16</v>
      </c>
      <c r="AO150" s="112">
        <v>26307.17</v>
      </c>
      <c r="AP150" s="112">
        <v>16701.990000000002</v>
      </c>
      <c r="AQ150" s="112">
        <v>0</v>
      </c>
      <c r="AR150" s="112">
        <v>16701.990000000002</v>
      </c>
      <c r="AS150" s="112">
        <v>16701.990000000002</v>
      </c>
      <c r="AT150" s="112">
        <v>0</v>
      </c>
      <c r="AU150" s="112">
        <v>16701.990000000002</v>
      </c>
      <c r="AV150" s="84">
        <v>88</v>
      </c>
      <c r="AW150" s="84">
        <v>1628</v>
      </c>
      <c r="AX150" s="84" t="s">
        <v>2301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1041</v>
      </c>
      <c r="BG150" s="84" t="s">
        <v>1044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4" t="s">
        <v>253</v>
      </c>
      <c r="H151" s="38" t="s">
        <v>254</v>
      </c>
      <c r="I151" s="84">
        <v>35950</v>
      </c>
      <c r="J151" s="38" t="s">
        <v>916</v>
      </c>
      <c r="K151" s="84">
        <v>35950</v>
      </c>
      <c r="L151" s="84" t="s">
        <v>247</v>
      </c>
      <c r="M151" s="38" t="s">
        <v>256</v>
      </c>
      <c r="N151" s="84">
        <v>53845</v>
      </c>
      <c r="O151" s="84" t="s">
        <v>987</v>
      </c>
      <c r="P151" s="84">
        <v>78993</v>
      </c>
      <c r="Q151" s="38" t="s">
        <v>277</v>
      </c>
      <c r="R151" s="38" t="s">
        <v>319</v>
      </c>
      <c r="S151" s="84" t="s">
        <v>1045</v>
      </c>
      <c r="T151" s="84" t="s">
        <v>1045</v>
      </c>
      <c r="U151" s="84" t="s">
        <v>293</v>
      </c>
      <c r="V151" s="84" t="s">
        <v>359</v>
      </c>
      <c r="W151" s="84">
        <v>0</v>
      </c>
      <c r="X151" s="38" t="s">
        <v>263</v>
      </c>
      <c r="Y151" s="84">
        <v>18570154</v>
      </c>
      <c r="Z151" s="38" t="s">
        <v>1046</v>
      </c>
      <c r="AA151" s="108" t="s">
        <v>991</v>
      </c>
      <c r="AB151" s="84">
        <v>31116</v>
      </c>
      <c r="AC151" s="108" t="s">
        <v>283</v>
      </c>
      <c r="AD151" s="84">
        <v>24</v>
      </c>
      <c r="AE151" s="84" t="s">
        <v>267</v>
      </c>
      <c r="AF151" s="84" t="s">
        <v>337</v>
      </c>
      <c r="AG151" s="108" t="s">
        <v>992</v>
      </c>
      <c r="AH151" s="84" t="s">
        <v>338</v>
      </c>
      <c r="AI151" s="108" t="s">
        <v>991</v>
      </c>
      <c r="AJ151" s="84">
        <v>1645</v>
      </c>
      <c r="AK151" s="84">
        <v>1645</v>
      </c>
      <c r="AL151" s="108" t="s">
        <v>314</v>
      </c>
      <c r="AM151" s="84">
        <v>9536.11</v>
      </c>
      <c r="AN151" s="112">
        <v>189.48</v>
      </c>
      <c r="AO151" s="112">
        <v>9725.59</v>
      </c>
      <c r="AP151" s="112">
        <v>24576.54</v>
      </c>
      <c r="AQ151" s="112">
        <v>3751.63</v>
      </c>
      <c r="AR151" s="112">
        <v>28328.17</v>
      </c>
      <c r="AS151" s="112">
        <v>22910.89</v>
      </c>
      <c r="AT151" s="112">
        <v>3751.63</v>
      </c>
      <c r="AU151" s="112">
        <v>26662.52</v>
      </c>
      <c r="AV151" s="84">
        <v>45</v>
      </c>
      <c r="AW151" s="84">
        <v>1363</v>
      </c>
      <c r="AX151" s="84" t="s">
        <v>2301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1045</v>
      </c>
      <c r="BG151" s="84" t="s">
        <v>1047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4" t="s">
        <v>253</v>
      </c>
      <c r="H152" s="38" t="s">
        <v>254</v>
      </c>
      <c r="I152" s="84">
        <v>35950</v>
      </c>
      <c r="J152" s="38" t="s">
        <v>916</v>
      </c>
      <c r="K152" s="84">
        <v>35950</v>
      </c>
      <c r="L152" s="84" t="s">
        <v>247</v>
      </c>
      <c r="M152" s="38" t="s">
        <v>256</v>
      </c>
      <c r="N152" s="84">
        <v>53845</v>
      </c>
      <c r="O152" s="84" t="s">
        <v>987</v>
      </c>
      <c r="P152" s="84">
        <v>78993</v>
      </c>
      <c r="Q152" s="38" t="s">
        <v>277</v>
      </c>
      <c r="R152" s="38" t="s">
        <v>259</v>
      </c>
      <c r="S152" s="84" t="s">
        <v>1048</v>
      </c>
      <c r="T152" s="84" t="s">
        <v>1048</v>
      </c>
      <c r="U152" s="84" t="s">
        <v>321</v>
      </c>
      <c r="V152" s="84" t="s">
        <v>1049</v>
      </c>
      <c r="W152" s="84">
        <v>541</v>
      </c>
      <c r="X152" s="38" t="s">
        <v>263</v>
      </c>
      <c r="Y152" s="84">
        <v>350750093</v>
      </c>
      <c r="Z152" s="38" t="s">
        <v>1050</v>
      </c>
      <c r="AA152" s="108" t="s">
        <v>1051</v>
      </c>
      <c r="AB152" s="84">
        <v>33602</v>
      </c>
      <c r="AC152" s="108" t="s">
        <v>283</v>
      </c>
      <c r="AD152" s="84">
        <v>24</v>
      </c>
      <c r="AE152" s="84" t="s">
        <v>267</v>
      </c>
      <c r="AF152" s="84" t="s">
        <v>444</v>
      </c>
      <c r="AG152" s="108" t="s">
        <v>1052</v>
      </c>
      <c r="AH152" s="84" t="s">
        <v>270</v>
      </c>
      <c r="AI152" s="108" t="s">
        <v>1053</v>
      </c>
      <c r="AJ152" s="84">
        <v>1915</v>
      </c>
      <c r="AK152" s="84">
        <v>1800</v>
      </c>
      <c r="AL152" s="108" t="s">
        <v>1054</v>
      </c>
      <c r="AM152" s="84">
        <v>20472.169999999998</v>
      </c>
      <c r="AN152" s="112">
        <v>8442.83</v>
      </c>
      <c r="AO152" s="112">
        <v>28915</v>
      </c>
      <c r="AP152" s="112">
        <v>13129.83</v>
      </c>
      <c r="AQ152" s="112">
        <v>1270.17</v>
      </c>
      <c r="AR152" s="112">
        <v>14400</v>
      </c>
      <c r="AS152" s="112">
        <v>13129.83</v>
      </c>
      <c r="AT152" s="112">
        <v>1270.17</v>
      </c>
      <c r="AU152" s="112">
        <v>14400</v>
      </c>
      <c r="AV152" s="84">
        <v>27</v>
      </c>
      <c r="AW152" s="84">
        <v>327</v>
      </c>
      <c r="AX152" s="84" t="s">
        <v>2301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1048</v>
      </c>
      <c r="BG152" s="84" t="s">
        <v>1055</v>
      </c>
      <c r="BH152" s="114" t="s">
        <v>2284</v>
      </c>
      <c r="BI152" s="38" t="s">
        <v>110</v>
      </c>
      <c r="BJ152" s="85">
        <v>45840</v>
      </c>
      <c r="BK152" s="84"/>
      <c r="BL152" s="38" t="s">
        <v>118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2294</v>
      </c>
    </row>
    <row r="153" spans="1:70" s="113" customFormat="1" ht="15" hidden="1" customHeight="1" x14ac:dyDescent="0.3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4" t="s">
        <v>253</v>
      </c>
      <c r="H153" s="38" t="s">
        <v>254</v>
      </c>
      <c r="I153" s="84">
        <v>35950</v>
      </c>
      <c r="J153" s="38" t="s">
        <v>916</v>
      </c>
      <c r="K153" s="84">
        <v>35950</v>
      </c>
      <c r="L153" s="84" t="s">
        <v>247</v>
      </c>
      <c r="M153" s="38" t="s">
        <v>256</v>
      </c>
      <c r="N153" s="84">
        <v>53845</v>
      </c>
      <c r="O153" s="84" t="s">
        <v>987</v>
      </c>
      <c r="P153" s="84">
        <v>78993</v>
      </c>
      <c r="Q153" s="38" t="s">
        <v>277</v>
      </c>
      <c r="R153" s="38" t="s">
        <v>259</v>
      </c>
      <c r="S153" s="84" t="s">
        <v>1056</v>
      </c>
      <c r="T153" s="84" t="s">
        <v>1056</v>
      </c>
      <c r="U153" s="84" t="s">
        <v>384</v>
      </c>
      <c r="V153" s="84" t="s">
        <v>262</v>
      </c>
      <c r="W153" s="84">
        <v>541</v>
      </c>
      <c r="X153" s="38" t="s">
        <v>263</v>
      </c>
      <c r="Y153" s="84">
        <v>353577883</v>
      </c>
      <c r="Z153" s="38" t="s">
        <v>1057</v>
      </c>
      <c r="AA153" s="108" t="s">
        <v>1058</v>
      </c>
      <c r="AB153" s="84">
        <v>42000</v>
      </c>
      <c r="AC153" s="108" t="s">
        <v>283</v>
      </c>
      <c r="AD153" s="84">
        <v>24</v>
      </c>
      <c r="AE153" s="84" t="s">
        <v>267</v>
      </c>
      <c r="AF153" s="84" t="s">
        <v>268</v>
      </c>
      <c r="AG153" s="108" t="s">
        <v>1059</v>
      </c>
      <c r="AH153" s="84" t="s">
        <v>270</v>
      </c>
      <c r="AI153" s="108" t="s">
        <v>929</v>
      </c>
      <c r="AJ153" s="84">
        <v>2240</v>
      </c>
      <c r="AK153" s="84">
        <v>2240</v>
      </c>
      <c r="AL153" s="108" t="s">
        <v>923</v>
      </c>
      <c r="AM153" s="84">
        <v>31632.06</v>
      </c>
      <c r="AN153" s="112">
        <v>10927.94</v>
      </c>
      <c r="AO153" s="112">
        <v>42560</v>
      </c>
      <c r="AP153" s="112">
        <v>10367.94</v>
      </c>
      <c r="AQ153" s="112">
        <v>658.06</v>
      </c>
      <c r="AR153" s="112">
        <v>11026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 t="s">
        <v>2300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1056</v>
      </c>
      <c r="BG153" s="84" t="s">
        <v>1060</v>
      </c>
      <c r="BH153" s="114" t="s">
        <v>2284</v>
      </c>
      <c r="BI153" s="38" t="s">
        <v>110</v>
      </c>
      <c r="BJ153" s="85">
        <v>45840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2285</v>
      </c>
    </row>
    <row r="154" spans="1:70" s="113" customFormat="1" ht="15" hidden="1" customHeight="1" x14ac:dyDescent="0.3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4" t="s">
        <v>253</v>
      </c>
      <c r="H154" s="38" t="s">
        <v>254</v>
      </c>
      <c r="I154" s="84">
        <v>35950</v>
      </c>
      <c r="J154" s="38" t="s">
        <v>916</v>
      </c>
      <c r="K154" s="84">
        <v>35950</v>
      </c>
      <c r="L154" s="84" t="s">
        <v>247</v>
      </c>
      <c r="M154" s="38" t="s">
        <v>256</v>
      </c>
      <c r="N154" s="84">
        <v>53845</v>
      </c>
      <c r="O154" s="84" t="s">
        <v>987</v>
      </c>
      <c r="P154" s="84">
        <v>78993</v>
      </c>
      <c r="Q154" s="38" t="s">
        <v>277</v>
      </c>
      <c r="R154" s="38" t="s">
        <v>259</v>
      </c>
      <c r="S154" s="84" t="s">
        <v>1061</v>
      </c>
      <c r="T154" s="84" t="s">
        <v>1061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353914282</v>
      </c>
      <c r="Z154" s="38" t="s">
        <v>1062</v>
      </c>
      <c r="AA154" s="108" t="s">
        <v>1063</v>
      </c>
      <c r="AB154" s="84">
        <v>42000</v>
      </c>
      <c r="AC154" s="108" t="s">
        <v>283</v>
      </c>
      <c r="AD154" s="84">
        <v>24</v>
      </c>
      <c r="AE154" s="84" t="s">
        <v>267</v>
      </c>
      <c r="AF154" s="84" t="s">
        <v>268</v>
      </c>
      <c r="AG154" s="108" t="s">
        <v>1064</v>
      </c>
      <c r="AH154" s="84" t="s">
        <v>270</v>
      </c>
      <c r="AI154" s="108" t="s">
        <v>1065</v>
      </c>
      <c r="AJ154" s="84">
        <v>2240</v>
      </c>
      <c r="AK154" s="84">
        <v>2240</v>
      </c>
      <c r="AL154" s="108" t="s">
        <v>923</v>
      </c>
      <c r="AM154" s="84">
        <v>29308.28</v>
      </c>
      <c r="AN154" s="112">
        <v>11011.72</v>
      </c>
      <c r="AO154" s="112">
        <v>40320</v>
      </c>
      <c r="AP154" s="112">
        <v>12691.72</v>
      </c>
      <c r="AQ154" s="112">
        <v>960.28</v>
      </c>
      <c r="AR154" s="112">
        <v>13652</v>
      </c>
      <c r="AS154" s="112">
        <v>0</v>
      </c>
      <c r="AT154" s="112">
        <v>0</v>
      </c>
      <c r="AU154" s="112">
        <v>0</v>
      </c>
      <c r="AV154" s="84">
        <v>18</v>
      </c>
      <c r="AW154" s="84">
        <v>0</v>
      </c>
      <c r="AX154" s="84" t="s">
        <v>2300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1061</v>
      </c>
      <c r="BG154" s="84" t="s">
        <v>1066</v>
      </c>
      <c r="BH154" s="114" t="s">
        <v>2284</v>
      </c>
      <c r="BI154" s="38" t="s">
        <v>110</v>
      </c>
      <c r="BJ154" s="85">
        <v>45840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 t="s">
        <v>2285</v>
      </c>
    </row>
    <row r="155" spans="1:70" s="113" customFormat="1" ht="15" hidden="1" customHeight="1" x14ac:dyDescent="0.3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4" t="s">
        <v>253</v>
      </c>
      <c r="H155" s="38" t="s">
        <v>254</v>
      </c>
      <c r="I155" s="84">
        <v>35950</v>
      </c>
      <c r="J155" s="38" t="s">
        <v>916</v>
      </c>
      <c r="K155" s="84">
        <v>35950</v>
      </c>
      <c r="L155" s="84" t="s">
        <v>247</v>
      </c>
      <c r="M155" s="38" t="s">
        <v>256</v>
      </c>
      <c r="N155" s="84">
        <v>53845</v>
      </c>
      <c r="O155" s="84" t="s">
        <v>987</v>
      </c>
      <c r="P155" s="84">
        <v>78993</v>
      </c>
      <c r="Q155" s="38" t="s">
        <v>277</v>
      </c>
      <c r="R155" s="38" t="s">
        <v>439</v>
      </c>
      <c r="S155" s="84" t="s">
        <v>1048</v>
      </c>
      <c r="T155" s="84" t="s">
        <v>1048</v>
      </c>
      <c r="U155" s="84" t="s">
        <v>321</v>
      </c>
      <c r="V155" s="84" t="s">
        <v>1049</v>
      </c>
      <c r="W155" s="84">
        <v>0</v>
      </c>
      <c r="X155" s="38" t="s">
        <v>263</v>
      </c>
      <c r="Y155" s="84">
        <v>353975670</v>
      </c>
      <c r="Z155" s="38" t="s">
        <v>1050</v>
      </c>
      <c r="AA155" s="108" t="s">
        <v>929</v>
      </c>
      <c r="AB155" s="84">
        <v>30000</v>
      </c>
      <c r="AC155" s="108" t="s">
        <v>283</v>
      </c>
      <c r="AD155" s="84">
        <v>18</v>
      </c>
      <c r="AE155" s="84" t="s">
        <v>443</v>
      </c>
      <c r="AF155" s="84" t="s">
        <v>444</v>
      </c>
      <c r="AG155" s="108" t="s">
        <v>1052</v>
      </c>
      <c r="AH155" s="84" t="s">
        <v>270</v>
      </c>
      <c r="AI155" s="108" t="s">
        <v>1065</v>
      </c>
      <c r="AJ155" s="84">
        <v>2020</v>
      </c>
      <c r="AK155" s="84">
        <v>2020</v>
      </c>
      <c r="AL155" s="108" t="s">
        <v>1067</v>
      </c>
      <c r="AM155" s="84">
        <v>8828.36</v>
      </c>
      <c r="AN155" s="112">
        <v>3291.64</v>
      </c>
      <c r="AO155" s="112">
        <v>12120</v>
      </c>
      <c r="AP155" s="112">
        <v>21171.64</v>
      </c>
      <c r="AQ155" s="112">
        <v>2964.36</v>
      </c>
      <c r="AR155" s="112">
        <v>24136</v>
      </c>
      <c r="AS155" s="112">
        <v>21171.64</v>
      </c>
      <c r="AT155" s="112">
        <v>2964.36</v>
      </c>
      <c r="AU155" s="112">
        <v>24136</v>
      </c>
      <c r="AV155" s="84">
        <v>18</v>
      </c>
      <c r="AW155" s="84">
        <v>362</v>
      </c>
      <c r="AX155" s="84" t="s">
        <v>2301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1048</v>
      </c>
      <c r="BG155" s="84" t="s">
        <v>1055</v>
      </c>
      <c r="BH155" s="114" t="s">
        <v>2284</v>
      </c>
      <c r="BI155" s="38" t="s">
        <v>110</v>
      </c>
      <c r="BJ155" s="85">
        <v>45840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2290</v>
      </c>
    </row>
    <row r="156" spans="1:70" s="113" customFormat="1" ht="15" hidden="1" customHeight="1" x14ac:dyDescent="0.3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4" t="s">
        <v>253</v>
      </c>
      <c r="H156" s="38" t="s">
        <v>254</v>
      </c>
      <c r="I156" s="84">
        <v>35950</v>
      </c>
      <c r="J156" s="38" t="s">
        <v>916</v>
      </c>
      <c r="K156" s="84">
        <v>35950</v>
      </c>
      <c r="L156" s="84" t="s">
        <v>247</v>
      </c>
      <c r="M156" s="38" t="s">
        <v>256</v>
      </c>
      <c r="N156" s="84">
        <v>53845</v>
      </c>
      <c r="O156" s="84" t="s">
        <v>987</v>
      </c>
      <c r="P156" s="84">
        <v>78993</v>
      </c>
      <c r="Q156" s="38" t="s">
        <v>277</v>
      </c>
      <c r="R156" s="38" t="s">
        <v>259</v>
      </c>
      <c r="S156" s="84" t="s">
        <v>1068</v>
      </c>
      <c r="T156" s="84" t="s">
        <v>1068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358747509</v>
      </c>
      <c r="Z156" s="38" t="s">
        <v>1069</v>
      </c>
      <c r="AA156" s="108" t="s">
        <v>1035</v>
      </c>
      <c r="AB156" s="84">
        <v>40000</v>
      </c>
      <c r="AC156" s="108" t="s">
        <v>283</v>
      </c>
      <c r="AD156" s="84">
        <v>24</v>
      </c>
      <c r="AE156" s="84" t="s">
        <v>1036</v>
      </c>
      <c r="AF156" s="84" t="s">
        <v>1070</v>
      </c>
      <c r="AG156" s="108" t="s">
        <v>992</v>
      </c>
      <c r="AH156" s="84" t="s">
        <v>313</v>
      </c>
      <c r="AI156" s="108" t="s">
        <v>1038</v>
      </c>
      <c r="AJ156" s="84">
        <v>2030</v>
      </c>
      <c r="AK156" s="84">
        <v>2030</v>
      </c>
      <c r="AL156" s="108" t="s">
        <v>923</v>
      </c>
      <c r="AM156" s="84">
        <v>10363.57</v>
      </c>
      <c r="AN156" s="112">
        <v>3846.43</v>
      </c>
      <c r="AO156" s="112">
        <v>14210</v>
      </c>
      <c r="AP156" s="112">
        <v>29636.43</v>
      </c>
      <c r="AQ156" s="112">
        <v>4565.57</v>
      </c>
      <c r="AR156" s="112">
        <v>34202</v>
      </c>
      <c r="AS156" s="112">
        <v>0</v>
      </c>
      <c r="AT156" s="112">
        <v>0</v>
      </c>
      <c r="AU156" s="112">
        <v>0</v>
      </c>
      <c r="AV156" s="84">
        <v>7</v>
      </c>
      <c r="AW156" s="84">
        <v>0</v>
      </c>
      <c r="AX156" s="84" t="s">
        <v>2300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1068</v>
      </c>
      <c r="BG156" s="84" t="s">
        <v>1071</v>
      </c>
      <c r="BH156" s="114" t="s">
        <v>2284</v>
      </c>
      <c r="BI156" s="38" t="s">
        <v>110</v>
      </c>
      <c r="BJ156" s="85">
        <v>45840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243</v>
      </c>
      <c r="BP156" s="84"/>
      <c r="BQ156" s="117"/>
      <c r="BR156" s="118" t="s">
        <v>2285</v>
      </c>
    </row>
    <row r="157" spans="1:70" s="113" customFormat="1" ht="15" hidden="1" customHeight="1" x14ac:dyDescent="0.3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4" t="s">
        <v>253</v>
      </c>
      <c r="H157" s="38" t="s">
        <v>254</v>
      </c>
      <c r="I157" s="84">
        <v>35950</v>
      </c>
      <c r="J157" s="38" t="s">
        <v>916</v>
      </c>
      <c r="K157" s="84">
        <v>35950</v>
      </c>
      <c r="L157" s="84" t="s">
        <v>247</v>
      </c>
      <c r="M157" s="38" t="s">
        <v>256</v>
      </c>
      <c r="N157" s="84">
        <v>53845</v>
      </c>
      <c r="O157" s="84" t="s">
        <v>987</v>
      </c>
      <c r="P157" s="84">
        <v>78993</v>
      </c>
      <c r="Q157" s="38" t="s">
        <v>277</v>
      </c>
      <c r="R157" s="38" t="s">
        <v>259</v>
      </c>
      <c r="S157" s="84" t="s">
        <v>1072</v>
      </c>
      <c r="T157" s="84" t="s">
        <v>1072</v>
      </c>
      <c r="U157" s="84" t="s">
        <v>321</v>
      </c>
      <c r="V157" s="84" t="s">
        <v>262</v>
      </c>
      <c r="W157" s="84">
        <v>0</v>
      </c>
      <c r="X157" s="38" t="s">
        <v>263</v>
      </c>
      <c r="Y157" s="84">
        <v>358799203</v>
      </c>
      <c r="Z157" s="38" t="s">
        <v>680</v>
      </c>
      <c r="AA157" s="108" t="s">
        <v>1035</v>
      </c>
      <c r="AB157" s="84">
        <v>80000</v>
      </c>
      <c r="AC157" s="108" t="s">
        <v>283</v>
      </c>
      <c r="AD157" s="84">
        <v>24</v>
      </c>
      <c r="AE157" s="84" t="s">
        <v>1073</v>
      </c>
      <c r="AF157" s="84" t="s">
        <v>444</v>
      </c>
      <c r="AG157" s="108" t="s">
        <v>1074</v>
      </c>
      <c r="AH157" s="84" t="s">
        <v>270</v>
      </c>
      <c r="AI157" s="108" t="s">
        <v>1038</v>
      </c>
      <c r="AJ157" s="84">
        <v>4260</v>
      </c>
      <c r="AK157" s="84">
        <v>4260</v>
      </c>
      <c r="AL157" s="108" t="s">
        <v>765</v>
      </c>
      <c r="AM157" s="84">
        <v>20144.650000000001</v>
      </c>
      <c r="AN157" s="112">
        <v>9675.35</v>
      </c>
      <c r="AO157" s="112">
        <v>29820</v>
      </c>
      <c r="AP157" s="112">
        <v>59855.35</v>
      </c>
      <c r="AQ157" s="112">
        <v>11629.65</v>
      </c>
      <c r="AR157" s="112">
        <v>71485</v>
      </c>
      <c r="AS157" s="112">
        <v>0</v>
      </c>
      <c r="AT157" s="112">
        <v>0</v>
      </c>
      <c r="AU157" s="112">
        <v>0</v>
      </c>
      <c r="AV157" s="84">
        <v>7</v>
      </c>
      <c r="AW157" s="84">
        <v>0</v>
      </c>
      <c r="AX157" s="84" t="s">
        <v>2300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1072</v>
      </c>
      <c r="BG157" s="84" t="s">
        <v>1075</v>
      </c>
      <c r="BH157" s="114" t="s">
        <v>2284</v>
      </c>
      <c r="BI157" s="38" t="s">
        <v>110</v>
      </c>
      <c r="BJ157" s="85">
        <v>45840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2285</v>
      </c>
    </row>
    <row r="158" spans="1:70" s="113" customFormat="1" ht="15" hidden="1" customHeight="1" x14ac:dyDescent="0.3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4" t="s">
        <v>253</v>
      </c>
      <c r="H158" s="38" t="s">
        <v>254</v>
      </c>
      <c r="I158" s="84">
        <v>36119</v>
      </c>
      <c r="J158" s="38" t="s">
        <v>916</v>
      </c>
      <c r="K158" s="84">
        <v>36119</v>
      </c>
      <c r="L158" s="84" t="s">
        <v>247</v>
      </c>
      <c r="M158" s="38" t="s">
        <v>256</v>
      </c>
      <c r="N158" s="84">
        <v>425740</v>
      </c>
      <c r="O158" s="84" t="s">
        <v>1076</v>
      </c>
      <c r="P158" s="84">
        <v>660328</v>
      </c>
      <c r="Q158" s="38" t="s">
        <v>1077</v>
      </c>
      <c r="R158" s="38" t="s">
        <v>259</v>
      </c>
      <c r="S158" s="84" t="s">
        <v>1078</v>
      </c>
      <c r="T158" s="84" t="s">
        <v>1078</v>
      </c>
      <c r="U158" s="84" t="s">
        <v>293</v>
      </c>
      <c r="V158" s="84" t="s">
        <v>262</v>
      </c>
      <c r="W158" s="84">
        <v>541</v>
      </c>
      <c r="X158" s="38" t="s">
        <v>263</v>
      </c>
      <c r="Y158" s="84">
        <v>352563069</v>
      </c>
      <c r="Z158" s="38" t="s">
        <v>1079</v>
      </c>
      <c r="AA158" s="108" t="s">
        <v>1080</v>
      </c>
      <c r="AB158" s="84">
        <v>52000</v>
      </c>
      <c r="AC158" s="108" t="s">
        <v>1081</v>
      </c>
      <c r="AD158" s="84">
        <v>24</v>
      </c>
      <c r="AE158" s="84" t="s">
        <v>324</v>
      </c>
      <c r="AF158" s="84" t="s">
        <v>337</v>
      </c>
      <c r="AG158" s="108" t="s">
        <v>1082</v>
      </c>
      <c r="AH158" s="84" t="s">
        <v>338</v>
      </c>
      <c r="AI158" s="108" t="s">
        <v>1083</v>
      </c>
      <c r="AJ158" s="84">
        <v>2780</v>
      </c>
      <c r="AK158" s="84">
        <v>2780</v>
      </c>
      <c r="AL158" s="108" t="s">
        <v>1084</v>
      </c>
      <c r="AM158" s="84">
        <v>43415.71</v>
      </c>
      <c r="AN158" s="112">
        <v>14964.29</v>
      </c>
      <c r="AO158" s="112">
        <v>58380</v>
      </c>
      <c r="AP158" s="112">
        <v>8584.2900000000009</v>
      </c>
      <c r="AQ158" s="112">
        <v>374.71</v>
      </c>
      <c r="AR158" s="112">
        <v>8959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2300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1078</v>
      </c>
      <c r="BG158" s="84" t="s">
        <v>1085</v>
      </c>
      <c r="BH158" s="114" t="s">
        <v>2284</v>
      </c>
      <c r="BI158" s="38" t="s">
        <v>110</v>
      </c>
      <c r="BJ158" s="85">
        <v>45840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2285</v>
      </c>
    </row>
    <row r="159" spans="1:70" s="113" customFormat="1" ht="15" hidden="1" customHeight="1" x14ac:dyDescent="0.3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4" t="s">
        <v>253</v>
      </c>
      <c r="H159" s="38" t="s">
        <v>254</v>
      </c>
      <c r="I159" s="84">
        <v>36119</v>
      </c>
      <c r="J159" s="38" t="s">
        <v>916</v>
      </c>
      <c r="K159" s="84">
        <v>36119</v>
      </c>
      <c r="L159" s="84" t="s">
        <v>247</v>
      </c>
      <c r="M159" s="38" t="s">
        <v>256</v>
      </c>
      <c r="N159" s="84">
        <v>425740</v>
      </c>
      <c r="O159" s="84" t="s">
        <v>1076</v>
      </c>
      <c r="P159" s="84">
        <v>660328</v>
      </c>
      <c r="Q159" s="38" t="s">
        <v>1077</v>
      </c>
      <c r="R159" s="38" t="s">
        <v>259</v>
      </c>
      <c r="S159" s="84" t="s">
        <v>1086</v>
      </c>
      <c r="T159" s="84" t="s">
        <v>1086</v>
      </c>
      <c r="U159" s="84" t="s">
        <v>261</v>
      </c>
      <c r="V159" s="84" t="s">
        <v>1087</v>
      </c>
      <c r="W159" s="84">
        <v>541</v>
      </c>
      <c r="X159" s="38" t="s">
        <v>263</v>
      </c>
      <c r="Y159" s="84">
        <v>353987940</v>
      </c>
      <c r="Z159" s="38" t="s">
        <v>1088</v>
      </c>
      <c r="AA159" s="108" t="s">
        <v>1089</v>
      </c>
      <c r="AB159" s="84">
        <v>80000</v>
      </c>
      <c r="AC159" s="108" t="s">
        <v>1081</v>
      </c>
      <c r="AD159" s="84">
        <v>24</v>
      </c>
      <c r="AE159" s="84" t="s">
        <v>310</v>
      </c>
      <c r="AF159" s="84" t="s">
        <v>311</v>
      </c>
      <c r="AG159" s="108" t="s">
        <v>1090</v>
      </c>
      <c r="AH159" s="84" t="s">
        <v>313</v>
      </c>
      <c r="AI159" s="108" t="s">
        <v>467</v>
      </c>
      <c r="AJ159" s="84">
        <v>4270</v>
      </c>
      <c r="AK159" s="84">
        <v>4270</v>
      </c>
      <c r="AL159" s="108" t="s">
        <v>1084</v>
      </c>
      <c r="AM159" s="84">
        <v>56420.19</v>
      </c>
      <c r="AN159" s="112">
        <v>20439.810000000001</v>
      </c>
      <c r="AO159" s="112">
        <v>76860</v>
      </c>
      <c r="AP159" s="112">
        <v>23579.81</v>
      </c>
      <c r="AQ159" s="112">
        <v>1740.19</v>
      </c>
      <c r="AR159" s="112">
        <v>25320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2300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1086</v>
      </c>
      <c r="BG159" s="84" t="s">
        <v>1091</v>
      </c>
      <c r="BH159" s="114" t="s">
        <v>2284</v>
      </c>
      <c r="BI159" s="38" t="s">
        <v>110</v>
      </c>
      <c r="BJ159" s="85">
        <v>45840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2285</v>
      </c>
    </row>
    <row r="160" spans="1:70" s="113" customFormat="1" ht="15" hidden="1" customHeight="1" x14ac:dyDescent="0.3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4" t="s">
        <v>253</v>
      </c>
      <c r="H160" s="38" t="s">
        <v>254</v>
      </c>
      <c r="I160" s="84">
        <v>36119</v>
      </c>
      <c r="J160" s="38" t="s">
        <v>916</v>
      </c>
      <c r="K160" s="84">
        <v>36119</v>
      </c>
      <c r="L160" s="84" t="s">
        <v>247</v>
      </c>
      <c r="M160" s="38" t="s">
        <v>256</v>
      </c>
      <c r="N160" s="84">
        <v>425740</v>
      </c>
      <c r="O160" s="84" t="s">
        <v>1076</v>
      </c>
      <c r="P160" s="84">
        <v>660328</v>
      </c>
      <c r="Q160" s="38" t="s">
        <v>1077</v>
      </c>
      <c r="R160" s="38" t="s">
        <v>439</v>
      </c>
      <c r="S160" s="84" t="s">
        <v>1092</v>
      </c>
      <c r="T160" s="84" t="s">
        <v>1092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354999561</v>
      </c>
      <c r="Z160" s="38" t="s">
        <v>1093</v>
      </c>
      <c r="AA160" s="108" t="s">
        <v>1094</v>
      </c>
      <c r="AB160" s="84">
        <v>40000</v>
      </c>
      <c r="AC160" s="108" t="s">
        <v>1081</v>
      </c>
      <c r="AD160" s="84">
        <v>18</v>
      </c>
      <c r="AE160" s="84" t="s">
        <v>443</v>
      </c>
      <c r="AF160" s="84" t="s">
        <v>444</v>
      </c>
      <c r="AG160" s="108" t="s">
        <v>1082</v>
      </c>
      <c r="AH160" s="84" t="s">
        <v>270</v>
      </c>
      <c r="AI160" s="108" t="s">
        <v>1095</v>
      </c>
      <c r="AJ160" s="84">
        <v>2690</v>
      </c>
      <c r="AK160" s="84">
        <v>2690</v>
      </c>
      <c r="AL160" s="108" t="s">
        <v>820</v>
      </c>
      <c r="AM160" s="84">
        <v>34815.660000000003</v>
      </c>
      <c r="AN160" s="112">
        <v>8224.34</v>
      </c>
      <c r="AO160" s="112">
        <v>43040</v>
      </c>
      <c r="AP160" s="112">
        <v>5184.34</v>
      </c>
      <c r="AQ160" s="112">
        <v>162.66</v>
      </c>
      <c r="AR160" s="112">
        <v>5347</v>
      </c>
      <c r="AS160" s="112">
        <v>0</v>
      </c>
      <c r="AT160" s="112">
        <v>0</v>
      </c>
      <c r="AU160" s="112">
        <v>0</v>
      </c>
      <c r="AV160" s="84">
        <v>16</v>
      </c>
      <c r="AW160" s="84">
        <v>0</v>
      </c>
      <c r="AX160" s="84" t="s">
        <v>2300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1092</v>
      </c>
      <c r="BG160" s="84" t="s">
        <v>954</v>
      </c>
      <c r="BH160" s="114" t="s">
        <v>2284</v>
      </c>
      <c r="BI160" s="38" t="s">
        <v>110</v>
      </c>
      <c r="BJ160" s="85">
        <v>45840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243</v>
      </c>
      <c r="BP160" s="84"/>
      <c r="BQ160" s="117"/>
      <c r="BR160" s="118" t="s">
        <v>2285</v>
      </c>
    </row>
    <row r="161" spans="1:70" s="113" customFormat="1" ht="15" hidden="1" customHeight="1" x14ac:dyDescent="0.3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4" t="s">
        <v>253</v>
      </c>
      <c r="H161" s="38" t="s">
        <v>254</v>
      </c>
      <c r="I161" s="84">
        <v>36119</v>
      </c>
      <c r="J161" s="38" t="s">
        <v>916</v>
      </c>
      <c r="K161" s="84">
        <v>36119</v>
      </c>
      <c r="L161" s="84" t="s">
        <v>247</v>
      </c>
      <c r="M161" s="38" t="s">
        <v>256</v>
      </c>
      <c r="N161" s="84">
        <v>425740</v>
      </c>
      <c r="O161" s="84" t="s">
        <v>1076</v>
      </c>
      <c r="P161" s="84">
        <v>660328</v>
      </c>
      <c r="Q161" s="38" t="s">
        <v>1077</v>
      </c>
      <c r="R161" s="38" t="s">
        <v>259</v>
      </c>
      <c r="S161" s="84" t="s">
        <v>1096</v>
      </c>
      <c r="T161" s="84" t="s">
        <v>1096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355330231</v>
      </c>
      <c r="Z161" s="38" t="s">
        <v>1097</v>
      </c>
      <c r="AA161" s="108" t="s">
        <v>1098</v>
      </c>
      <c r="AB161" s="84">
        <v>42000</v>
      </c>
      <c r="AC161" s="108" t="s">
        <v>1081</v>
      </c>
      <c r="AD161" s="84">
        <v>24</v>
      </c>
      <c r="AE161" s="84" t="s">
        <v>267</v>
      </c>
      <c r="AF161" s="84" t="s">
        <v>268</v>
      </c>
      <c r="AG161" s="108" t="s">
        <v>1099</v>
      </c>
      <c r="AH161" s="84" t="s">
        <v>270</v>
      </c>
      <c r="AI161" s="108" t="s">
        <v>516</v>
      </c>
      <c r="AJ161" s="84">
        <v>2240</v>
      </c>
      <c r="AK161" s="84">
        <v>2240</v>
      </c>
      <c r="AL161" s="108" t="s">
        <v>446</v>
      </c>
      <c r="AM161" s="84">
        <v>2283.1799999999998</v>
      </c>
      <c r="AN161" s="112">
        <v>2196.8200000000002</v>
      </c>
      <c r="AO161" s="112">
        <v>4480</v>
      </c>
      <c r="AP161" s="112">
        <v>39716.82</v>
      </c>
      <c r="AQ161" s="112">
        <v>10399.18</v>
      </c>
      <c r="AR161" s="112">
        <v>50116</v>
      </c>
      <c r="AS161" s="112">
        <v>20817.27</v>
      </c>
      <c r="AT161" s="112">
        <v>8302.73</v>
      </c>
      <c r="AU161" s="112">
        <v>29120</v>
      </c>
      <c r="AV161" s="84">
        <v>15</v>
      </c>
      <c r="AW161" s="84">
        <v>390</v>
      </c>
      <c r="AX161" s="84" t="s">
        <v>2301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1096</v>
      </c>
      <c r="BG161" s="84" t="s">
        <v>1100</v>
      </c>
      <c r="BH161" s="114" t="s">
        <v>2284</v>
      </c>
      <c r="BI161" s="38" t="s">
        <v>110</v>
      </c>
      <c r="BJ161" s="85">
        <v>45840</v>
      </c>
      <c r="BK161" s="84"/>
      <c r="BL161" s="38" t="s">
        <v>118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2294</v>
      </c>
    </row>
    <row r="162" spans="1:70" s="113" customFormat="1" ht="15" hidden="1" customHeight="1" x14ac:dyDescent="0.3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4" t="s">
        <v>253</v>
      </c>
      <c r="H162" s="38" t="s">
        <v>254</v>
      </c>
      <c r="I162" s="84">
        <v>36119</v>
      </c>
      <c r="J162" s="38" t="s">
        <v>916</v>
      </c>
      <c r="K162" s="84">
        <v>36119</v>
      </c>
      <c r="L162" s="84" t="s">
        <v>247</v>
      </c>
      <c r="M162" s="38" t="s">
        <v>256</v>
      </c>
      <c r="N162" s="84">
        <v>425740</v>
      </c>
      <c r="O162" s="84" t="s">
        <v>1076</v>
      </c>
      <c r="P162" s="84">
        <v>660328</v>
      </c>
      <c r="Q162" s="38" t="s">
        <v>1077</v>
      </c>
      <c r="R162" s="38" t="s">
        <v>259</v>
      </c>
      <c r="S162" s="84" t="s">
        <v>1101</v>
      </c>
      <c r="T162" s="84" t="s">
        <v>1101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357380313</v>
      </c>
      <c r="Z162" s="38" t="s">
        <v>1102</v>
      </c>
      <c r="AA162" s="108" t="s">
        <v>983</v>
      </c>
      <c r="AB162" s="84">
        <v>45000</v>
      </c>
      <c r="AC162" s="108" t="s">
        <v>1081</v>
      </c>
      <c r="AD162" s="84">
        <v>24</v>
      </c>
      <c r="AE162" s="84" t="s">
        <v>402</v>
      </c>
      <c r="AF162" s="84" t="s">
        <v>268</v>
      </c>
      <c r="AG162" s="108" t="s">
        <v>1103</v>
      </c>
      <c r="AH162" s="84" t="s">
        <v>270</v>
      </c>
      <c r="AI162" s="108" t="s">
        <v>1104</v>
      </c>
      <c r="AJ162" s="84">
        <v>2400</v>
      </c>
      <c r="AK162" s="84">
        <v>2400</v>
      </c>
      <c r="AL162" s="108"/>
      <c r="AM162" s="84">
        <v>0</v>
      </c>
      <c r="AN162" s="112">
        <v>0</v>
      </c>
      <c r="AO162" s="112">
        <v>0</v>
      </c>
      <c r="AP162" s="112">
        <v>45000</v>
      </c>
      <c r="AQ162" s="112">
        <v>13036</v>
      </c>
      <c r="AR162" s="112">
        <v>58036</v>
      </c>
      <c r="AS162" s="112">
        <v>17584.330000000002</v>
      </c>
      <c r="AT162" s="112">
        <v>8815.67</v>
      </c>
      <c r="AU162" s="112">
        <v>26400</v>
      </c>
      <c r="AV162" s="84">
        <v>11</v>
      </c>
      <c r="AW162" s="84">
        <v>329</v>
      </c>
      <c r="AX162" s="84" t="s">
        <v>2301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1101</v>
      </c>
      <c r="BG162" s="84" t="s">
        <v>1105</v>
      </c>
      <c r="BH162" s="114" t="s">
        <v>2284</v>
      </c>
      <c r="BI162" s="38" t="s">
        <v>110</v>
      </c>
      <c r="BJ162" s="85">
        <v>45840</v>
      </c>
      <c r="BK162" s="84"/>
      <c r="BL162" s="38" t="s">
        <v>162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2286</v>
      </c>
    </row>
    <row r="163" spans="1:70" s="113" customFormat="1" ht="15" hidden="1" customHeight="1" x14ac:dyDescent="0.3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4" t="s">
        <v>253</v>
      </c>
      <c r="H163" s="38" t="s">
        <v>254</v>
      </c>
      <c r="I163" s="84">
        <v>36119</v>
      </c>
      <c r="J163" s="38" t="s">
        <v>916</v>
      </c>
      <c r="K163" s="84">
        <v>36119</v>
      </c>
      <c r="L163" s="84" t="s">
        <v>247</v>
      </c>
      <c r="M163" s="38" t="s">
        <v>256</v>
      </c>
      <c r="N163" s="84">
        <v>425740</v>
      </c>
      <c r="O163" s="84" t="s">
        <v>1076</v>
      </c>
      <c r="P163" s="84">
        <v>660328</v>
      </c>
      <c r="Q163" s="38" t="s">
        <v>1077</v>
      </c>
      <c r="R163" s="38" t="s">
        <v>259</v>
      </c>
      <c r="S163" s="84" t="s">
        <v>1106</v>
      </c>
      <c r="T163" s="84" t="s">
        <v>1106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357380314</v>
      </c>
      <c r="Z163" s="38" t="s">
        <v>1107</v>
      </c>
      <c r="AA163" s="108" t="s">
        <v>983</v>
      </c>
      <c r="AB163" s="84">
        <v>45000</v>
      </c>
      <c r="AC163" s="108" t="s">
        <v>1081</v>
      </c>
      <c r="AD163" s="84">
        <v>24</v>
      </c>
      <c r="AE163" s="84" t="s">
        <v>402</v>
      </c>
      <c r="AF163" s="84" t="s">
        <v>268</v>
      </c>
      <c r="AG163" s="108" t="s">
        <v>1108</v>
      </c>
      <c r="AH163" s="84" t="s">
        <v>270</v>
      </c>
      <c r="AI163" s="108" t="s">
        <v>1104</v>
      </c>
      <c r="AJ163" s="84">
        <v>2400</v>
      </c>
      <c r="AK163" s="84">
        <v>2400</v>
      </c>
      <c r="AL163" s="108"/>
      <c r="AM163" s="84">
        <v>0</v>
      </c>
      <c r="AN163" s="112">
        <v>0</v>
      </c>
      <c r="AO163" s="112">
        <v>0</v>
      </c>
      <c r="AP163" s="112">
        <v>45000</v>
      </c>
      <c r="AQ163" s="112">
        <v>13036</v>
      </c>
      <c r="AR163" s="112">
        <v>58036</v>
      </c>
      <c r="AS163" s="112">
        <v>17584.330000000002</v>
      </c>
      <c r="AT163" s="112">
        <v>8815.67</v>
      </c>
      <c r="AU163" s="112">
        <v>26400</v>
      </c>
      <c r="AV163" s="84">
        <v>11</v>
      </c>
      <c r="AW163" s="84">
        <v>329</v>
      </c>
      <c r="AX163" s="84" t="s">
        <v>2301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1106</v>
      </c>
      <c r="BG163" s="84" t="s">
        <v>1109</v>
      </c>
      <c r="BH163" s="114" t="s">
        <v>2284</v>
      </c>
      <c r="BI163" s="38" t="s">
        <v>110</v>
      </c>
      <c r="BJ163" s="85">
        <v>45840</v>
      </c>
      <c r="BK163" s="84"/>
      <c r="BL163" s="38" t="s">
        <v>162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2286</v>
      </c>
    </row>
    <row r="164" spans="1:70" s="113" customFormat="1" ht="15" hidden="1" customHeight="1" x14ac:dyDescent="0.3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4" t="s">
        <v>253</v>
      </c>
      <c r="H164" s="38" t="s">
        <v>254</v>
      </c>
      <c r="I164" s="84">
        <v>35955</v>
      </c>
      <c r="J164" s="38" t="s">
        <v>1110</v>
      </c>
      <c r="K164" s="84">
        <v>35955</v>
      </c>
      <c r="L164" s="84" t="s">
        <v>247</v>
      </c>
      <c r="M164" s="38" t="s">
        <v>256</v>
      </c>
      <c r="N164" s="84">
        <v>53776</v>
      </c>
      <c r="O164" s="84" t="s">
        <v>1111</v>
      </c>
      <c r="P164" s="84">
        <v>78916</v>
      </c>
      <c r="Q164" s="38" t="s">
        <v>1112</v>
      </c>
      <c r="R164" s="38" t="s">
        <v>304</v>
      </c>
      <c r="S164" s="84" t="s">
        <v>1113</v>
      </c>
      <c r="T164" s="84" t="s">
        <v>1113</v>
      </c>
      <c r="U164" s="84" t="s">
        <v>350</v>
      </c>
      <c r="V164" s="84" t="s">
        <v>359</v>
      </c>
      <c r="W164" s="84">
        <v>0</v>
      </c>
      <c r="X164" s="38" t="s">
        <v>306</v>
      </c>
      <c r="Y164" s="84">
        <v>13279232</v>
      </c>
      <c r="Z164" s="38" t="s">
        <v>1114</v>
      </c>
      <c r="AA164" s="108" t="s">
        <v>1115</v>
      </c>
      <c r="AB164" s="84">
        <v>41432</v>
      </c>
      <c r="AC164" s="108" t="s">
        <v>1081</v>
      </c>
      <c r="AD164" s="84">
        <v>55</v>
      </c>
      <c r="AE164" s="84" t="s">
        <v>332</v>
      </c>
      <c r="AF164" s="84" t="s">
        <v>372</v>
      </c>
      <c r="AG164" s="108" t="s">
        <v>1116</v>
      </c>
      <c r="AH164" s="84" t="s">
        <v>327</v>
      </c>
      <c r="AI164" s="108" t="s">
        <v>1115</v>
      </c>
      <c r="AJ164" s="84">
        <v>0</v>
      </c>
      <c r="AK164" s="84">
        <v>0</v>
      </c>
      <c r="AL164" s="108" t="s">
        <v>314</v>
      </c>
      <c r="AM164" s="84">
        <v>39960.99</v>
      </c>
      <c r="AN164" s="112">
        <v>19.28</v>
      </c>
      <c r="AO164" s="112">
        <v>39980.269999999997</v>
      </c>
      <c r="AP164" s="112">
        <v>1566.01</v>
      </c>
      <c r="AQ164" s="112">
        <v>0</v>
      </c>
      <c r="AR164" s="112">
        <v>1566.01</v>
      </c>
      <c r="AS164" s="112">
        <v>1566.39</v>
      </c>
      <c r="AT164" s="112">
        <v>0</v>
      </c>
      <c r="AU164" s="112">
        <v>1566.39</v>
      </c>
      <c r="AV164" s="84">
        <v>87</v>
      </c>
      <c r="AW164" s="84">
        <v>1200</v>
      </c>
      <c r="AX164" s="84" t="s">
        <v>2301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1113</v>
      </c>
      <c r="BG164" s="84" t="s">
        <v>1117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4" t="s">
        <v>253</v>
      </c>
      <c r="H165" s="38" t="s">
        <v>254</v>
      </c>
      <c r="I165" s="84">
        <v>35955</v>
      </c>
      <c r="J165" s="38" t="s">
        <v>1110</v>
      </c>
      <c r="K165" s="84">
        <v>35955</v>
      </c>
      <c r="L165" s="84" t="s">
        <v>247</v>
      </c>
      <c r="M165" s="38" t="s">
        <v>256</v>
      </c>
      <c r="N165" s="84">
        <v>53776</v>
      </c>
      <c r="O165" s="84" t="s">
        <v>1111</v>
      </c>
      <c r="P165" s="84">
        <v>78916</v>
      </c>
      <c r="Q165" s="38" t="s">
        <v>1112</v>
      </c>
      <c r="R165" s="38" t="s">
        <v>304</v>
      </c>
      <c r="S165" s="84" t="s">
        <v>1118</v>
      </c>
      <c r="T165" s="84" t="s">
        <v>1118</v>
      </c>
      <c r="U165" s="84" t="s">
        <v>350</v>
      </c>
      <c r="V165" s="84" t="s">
        <v>262</v>
      </c>
      <c r="W165" s="84">
        <v>0</v>
      </c>
      <c r="X165" s="38" t="s">
        <v>263</v>
      </c>
      <c r="Y165" s="84">
        <v>18360644</v>
      </c>
      <c r="Z165" s="38" t="s">
        <v>1119</v>
      </c>
      <c r="AA165" s="108" t="s">
        <v>1120</v>
      </c>
      <c r="AB165" s="84">
        <v>29710</v>
      </c>
      <c r="AC165" s="108" t="s">
        <v>1081</v>
      </c>
      <c r="AD165" s="84">
        <v>26</v>
      </c>
      <c r="AE165" s="84" t="s">
        <v>371</v>
      </c>
      <c r="AF165" s="84" t="s">
        <v>372</v>
      </c>
      <c r="AG165" s="108" t="s">
        <v>1121</v>
      </c>
      <c r="AH165" s="84" t="s">
        <v>327</v>
      </c>
      <c r="AI165" s="108" t="s">
        <v>1120</v>
      </c>
      <c r="AJ165" s="84">
        <v>0</v>
      </c>
      <c r="AK165" s="84">
        <v>0</v>
      </c>
      <c r="AL165" s="108" t="s">
        <v>314</v>
      </c>
      <c r="AM165" s="84">
        <v>29257.759999999998</v>
      </c>
      <c r="AN165" s="112">
        <v>4.97</v>
      </c>
      <c r="AO165" s="112">
        <v>29262.73</v>
      </c>
      <c r="AP165" s="112">
        <v>1685.24</v>
      </c>
      <c r="AQ165" s="112">
        <v>0</v>
      </c>
      <c r="AR165" s="112">
        <v>1685.24</v>
      </c>
      <c r="AS165" s="112">
        <v>1685.88</v>
      </c>
      <c r="AT165" s="112">
        <v>0</v>
      </c>
      <c r="AU165" s="112">
        <v>1685.88</v>
      </c>
      <c r="AV165" s="84">
        <v>87</v>
      </c>
      <c r="AW165" s="84">
        <v>1200</v>
      </c>
      <c r="AX165" s="84" t="s">
        <v>2301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1118</v>
      </c>
      <c r="BG165" s="84" t="s">
        <v>1122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4" t="s">
        <v>253</v>
      </c>
      <c r="H166" s="38" t="s">
        <v>254</v>
      </c>
      <c r="I166" s="84">
        <v>35955</v>
      </c>
      <c r="J166" s="38" t="s">
        <v>1110</v>
      </c>
      <c r="K166" s="84">
        <v>35955</v>
      </c>
      <c r="L166" s="84" t="s">
        <v>247</v>
      </c>
      <c r="M166" s="38" t="s">
        <v>256</v>
      </c>
      <c r="N166" s="84">
        <v>53776</v>
      </c>
      <c r="O166" s="84" t="s">
        <v>1111</v>
      </c>
      <c r="P166" s="84">
        <v>78916</v>
      </c>
      <c r="Q166" s="38" t="s">
        <v>1112</v>
      </c>
      <c r="R166" s="38" t="s">
        <v>304</v>
      </c>
      <c r="S166" s="84" t="s">
        <v>1123</v>
      </c>
      <c r="T166" s="84" t="s">
        <v>1123</v>
      </c>
      <c r="U166" s="84" t="s">
        <v>321</v>
      </c>
      <c r="V166" s="84" t="s">
        <v>262</v>
      </c>
      <c r="W166" s="84">
        <v>0</v>
      </c>
      <c r="X166" s="38" t="s">
        <v>263</v>
      </c>
      <c r="Y166" s="84">
        <v>18360709</v>
      </c>
      <c r="Z166" s="38" t="s">
        <v>1124</v>
      </c>
      <c r="AA166" s="108" t="s">
        <v>1125</v>
      </c>
      <c r="AB166" s="84">
        <v>29710</v>
      </c>
      <c r="AC166" s="108" t="s">
        <v>1081</v>
      </c>
      <c r="AD166" s="84">
        <v>26</v>
      </c>
      <c r="AE166" s="84" t="s">
        <v>371</v>
      </c>
      <c r="AF166" s="84" t="s">
        <v>372</v>
      </c>
      <c r="AG166" s="108" t="s">
        <v>1126</v>
      </c>
      <c r="AH166" s="84" t="s">
        <v>327</v>
      </c>
      <c r="AI166" s="108" t="s">
        <v>1125</v>
      </c>
      <c r="AJ166" s="84">
        <v>0</v>
      </c>
      <c r="AK166" s="84">
        <v>0</v>
      </c>
      <c r="AL166" s="108" t="s">
        <v>314</v>
      </c>
      <c r="AM166" s="84">
        <v>25302.97</v>
      </c>
      <c r="AN166" s="112">
        <v>153.4</v>
      </c>
      <c r="AO166" s="112">
        <v>25456.37</v>
      </c>
      <c r="AP166" s="112">
        <v>6590.03</v>
      </c>
      <c r="AQ166" s="112">
        <v>0</v>
      </c>
      <c r="AR166" s="112">
        <v>6590.03</v>
      </c>
      <c r="AS166" s="112">
        <v>6590.22</v>
      </c>
      <c r="AT166" s="112">
        <v>0</v>
      </c>
      <c r="AU166" s="112">
        <v>6590.22</v>
      </c>
      <c r="AV166" s="84">
        <v>87</v>
      </c>
      <c r="AW166" s="84">
        <v>1200</v>
      </c>
      <c r="AX166" s="84" t="s">
        <v>2301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1123</v>
      </c>
      <c r="BG166" s="84" t="s">
        <v>1122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4" t="s">
        <v>253</v>
      </c>
      <c r="H167" s="38" t="s">
        <v>254</v>
      </c>
      <c r="I167" s="84">
        <v>35955</v>
      </c>
      <c r="J167" s="38" t="s">
        <v>1110</v>
      </c>
      <c r="K167" s="84">
        <v>35955</v>
      </c>
      <c r="L167" s="84" t="s">
        <v>247</v>
      </c>
      <c r="M167" s="38" t="s">
        <v>256</v>
      </c>
      <c r="N167" s="84">
        <v>53776</v>
      </c>
      <c r="O167" s="84" t="s">
        <v>1111</v>
      </c>
      <c r="P167" s="84">
        <v>78916</v>
      </c>
      <c r="Q167" s="38" t="s">
        <v>1112</v>
      </c>
      <c r="R167" s="38" t="s">
        <v>304</v>
      </c>
      <c r="S167" s="84" t="s">
        <v>1127</v>
      </c>
      <c r="T167" s="84" t="s">
        <v>1127</v>
      </c>
      <c r="U167" s="84" t="s">
        <v>350</v>
      </c>
      <c r="V167" s="84" t="s">
        <v>262</v>
      </c>
      <c r="W167" s="84">
        <v>0</v>
      </c>
      <c r="X167" s="38" t="s">
        <v>351</v>
      </c>
      <c r="Y167" s="84">
        <v>18360801</v>
      </c>
      <c r="Z167" s="38" t="s">
        <v>1128</v>
      </c>
      <c r="AA167" s="108" t="s">
        <v>1125</v>
      </c>
      <c r="AB167" s="84">
        <v>29710</v>
      </c>
      <c r="AC167" s="108" t="s">
        <v>1081</v>
      </c>
      <c r="AD167" s="84">
        <v>26</v>
      </c>
      <c r="AE167" s="84" t="s">
        <v>363</v>
      </c>
      <c r="AF167" s="84" t="s">
        <v>396</v>
      </c>
      <c r="AG167" s="108" t="s">
        <v>1126</v>
      </c>
      <c r="AH167" s="84" t="s">
        <v>327</v>
      </c>
      <c r="AI167" s="108" t="s">
        <v>1125</v>
      </c>
      <c r="AJ167" s="84">
        <v>0</v>
      </c>
      <c r="AK167" s="84">
        <v>0</v>
      </c>
      <c r="AL167" s="108" t="s">
        <v>314</v>
      </c>
      <c r="AM167" s="84">
        <v>29216.42</v>
      </c>
      <c r="AN167" s="112">
        <v>0</v>
      </c>
      <c r="AO167" s="112">
        <v>29216.42</v>
      </c>
      <c r="AP167" s="112">
        <v>605.58000000000004</v>
      </c>
      <c r="AQ167" s="112">
        <v>0</v>
      </c>
      <c r="AR167" s="112">
        <v>605.58000000000004</v>
      </c>
      <c r="AS167" s="112">
        <v>606.08000000000004</v>
      </c>
      <c r="AT167" s="112">
        <v>0</v>
      </c>
      <c r="AU167" s="112">
        <v>606.08000000000004</v>
      </c>
      <c r="AV167" s="84">
        <v>87</v>
      </c>
      <c r="AW167" s="84">
        <v>1200</v>
      </c>
      <c r="AX167" s="84" t="s">
        <v>2301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1127</v>
      </c>
      <c r="BG167" s="84" t="s">
        <v>1122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4" t="s">
        <v>253</v>
      </c>
      <c r="H168" s="38" t="s">
        <v>254</v>
      </c>
      <c r="I168" s="84">
        <v>35955</v>
      </c>
      <c r="J168" s="38" t="s">
        <v>1110</v>
      </c>
      <c r="K168" s="84">
        <v>35955</v>
      </c>
      <c r="L168" s="84" t="s">
        <v>247</v>
      </c>
      <c r="M168" s="38" t="s">
        <v>256</v>
      </c>
      <c r="N168" s="84">
        <v>53776</v>
      </c>
      <c r="O168" s="84" t="s">
        <v>1111</v>
      </c>
      <c r="P168" s="84">
        <v>78916</v>
      </c>
      <c r="Q168" s="38" t="s">
        <v>1112</v>
      </c>
      <c r="R168" s="38" t="s">
        <v>259</v>
      </c>
      <c r="S168" s="84" t="s">
        <v>1129</v>
      </c>
      <c r="T168" s="84" t="s">
        <v>1129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353847890</v>
      </c>
      <c r="Z168" s="38" t="s">
        <v>1130</v>
      </c>
      <c r="AA168" s="108" t="s">
        <v>1063</v>
      </c>
      <c r="AB168" s="84">
        <v>70000</v>
      </c>
      <c r="AC168" s="108" t="s">
        <v>1081</v>
      </c>
      <c r="AD168" s="84">
        <v>24</v>
      </c>
      <c r="AE168" s="84" t="s">
        <v>363</v>
      </c>
      <c r="AF168" s="84" t="s">
        <v>268</v>
      </c>
      <c r="AG168" s="108" t="s">
        <v>1116</v>
      </c>
      <c r="AH168" s="84" t="s">
        <v>270</v>
      </c>
      <c r="AI168" s="108" t="s">
        <v>467</v>
      </c>
      <c r="AJ168" s="84">
        <v>3740</v>
      </c>
      <c r="AK168" s="84">
        <v>3740</v>
      </c>
      <c r="AL168" s="108" t="s">
        <v>1131</v>
      </c>
      <c r="AM168" s="84">
        <v>36383.4</v>
      </c>
      <c r="AN168" s="112">
        <v>15976.6</v>
      </c>
      <c r="AO168" s="112">
        <v>52360</v>
      </c>
      <c r="AP168" s="112">
        <v>33616.6</v>
      </c>
      <c r="AQ168" s="112">
        <v>3945.4</v>
      </c>
      <c r="AR168" s="112">
        <v>37562</v>
      </c>
      <c r="AS168" s="112">
        <v>12588.66</v>
      </c>
      <c r="AT168" s="112">
        <v>2371.34</v>
      </c>
      <c r="AU168" s="112">
        <v>14960</v>
      </c>
      <c r="AV168" s="84">
        <v>18</v>
      </c>
      <c r="AW168" s="84">
        <v>117</v>
      </c>
      <c r="AX168" s="84" t="s">
        <v>2302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1129</v>
      </c>
      <c r="BG168" s="84" t="s">
        <v>1132</v>
      </c>
      <c r="BH168" s="114" t="s">
        <v>2284</v>
      </c>
      <c r="BI168" s="38" t="s">
        <v>110</v>
      </c>
      <c r="BJ168" s="85">
        <v>45840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2289</v>
      </c>
    </row>
    <row r="169" spans="1:70" s="113" customFormat="1" ht="15" hidden="1" customHeight="1" x14ac:dyDescent="0.3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4" t="s">
        <v>253</v>
      </c>
      <c r="H169" s="38" t="s">
        <v>254</v>
      </c>
      <c r="I169" s="84">
        <v>35955</v>
      </c>
      <c r="J169" s="38" t="s">
        <v>1110</v>
      </c>
      <c r="K169" s="84">
        <v>35955</v>
      </c>
      <c r="L169" s="84" t="s">
        <v>247</v>
      </c>
      <c r="M169" s="38" t="s">
        <v>256</v>
      </c>
      <c r="N169" s="84">
        <v>53776</v>
      </c>
      <c r="O169" s="84" t="s">
        <v>1111</v>
      </c>
      <c r="P169" s="84">
        <v>78916</v>
      </c>
      <c r="Q169" s="38" t="s">
        <v>1112</v>
      </c>
      <c r="R169" s="38" t="s">
        <v>259</v>
      </c>
      <c r="S169" s="84" t="s">
        <v>1133</v>
      </c>
      <c r="T169" s="84" t="s">
        <v>1133</v>
      </c>
      <c r="U169" s="84" t="s">
        <v>384</v>
      </c>
      <c r="V169" s="84" t="s">
        <v>262</v>
      </c>
      <c r="W169" s="84">
        <v>541</v>
      </c>
      <c r="X169" s="38" t="s">
        <v>263</v>
      </c>
      <c r="Y169" s="84">
        <v>353966851</v>
      </c>
      <c r="Z169" s="38" t="s">
        <v>341</v>
      </c>
      <c r="AA169" s="108" t="s">
        <v>1089</v>
      </c>
      <c r="AB169" s="84">
        <v>42000</v>
      </c>
      <c r="AC169" s="108" t="s">
        <v>1081</v>
      </c>
      <c r="AD169" s="84">
        <v>24</v>
      </c>
      <c r="AE169" s="84" t="s">
        <v>267</v>
      </c>
      <c r="AF169" s="84" t="s">
        <v>268</v>
      </c>
      <c r="AG169" s="108" t="s">
        <v>1134</v>
      </c>
      <c r="AH169" s="84" t="s">
        <v>270</v>
      </c>
      <c r="AI169" s="108" t="s">
        <v>467</v>
      </c>
      <c r="AJ169" s="84">
        <v>2240</v>
      </c>
      <c r="AK169" s="84">
        <v>2240</v>
      </c>
      <c r="AL169" s="108" t="s">
        <v>299</v>
      </c>
      <c r="AM169" s="84">
        <v>29582.83</v>
      </c>
      <c r="AN169" s="112">
        <v>10737.17</v>
      </c>
      <c r="AO169" s="112">
        <v>40320</v>
      </c>
      <c r="AP169" s="112">
        <v>12417.17</v>
      </c>
      <c r="AQ169" s="112">
        <v>919.83</v>
      </c>
      <c r="AR169" s="112">
        <v>13337</v>
      </c>
      <c r="AS169" s="112">
        <v>0</v>
      </c>
      <c r="AT169" s="112">
        <v>0</v>
      </c>
      <c r="AU169" s="112">
        <v>0</v>
      </c>
      <c r="AV169" s="84">
        <v>18</v>
      </c>
      <c r="AW169" s="84">
        <v>0</v>
      </c>
      <c r="AX169" s="84" t="s">
        <v>2300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1133</v>
      </c>
      <c r="BG169" s="84" t="s">
        <v>1135</v>
      </c>
      <c r="BH169" s="114" t="s">
        <v>2284</v>
      </c>
      <c r="BI169" s="38" t="s">
        <v>110</v>
      </c>
      <c r="BJ169" s="85">
        <v>45840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2285</v>
      </c>
    </row>
    <row r="170" spans="1:70" s="113" customFormat="1" ht="15" hidden="1" customHeight="1" x14ac:dyDescent="0.3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4" t="s">
        <v>253</v>
      </c>
      <c r="H170" s="38" t="s">
        <v>254</v>
      </c>
      <c r="I170" s="84">
        <v>35983</v>
      </c>
      <c r="J170" s="38" t="s">
        <v>1136</v>
      </c>
      <c r="K170" s="84">
        <v>35983</v>
      </c>
      <c r="L170" s="84" t="s">
        <v>247</v>
      </c>
      <c r="M170" s="38" t="s">
        <v>256</v>
      </c>
      <c r="N170" s="84">
        <v>53807</v>
      </c>
      <c r="O170" s="84" t="s">
        <v>1137</v>
      </c>
      <c r="P170" s="84">
        <v>78949</v>
      </c>
      <c r="Q170" s="38" t="s">
        <v>1138</v>
      </c>
      <c r="R170" s="38" t="s">
        <v>304</v>
      </c>
      <c r="S170" s="84" t="s">
        <v>1139</v>
      </c>
      <c r="T170" s="84" t="s">
        <v>1139</v>
      </c>
      <c r="U170" s="84" t="s">
        <v>321</v>
      </c>
      <c r="V170" s="84" t="s">
        <v>262</v>
      </c>
      <c r="W170" s="84">
        <v>0</v>
      </c>
      <c r="X170" s="38" t="s">
        <v>263</v>
      </c>
      <c r="Y170" s="84">
        <v>13742527</v>
      </c>
      <c r="Z170" s="38" t="s">
        <v>1140</v>
      </c>
      <c r="AA170" s="108" t="s">
        <v>1141</v>
      </c>
      <c r="AB170" s="84">
        <v>31074</v>
      </c>
      <c r="AC170" s="108" t="s">
        <v>658</v>
      </c>
      <c r="AD170" s="84">
        <v>55</v>
      </c>
      <c r="AE170" s="84" t="s">
        <v>332</v>
      </c>
      <c r="AF170" s="84" t="s">
        <v>378</v>
      </c>
      <c r="AG170" s="108" t="s">
        <v>1142</v>
      </c>
      <c r="AH170" s="84" t="s">
        <v>327</v>
      </c>
      <c r="AI170" s="108" t="s">
        <v>1141</v>
      </c>
      <c r="AJ170" s="84">
        <v>0</v>
      </c>
      <c r="AK170" s="84">
        <v>0</v>
      </c>
      <c r="AL170" s="108" t="s">
        <v>314</v>
      </c>
      <c r="AM170" s="84">
        <v>20565.8</v>
      </c>
      <c r="AN170" s="112">
        <v>588.20000000000005</v>
      </c>
      <c r="AO170" s="112">
        <v>21154</v>
      </c>
      <c r="AP170" s="112">
        <v>10995.2</v>
      </c>
      <c r="AQ170" s="112">
        <v>262.19</v>
      </c>
      <c r="AR170" s="112">
        <v>11257.39</v>
      </c>
      <c r="AS170" s="112">
        <v>10995.7</v>
      </c>
      <c r="AT170" s="112">
        <v>262.19</v>
      </c>
      <c r="AU170" s="112">
        <v>11257.89</v>
      </c>
      <c r="AV170" s="84">
        <v>88</v>
      </c>
      <c r="AW170" s="84">
        <v>1647</v>
      </c>
      <c r="AX170" s="84" t="s">
        <v>2301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1139</v>
      </c>
      <c r="BG170" s="84" t="s">
        <v>1143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4" t="s">
        <v>253</v>
      </c>
      <c r="H171" s="38" t="s">
        <v>254</v>
      </c>
      <c r="I171" s="84">
        <v>36109</v>
      </c>
      <c r="J171" s="38" t="s">
        <v>1144</v>
      </c>
      <c r="K171" s="84">
        <v>36109</v>
      </c>
      <c r="L171" s="84" t="s">
        <v>247</v>
      </c>
      <c r="M171" s="38" t="s">
        <v>256</v>
      </c>
      <c r="N171" s="84">
        <v>53979</v>
      </c>
      <c r="O171" s="84" t="s">
        <v>1145</v>
      </c>
      <c r="P171" s="84">
        <v>79189</v>
      </c>
      <c r="Q171" s="38" t="s">
        <v>1146</v>
      </c>
      <c r="R171" s="38" t="s">
        <v>304</v>
      </c>
      <c r="S171" s="84" t="s">
        <v>1147</v>
      </c>
      <c r="T171" s="84" t="s">
        <v>1147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17913564</v>
      </c>
      <c r="Z171" s="38" t="s">
        <v>1148</v>
      </c>
      <c r="AA171" s="108" t="s">
        <v>346</v>
      </c>
      <c r="AB171" s="84">
        <v>37339</v>
      </c>
      <c r="AC171" s="108" t="s">
        <v>1149</v>
      </c>
      <c r="AD171" s="84">
        <v>52</v>
      </c>
      <c r="AE171" s="84" t="s">
        <v>402</v>
      </c>
      <c r="AF171" s="84" t="s">
        <v>427</v>
      </c>
      <c r="AG171" s="108" t="s">
        <v>347</v>
      </c>
      <c r="AH171" s="84" t="s">
        <v>338</v>
      </c>
      <c r="AI171" s="108" t="s">
        <v>346</v>
      </c>
      <c r="AJ171" s="84">
        <v>905</v>
      </c>
      <c r="AK171" s="84">
        <v>905</v>
      </c>
      <c r="AL171" s="108" t="s">
        <v>314</v>
      </c>
      <c r="AM171" s="84">
        <v>6781.73</v>
      </c>
      <c r="AN171" s="112">
        <v>328.82</v>
      </c>
      <c r="AO171" s="112">
        <v>7110.55</v>
      </c>
      <c r="AP171" s="112">
        <v>33900.269999999997</v>
      </c>
      <c r="AQ171" s="112">
        <v>6242.23</v>
      </c>
      <c r="AR171" s="112">
        <v>40142.5</v>
      </c>
      <c r="AS171" s="112">
        <v>30557.27</v>
      </c>
      <c r="AT171" s="112">
        <v>6242.23</v>
      </c>
      <c r="AU171" s="112">
        <v>36799.5</v>
      </c>
      <c r="AV171" s="84">
        <v>98</v>
      </c>
      <c r="AW171" s="84">
        <v>1753</v>
      </c>
      <c r="AX171" s="84" t="s">
        <v>2301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1147</v>
      </c>
      <c r="BG171" s="84" t="s">
        <v>1150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4" t="s">
        <v>253</v>
      </c>
      <c r="H172" s="38" t="s">
        <v>254</v>
      </c>
      <c r="I172" s="84">
        <v>196864</v>
      </c>
      <c r="J172" s="38" t="s">
        <v>1151</v>
      </c>
      <c r="K172" s="84">
        <v>196864</v>
      </c>
      <c r="L172" s="84" t="s">
        <v>247</v>
      </c>
      <c r="M172" s="38" t="s">
        <v>256</v>
      </c>
      <c r="N172" s="84">
        <v>53763</v>
      </c>
      <c r="O172" s="84" t="s">
        <v>1152</v>
      </c>
      <c r="P172" s="84">
        <v>78901</v>
      </c>
      <c r="Q172" s="38" t="s">
        <v>1153</v>
      </c>
      <c r="R172" s="38" t="s">
        <v>259</v>
      </c>
      <c r="S172" s="84" t="s">
        <v>1154</v>
      </c>
      <c r="T172" s="84" t="s">
        <v>1154</v>
      </c>
      <c r="U172" s="84" t="s">
        <v>321</v>
      </c>
      <c r="V172" s="84" t="s">
        <v>262</v>
      </c>
      <c r="W172" s="84">
        <v>541</v>
      </c>
      <c r="X172" s="38" t="s">
        <v>263</v>
      </c>
      <c r="Y172" s="84">
        <v>351760892</v>
      </c>
      <c r="Z172" s="38" t="s">
        <v>1155</v>
      </c>
      <c r="AA172" s="108" t="s">
        <v>1156</v>
      </c>
      <c r="AB172" s="84">
        <v>42000</v>
      </c>
      <c r="AC172" s="108" t="s">
        <v>1157</v>
      </c>
      <c r="AD172" s="84">
        <v>24</v>
      </c>
      <c r="AE172" s="84" t="s">
        <v>267</v>
      </c>
      <c r="AF172" s="84" t="s">
        <v>268</v>
      </c>
      <c r="AG172" s="108" t="s">
        <v>1158</v>
      </c>
      <c r="AH172" s="84" t="s">
        <v>270</v>
      </c>
      <c r="AI172" s="108" t="s">
        <v>1159</v>
      </c>
      <c r="AJ172" s="84">
        <v>2240</v>
      </c>
      <c r="AK172" s="84">
        <v>2240</v>
      </c>
      <c r="AL172" s="108" t="s">
        <v>1160</v>
      </c>
      <c r="AM172" s="84">
        <v>38516.1</v>
      </c>
      <c r="AN172" s="112">
        <v>13003.9</v>
      </c>
      <c r="AO172" s="112">
        <v>51520</v>
      </c>
      <c r="AP172" s="112">
        <v>3483.9</v>
      </c>
      <c r="AQ172" s="112">
        <v>72.099999999999994</v>
      </c>
      <c r="AR172" s="112">
        <v>3556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2300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1154</v>
      </c>
      <c r="BG172" s="84" t="s">
        <v>1161</v>
      </c>
      <c r="BH172" s="114" t="s">
        <v>2284</v>
      </c>
      <c r="BI172" s="38" t="s">
        <v>110</v>
      </c>
      <c r="BJ172" s="85">
        <v>45841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2285</v>
      </c>
    </row>
    <row r="173" spans="1:70" s="113" customFormat="1" ht="15" hidden="1" customHeight="1" x14ac:dyDescent="0.3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4" t="s">
        <v>253</v>
      </c>
      <c r="H173" s="38" t="s">
        <v>254</v>
      </c>
      <c r="I173" s="84">
        <v>196864</v>
      </c>
      <c r="J173" s="38" t="s">
        <v>1151</v>
      </c>
      <c r="K173" s="84">
        <v>196864</v>
      </c>
      <c r="L173" s="84" t="s">
        <v>247</v>
      </c>
      <c r="M173" s="38" t="s">
        <v>256</v>
      </c>
      <c r="N173" s="84">
        <v>53763</v>
      </c>
      <c r="O173" s="84" t="s">
        <v>1152</v>
      </c>
      <c r="P173" s="84">
        <v>78901</v>
      </c>
      <c r="Q173" s="38" t="s">
        <v>1153</v>
      </c>
      <c r="R173" s="38" t="s">
        <v>259</v>
      </c>
      <c r="S173" s="84" t="s">
        <v>1162</v>
      </c>
      <c r="T173" s="84" t="s">
        <v>1162</v>
      </c>
      <c r="U173" s="84" t="s">
        <v>321</v>
      </c>
      <c r="V173" s="84" t="s">
        <v>262</v>
      </c>
      <c r="W173" s="84">
        <v>541</v>
      </c>
      <c r="X173" s="38" t="s">
        <v>263</v>
      </c>
      <c r="Y173" s="84">
        <v>351918046</v>
      </c>
      <c r="Z173" s="38" t="s">
        <v>1163</v>
      </c>
      <c r="AA173" s="108" t="s">
        <v>505</v>
      </c>
      <c r="AB173" s="84">
        <v>42000</v>
      </c>
      <c r="AC173" s="108" t="s">
        <v>1157</v>
      </c>
      <c r="AD173" s="84">
        <v>24</v>
      </c>
      <c r="AE173" s="84" t="s">
        <v>267</v>
      </c>
      <c r="AF173" s="84" t="s">
        <v>268</v>
      </c>
      <c r="AG173" s="108" t="s">
        <v>1164</v>
      </c>
      <c r="AH173" s="84" t="s">
        <v>270</v>
      </c>
      <c r="AI173" s="108" t="s">
        <v>1159</v>
      </c>
      <c r="AJ173" s="84">
        <v>2240</v>
      </c>
      <c r="AK173" s="84">
        <v>2240</v>
      </c>
      <c r="AL173" s="108" t="s">
        <v>1160</v>
      </c>
      <c r="AM173" s="84">
        <v>38923.879999999997</v>
      </c>
      <c r="AN173" s="112">
        <v>12596.12</v>
      </c>
      <c r="AO173" s="112">
        <v>51520</v>
      </c>
      <c r="AP173" s="112">
        <v>3076.12</v>
      </c>
      <c r="AQ173" s="112">
        <v>63.88</v>
      </c>
      <c r="AR173" s="112">
        <v>3140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2300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1162</v>
      </c>
      <c r="BG173" s="84" t="s">
        <v>1165</v>
      </c>
      <c r="BH173" s="114" t="s">
        <v>2284</v>
      </c>
      <c r="BI173" s="38" t="s">
        <v>110</v>
      </c>
      <c r="BJ173" s="85">
        <v>45841</v>
      </c>
      <c r="BK173" s="84"/>
      <c r="BL173" s="38" t="s">
        <v>115</v>
      </c>
      <c r="BM173" s="115" t="s">
        <v>120</v>
      </c>
      <c r="BN173" s="116" t="s">
        <v>200</v>
      </c>
      <c r="BO173" s="84" t="s">
        <v>243</v>
      </c>
      <c r="BP173" s="84"/>
      <c r="BQ173" s="117"/>
      <c r="BR173" s="118" t="s">
        <v>2285</v>
      </c>
    </row>
    <row r="174" spans="1:70" s="113" customFormat="1" ht="15" hidden="1" customHeight="1" x14ac:dyDescent="0.3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4" t="s">
        <v>253</v>
      </c>
      <c r="H174" s="38" t="s">
        <v>254</v>
      </c>
      <c r="I174" s="84">
        <v>196864</v>
      </c>
      <c r="J174" s="38" t="s">
        <v>1151</v>
      </c>
      <c r="K174" s="84">
        <v>196864</v>
      </c>
      <c r="L174" s="84" t="s">
        <v>247</v>
      </c>
      <c r="M174" s="38" t="s">
        <v>256</v>
      </c>
      <c r="N174" s="84">
        <v>53763</v>
      </c>
      <c r="O174" s="84" t="s">
        <v>1152</v>
      </c>
      <c r="P174" s="84">
        <v>78901</v>
      </c>
      <c r="Q174" s="38" t="s">
        <v>1153</v>
      </c>
      <c r="R174" s="38" t="s">
        <v>259</v>
      </c>
      <c r="S174" s="84" t="s">
        <v>1166</v>
      </c>
      <c r="T174" s="84" t="s">
        <v>1166</v>
      </c>
      <c r="U174" s="84" t="s">
        <v>321</v>
      </c>
      <c r="V174" s="84" t="s">
        <v>262</v>
      </c>
      <c r="W174" s="84">
        <v>541</v>
      </c>
      <c r="X174" s="38" t="s">
        <v>263</v>
      </c>
      <c r="Y174" s="84">
        <v>351918132</v>
      </c>
      <c r="Z174" s="38" t="s">
        <v>1167</v>
      </c>
      <c r="AA174" s="108" t="s">
        <v>1168</v>
      </c>
      <c r="AB174" s="84">
        <v>42000</v>
      </c>
      <c r="AC174" s="108" t="s">
        <v>1157</v>
      </c>
      <c r="AD174" s="84">
        <v>24</v>
      </c>
      <c r="AE174" s="84" t="s">
        <v>267</v>
      </c>
      <c r="AF174" s="84" t="s">
        <v>268</v>
      </c>
      <c r="AG174" s="108" t="s">
        <v>1169</v>
      </c>
      <c r="AH174" s="84" t="s">
        <v>270</v>
      </c>
      <c r="AI174" s="108" t="s">
        <v>1159</v>
      </c>
      <c r="AJ174" s="84">
        <v>2240</v>
      </c>
      <c r="AK174" s="84">
        <v>2240</v>
      </c>
      <c r="AL174" s="108" t="s">
        <v>1160</v>
      </c>
      <c r="AM174" s="84">
        <v>38969.17</v>
      </c>
      <c r="AN174" s="112">
        <v>12550.83</v>
      </c>
      <c r="AO174" s="112">
        <v>51520</v>
      </c>
      <c r="AP174" s="112">
        <v>3030.83</v>
      </c>
      <c r="AQ174" s="112">
        <v>63.17</v>
      </c>
      <c r="AR174" s="112">
        <v>3094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2300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1166</v>
      </c>
      <c r="BG174" s="84" t="s">
        <v>1170</v>
      </c>
      <c r="BH174" s="114" t="s">
        <v>2284</v>
      </c>
      <c r="BI174" s="38" t="s">
        <v>110</v>
      </c>
      <c r="BJ174" s="85">
        <v>45841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2285</v>
      </c>
    </row>
    <row r="175" spans="1:70" s="113" customFormat="1" ht="15" hidden="1" customHeight="1" x14ac:dyDescent="0.3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4" t="s">
        <v>253</v>
      </c>
      <c r="H175" s="38" t="s">
        <v>254</v>
      </c>
      <c r="I175" s="84">
        <v>196864</v>
      </c>
      <c r="J175" s="38" t="s">
        <v>1151</v>
      </c>
      <c r="K175" s="84">
        <v>196864</v>
      </c>
      <c r="L175" s="84" t="s">
        <v>247</v>
      </c>
      <c r="M175" s="38" t="s">
        <v>256</v>
      </c>
      <c r="N175" s="84">
        <v>53763</v>
      </c>
      <c r="O175" s="84" t="s">
        <v>1152</v>
      </c>
      <c r="P175" s="84">
        <v>78901</v>
      </c>
      <c r="Q175" s="38" t="s">
        <v>1153</v>
      </c>
      <c r="R175" s="38" t="s">
        <v>259</v>
      </c>
      <c r="S175" s="84" t="s">
        <v>1171</v>
      </c>
      <c r="T175" s="84" t="s">
        <v>1171</v>
      </c>
      <c r="U175" s="84" t="s">
        <v>321</v>
      </c>
      <c r="V175" s="84" t="s">
        <v>262</v>
      </c>
      <c r="W175" s="84">
        <v>541</v>
      </c>
      <c r="X175" s="38" t="s">
        <v>263</v>
      </c>
      <c r="Y175" s="84">
        <v>351931828</v>
      </c>
      <c r="Z175" s="38" t="s">
        <v>1172</v>
      </c>
      <c r="AA175" s="108" t="s">
        <v>1168</v>
      </c>
      <c r="AB175" s="84">
        <v>42000</v>
      </c>
      <c r="AC175" s="108" t="s">
        <v>1157</v>
      </c>
      <c r="AD175" s="84">
        <v>24</v>
      </c>
      <c r="AE175" s="84" t="s">
        <v>267</v>
      </c>
      <c r="AF175" s="84" t="s">
        <v>268</v>
      </c>
      <c r="AG175" s="108" t="s">
        <v>1169</v>
      </c>
      <c r="AH175" s="84" t="s">
        <v>270</v>
      </c>
      <c r="AI175" s="108" t="s">
        <v>1159</v>
      </c>
      <c r="AJ175" s="84">
        <v>2240</v>
      </c>
      <c r="AK175" s="84">
        <v>2240</v>
      </c>
      <c r="AL175" s="108" t="s">
        <v>1160</v>
      </c>
      <c r="AM175" s="84">
        <v>38969.17</v>
      </c>
      <c r="AN175" s="112">
        <v>12550.83</v>
      </c>
      <c r="AO175" s="112">
        <v>51520</v>
      </c>
      <c r="AP175" s="112">
        <v>3030.83</v>
      </c>
      <c r="AQ175" s="112">
        <v>63.17</v>
      </c>
      <c r="AR175" s="112">
        <v>3094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2300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1171</v>
      </c>
      <c r="BG175" s="84" t="s">
        <v>1173</v>
      </c>
      <c r="BH175" s="114" t="s">
        <v>2284</v>
      </c>
      <c r="BI175" s="38" t="s">
        <v>110</v>
      </c>
      <c r="BJ175" s="85">
        <v>45841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2285</v>
      </c>
    </row>
    <row r="176" spans="1:70" s="113" customFormat="1" ht="15" hidden="1" customHeight="1" x14ac:dyDescent="0.3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4" t="s">
        <v>253</v>
      </c>
      <c r="H176" s="38" t="s">
        <v>254</v>
      </c>
      <c r="I176" s="84">
        <v>196864</v>
      </c>
      <c r="J176" s="38" t="s">
        <v>1151</v>
      </c>
      <c r="K176" s="84">
        <v>196864</v>
      </c>
      <c r="L176" s="84" t="s">
        <v>247</v>
      </c>
      <c r="M176" s="38" t="s">
        <v>256</v>
      </c>
      <c r="N176" s="84">
        <v>53763</v>
      </c>
      <c r="O176" s="84" t="s">
        <v>1152</v>
      </c>
      <c r="P176" s="84">
        <v>78901</v>
      </c>
      <c r="Q176" s="38" t="s">
        <v>1153</v>
      </c>
      <c r="R176" s="38" t="s">
        <v>259</v>
      </c>
      <c r="S176" s="84" t="s">
        <v>1174</v>
      </c>
      <c r="T176" s="84" t="s">
        <v>1174</v>
      </c>
      <c r="U176" s="84" t="s">
        <v>293</v>
      </c>
      <c r="V176" s="84" t="s">
        <v>262</v>
      </c>
      <c r="W176" s="84">
        <v>541</v>
      </c>
      <c r="X176" s="38" t="s">
        <v>263</v>
      </c>
      <c r="Y176" s="84">
        <v>353778641</v>
      </c>
      <c r="Z176" s="38" t="s">
        <v>1175</v>
      </c>
      <c r="AA176" s="108" t="s">
        <v>265</v>
      </c>
      <c r="AB176" s="84">
        <v>42000</v>
      </c>
      <c r="AC176" s="108" t="s">
        <v>1157</v>
      </c>
      <c r="AD176" s="84">
        <v>24</v>
      </c>
      <c r="AE176" s="84" t="s">
        <v>267</v>
      </c>
      <c r="AF176" s="84" t="s">
        <v>268</v>
      </c>
      <c r="AG176" s="108" t="s">
        <v>269</v>
      </c>
      <c r="AH176" s="84" t="s">
        <v>270</v>
      </c>
      <c r="AI176" s="108" t="s">
        <v>271</v>
      </c>
      <c r="AJ176" s="84">
        <v>2240</v>
      </c>
      <c r="AK176" s="84">
        <v>2240</v>
      </c>
      <c r="AL176" s="108" t="s">
        <v>1176</v>
      </c>
      <c r="AM176" s="84">
        <v>23256.9</v>
      </c>
      <c r="AN176" s="112">
        <v>10343.1</v>
      </c>
      <c r="AO176" s="112">
        <v>33600</v>
      </c>
      <c r="AP176" s="112">
        <v>18743.099999999999</v>
      </c>
      <c r="AQ176" s="112">
        <v>2050.9</v>
      </c>
      <c r="AR176" s="112">
        <v>20794</v>
      </c>
      <c r="AS176" s="112">
        <v>5668.11</v>
      </c>
      <c r="AT176" s="112">
        <v>1051.8900000000001</v>
      </c>
      <c r="AU176" s="112">
        <v>6720</v>
      </c>
      <c r="AV176" s="84">
        <v>18</v>
      </c>
      <c r="AW176" s="84">
        <v>83</v>
      </c>
      <c r="AX176" s="84" t="s">
        <v>2303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1174</v>
      </c>
      <c r="BG176" s="84" t="s">
        <v>1177</v>
      </c>
      <c r="BH176" s="114" t="s">
        <v>2284</v>
      </c>
      <c r="BI176" s="38" t="s">
        <v>110</v>
      </c>
      <c r="BJ176" s="85">
        <v>45841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2289</v>
      </c>
    </row>
    <row r="177" spans="1:70" s="113" customFormat="1" ht="15" hidden="1" customHeight="1" x14ac:dyDescent="0.3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4" t="s">
        <v>253</v>
      </c>
      <c r="H177" s="38" t="s">
        <v>254</v>
      </c>
      <c r="I177" s="84">
        <v>196864</v>
      </c>
      <c r="J177" s="38" t="s">
        <v>1151</v>
      </c>
      <c r="K177" s="84">
        <v>196864</v>
      </c>
      <c r="L177" s="84" t="s">
        <v>247</v>
      </c>
      <c r="M177" s="38" t="s">
        <v>256</v>
      </c>
      <c r="N177" s="84">
        <v>53763</v>
      </c>
      <c r="O177" s="84" t="s">
        <v>1152</v>
      </c>
      <c r="P177" s="84">
        <v>78901</v>
      </c>
      <c r="Q177" s="38" t="s">
        <v>1153</v>
      </c>
      <c r="R177" s="38" t="s">
        <v>439</v>
      </c>
      <c r="S177" s="84" t="s">
        <v>1178</v>
      </c>
      <c r="T177" s="84" t="s">
        <v>1178</v>
      </c>
      <c r="U177" s="84" t="s">
        <v>321</v>
      </c>
      <c r="V177" s="84" t="s">
        <v>262</v>
      </c>
      <c r="W177" s="84">
        <v>0</v>
      </c>
      <c r="X177" s="38" t="s">
        <v>263</v>
      </c>
      <c r="Y177" s="84">
        <v>354045843</v>
      </c>
      <c r="Z177" s="38" t="s">
        <v>1179</v>
      </c>
      <c r="AA177" s="108" t="s">
        <v>1180</v>
      </c>
      <c r="AB177" s="84">
        <v>30000</v>
      </c>
      <c r="AC177" s="108" t="s">
        <v>1157</v>
      </c>
      <c r="AD177" s="84">
        <v>18</v>
      </c>
      <c r="AE177" s="84" t="s">
        <v>443</v>
      </c>
      <c r="AF177" s="84" t="s">
        <v>268</v>
      </c>
      <c r="AG177" s="108" t="s">
        <v>1181</v>
      </c>
      <c r="AH177" s="84" t="s">
        <v>270</v>
      </c>
      <c r="AI177" s="108" t="s">
        <v>1002</v>
      </c>
      <c r="AJ177" s="84">
        <v>2020</v>
      </c>
      <c r="AK177" s="84">
        <v>2020</v>
      </c>
      <c r="AL177" s="108" t="s">
        <v>820</v>
      </c>
      <c r="AM177" s="84">
        <v>27916.85</v>
      </c>
      <c r="AN177" s="112">
        <v>6423.15</v>
      </c>
      <c r="AO177" s="112">
        <v>34340</v>
      </c>
      <c r="AP177" s="112">
        <v>2083.15</v>
      </c>
      <c r="AQ177" s="112">
        <v>50.85</v>
      </c>
      <c r="AR177" s="112">
        <v>2134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2300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1178</v>
      </c>
      <c r="BG177" s="84" t="s">
        <v>1182</v>
      </c>
      <c r="BH177" s="114" t="s">
        <v>2284</v>
      </c>
      <c r="BI177" s="38" t="s">
        <v>110</v>
      </c>
      <c r="BJ177" s="85">
        <v>45841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2285</v>
      </c>
    </row>
    <row r="178" spans="1:70" s="113" customFormat="1" ht="15" hidden="1" customHeight="1" x14ac:dyDescent="0.3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4" t="s">
        <v>253</v>
      </c>
      <c r="H178" s="38" t="s">
        <v>254</v>
      </c>
      <c r="I178" s="84">
        <v>196864</v>
      </c>
      <c r="J178" s="38" t="s">
        <v>1151</v>
      </c>
      <c r="K178" s="84">
        <v>196864</v>
      </c>
      <c r="L178" s="84" t="s">
        <v>247</v>
      </c>
      <c r="M178" s="38" t="s">
        <v>256</v>
      </c>
      <c r="N178" s="84">
        <v>53763</v>
      </c>
      <c r="O178" s="84" t="s">
        <v>1152</v>
      </c>
      <c r="P178" s="84">
        <v>78901</v>
      </c>
      <c r="Q178" s="38" t="s">
        <v>1153</v>
      </c>
      <c r="R178" s="38" t="s">
        <v>259</v>
      </c>
      <c r="S178" s="84" t="s">
        <v>1183</v>
      </c>
      <c r="T178" s="84" t="s">
        <v>1183</v>
      </c>
      <c r="U178" s="84" t="s">
        <v>293</v>
      </c>
      <c r="V178" s="84" t="s">
        <v>262</v>
      </c>
      <c r="W178" s="84">
        <v>0</v>
      </c>
      <c r="X178" s="38" t="s">
        <v>263</v>
      </c>
      <c r="Y178" s="84">
        <v>357201976</v>
      </c>
      <c r="Z178" s="38" t="s">
        <v>1184</v>
      </c>
      <c r="AA178" s="108" t="s">
        <v>807</v>
      </c>
      <c r="AB178" s="84">
        <v>65000</v>
      </c>
      <c r="AC178" s="108" t="s">
        <v>1157</v>
      </c>
      <c r="AD178" s="84">
        <v>24</v>
      </c>
      <c r="AE178" s="84" t="s">
        <v>1185</v>
      </c>
      <c r="AF178" s="84" t="s">
        <v>268</v>
      </c>
      <c r="AG178" s="108" t="s">
        <v>1186</v>
      </c>
      <c r="AH178" s="84" t="s">
        <v>270</v>
      </c>
      <c r="AI178" s="108" t="s">
        <v>1187</v>
      </c>
      <c r="AJ178" s="84">
        <v>3470</v>
      </c>
      <c r="AK178" s="84">
        <v>3470</v>
      </c>
      <c r="AL178" s="108" t="s">
        <v>1160</v>
      </c>
      <c r="AM178" s="84">
        <v>28500.07</v>
      </c>
      <c r="AN178" s="112">
        <v>13139.93</v>
      </c>
      <c r="AO178" s="112">
        <v>41640</v>
      </c>
      <c r="AP178" s="112">
        <v>36499.93</v>
      </c>
      <c r="AQ178" s="112">
        <v>5185.07</v>
      </c>
      <c r="AR178" s="112">
        <v>41685</v>
      </c>
      <c r="AS178" s="112">
        <v>0</v>
      </c>
      <c r="AT178" s="112">
        <v>0</v>
      </c>
      <c r="AU178" s="112">
        <v>0</v>
      </c>
      <c r="AV178" s="84">
        <v>12</v>
      </c>
      <c r="AW178" s="84">
        <v>0</v>
      </c>
      <c r="AX178" s="84" t="s">
        <v>2300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1183</v>
      </c>
      <c r="BG178" s="84" t="s">
        <v>1188</v>
      </c>
      <c r="BH178" s="114" t="s">
        <v>2284</v>
      </c>
      <c r="BI178" s="38" t="s">
        <v>110</v>
      </c>
      <c r="BJ178" s="85">
        <v>45841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2285</v>
      </c>
    </row>
    <row r="179" spans="1:70" s="113" customFormat="1" ht="15" hidden="1" customHeight="1" x14ac:dyDescent="0.3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4" t="s">
        <v>253</v>
      </c>
      <c r="H179" s="38" t="s">
        <v>254</v>
      </c>
      <c r="I179" s="84">
        <v>196864</v>
      </c>
      <c r="J179" s="38" t="s">
        <v>1151</v>
      </c>
      <c r="K179" s="84">
        <v>196864</v>
      </c>
      <c r="L179" s="84" t="s">
        <v>247</v>
      </c>
      <c r="M179" s="38" t="s">
        <v>256</v>
      </c>
      <c r="N179" s="84">
        <v>308385</v>
      </c>
      <c r="O179" s="84" t="s">
        <v>1189</v>
      </c>
      <c r="P179" s="84">
        <v>420335</v>
      </c>
      <c r="Q179" s="38" t="s">
        <v>1190</v>
      </c>
      <c r="R179" s="38" t="s">
        <v>278</v>
      </c>
      <c r="S179" s="84" t="s">
        <v>1191</v>
      </c>
      <c r="T179" s="84" t="s">
        <v>1191</v>
      </c>
      <c r="U179" s="84" t="s">
        <v>280</v>
      </c>
      <c r="V179" s="84"/>
      <c r="W179" s="84">
        <v>0</v>
      </c>
      <c r="X179" s="38" t="s">
        <v>263</v>
      </c>
      <c r="Y179" s="84">
        <v>33950272</v>
      </c>
      <c r="Z179" s="38" t="s">
        <v>1192</v>
      </c>
      <c r="AA179" s="108" t="s">
        <v>1193</v>
      </c>
      <c r="AB179" s="84">
        <v>52060</v>
      </c>
      <c r="AC179" s="108" t="s">
        <v>1157</v>
      </c>
      <c r="AD179" s="84">
        <v>24</v>
      </c>
      <c r="AE179" s="84" t="s">
        <v>267</v>
      </c>
      <c r="AF179" s="84" t="s">
        <v>325</v>
      </c>
      <c r="AG179" s="108" t="s">
        <v>1194</v>
      </c>
      <c r="AH179" s="84" t="s">
        <v>327</v>
      </c>
      <c r="AI179" s="108" t="s">
        <v>1193</v>
      </c>
      <c r="AJ179" s="84">
        <v>3024</v>
      </c>
      <c r="AK179" s="84">
        <v>2700</v>
      </c>
      <c r="AL179" s="108" t="s">
        <v>314</v>
      </c>
      <c r="AM179" s="84">
        <v>11845.97</v>
      </c>
      <c r="AN179" s="112">
        <v>6489.07</v>
      </c>
      <c r="AO179" s="112">
        <v>18335.04</v>
      </c>
      <c r="AP179" s="112">
        <v>40214.03</v>
      </c>
      <c r="AQ179" s="112">
        <v>6574.93</v>
      </c>
      <c r="AR179" s="112">
        <v>46788.959999999999</v>
      </c>
      <c r="AS179" s="112">
        <v>40214.03</v>
      </c>
      <c r="AT179" s="112">
        <v>6574.93</v>
      </c>
      <c r="AU179" s="112">
        <v>46788.959999999999</v>
      </c>
      <c r="AV179" s="84">
        <v>44</v>
      </c>
      <c r="AW179" s="84">
        <v>1123</v>
      </c>
      <c r="AX179" s="84" t="s">
        <v>2301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1191</v>
      </c>
      <c r="BG179" s="84" t="s">
        <v>288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4" t="s">
        <v>253</v>
      </c>
      <c r="H180" s="38" t="s">
        <v>254</v>
      </c>
      <c r="I180" s="84">
        <v>196864</v>
      </c>
      <c r="J180" s="38" t="s">
        <v>1151</v>
      </c>
      <c r="K180" s="84">
        <v>196864</v>
      </c>
      <c r="L180" s="84" t="s">
        <v>247</v>
      </c>
      <c r="M180" s="38" t="s">
        <v>256</v>
      </c>
      <c r="N180" s="84">
        <v>308385</v>
      </c>
      <c r="O180" s="84" t="s">
        <v>1189</v>
      </c>
      <c r="P180" s="84">
        <v>420335</v>
      </c>
      <c r="Q180" s="38" t="s">
        <v>1190</v>
      </c>
      <c r="R180" s="38" t="s">
        <v>278</v>
      </c>
      <c r="S180" s="84" t="s">
        <v>1195</v>
      </c>
      <c r="T180" s="84" t="s">
        <v>1195</v>
      </c>
      <c r="U180" s="84" t="s">
        <v>280</v>
      </c>
      <c r="V180" s="84"/>
      <c r="W180" s="84">
        <v>0</v>
      </c>
      <c r="X180" s="38" t="s">
        <v>263</v>
      </c>
      <c r="Y180" s="84">
        <v>33976123</v>
      </c>
      <c r="Z180" s="38" t="s">
        <v>294</v>
      </c>
      <c r="AA180" s="108" t="s">
        <v>1196</v>
      </c>
      <c r="AB180" s="84">
        <v>52390</v>
      </c>
      <c r="AC180" s="108" t="s">
        <v>1157</v>
      </c>
      <c r="AD180" s="84">
        <v>24</v>
      </c>
      <c r="AE180" s="84" t="s">
        <v>267</v>
      </c>
      <c r="AF180" s="84" t="s">
        <v>372</v>
      </c>
      <c r="AG180" s="108" t="s">
        <v>1197</v>
      </c>
      <c r="AH180" s="84" t="s">
        <v>327</v>
      </c>
      <c r="AI180" s="108" t="s">
        <v>1196</v>
      </c>
      <c r="AJ180" s="84">
        <v>2937</v>
      </c>
      <c r="AK180" s="84">
        <v>2700</v>
      </c>
      <c r="AL180" s="108" t="s">
        <v>314</v>
      </c>
      <c r="AM180" s="84">
        <v>13118.48</v>
      </c>
      <c r="AN180" s="112">
        <v>6759.56</v>
      </c>
      <c r="AO180" s="112">
        <v>19878.04</v>
      </c>
      <c r="AP180" s="112">
        <v>39271.519999999997</v>
      </c>
      <c r="AQ180" s="112">
        <v>5887.44</v>
      </c>
      <c r="AR180" s="112">
        <v>45158.96</v>
      </c>
      <c r="AS180" s="112">
        <v>39271.519999999997</v>
      </c>
      <c r="AT180" s="112">
        <v>5887.44</v>
      </c>
      <c r="AU180" s="112">
        <v>45158.96</v>
      </c>
      <c r="AV180" s="84">
        <v>44</v>
      </c>
      <c r="AW180" s="84">
        <v>1093</v>
      </c>
      <c r="AX180" s="84" t="s">
        <v>2301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1195</v>
      </c>
      <c r="BG180" s="84" t="s">
        <v>288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4" t="s">
        <v>253</v>
      </c>
      <c r="H181" s="38" t="s">
        <v>254</v>
      </c>
      <c r="I181" s="84">
        <v>196864</v>
      </c>
      <c r="J181" s="38" t="s">
        <v>1151</v>
      </c>
      <c r="K181" s="84">
        <v>196864</v>
      </c>
      <c r="L181" s="84" t="s">
        <v>247</v>
      </c>
      <c r="M181" s="38" t="s">
        <v>256</v>
      </c>
      <c r="N181" s="84">
        <v>308385</v>
      </c>
      <c r="O181" s="84" t="s">
        <v>1189</v>
      </c>
      <c r="P181" s="84">
        <v>420335</v>
      </c>
      <c r="Q181" s="38" t="s">
        <v>1190</v>
      </c>
      <c r="R181" s="38" t="s">
        <v>278</v>
      </c>
      <c r="S181" s="84" t="s">
        <v>1198</v>
      </c>
      <c r="T181" s="84" t="s">
        <v>1198</v>
      </c>
      <c r="U181" s="84" t="s">
        <v>280</v>
      </c>
      <c r="V181" s="84"/>
      <c r="W181" s="84">
        <v>0</v>
      </c>
      <c r="X181" s="38" t="s">
        <v>263</v>
      </c>
      <c r="Y181" s="84">
        <v>33989035</v>
      </c>
      <c r="Z181" s="38" t="s">
        <v>1199</v>
      </c>
      <c r="AA181" s="108" t="s">
        <v>1193</v>
      </c>
      <c r="AB181" s="84">
        <v>41688</v>
      </c>
      <c r="AC181" s="108" t="s">
        <v>1157</v>
      </c>
      <c r="AD181" s="84">
        <v>24</v>
      </c>
      <c r="AE181" s="84" t="s">
        <v>267</v>
      </c>
      <c r="AF181" s="84" t="s">
        <v>372</v>
      </c>
      <c r="AG181" s="108" t="s">
        <v>1194</v>
      </c>
      <c r="AH181" s="84" t="s">
        <v>327</v>
      </c>
      <c r="AI181" s="108" t="s">
        <v>1193</v>
      </c>
      <c r="AJ181" s="84">
        <v>2648</v>
      </c>
      <c r="AK181" s="84">
        <v>2150</v>
      </c>
      <c r="AL181" s="108" t="s">
        <v>314</v>
      </c>
      <c r="AM181" s="84">
        <v>10373.59</v>
      </c>
      <c r="AN181" s="112">
        <v>5285.45</v>
      </c>
      <c r="AO181" s="112">
        <v>15659.04</v>
      </c>
      <c r="AP181" s="112">
        <v>31314.41</v>
      </c>
      <c r="AQ181" s="112">
        <v>5124.55</v>
      </c>
      <c r="AR181" s="112">
        <v>36438.959999999999</v>
      </c>
      <c r="AS181" s="112">
        <v>31314.41</v>
      </c>
      <c r="AT181" s="112">
        <v>5124.55</v>
      </c>
      <c r="AU181" s="112">
        <v>36438.959999999999</v>
      </c>
      <c r="AV181" s="84">
        <v>44</v>
      </c>
      <c r="AW181" s="84">
        <v>1093</v>
      </c>
      <c r="AX181" s="84" t="s">
        <v>2301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1198</v>
      </c>
      <c r="BG181" s="84" t="s">
        <v>288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4" t="s">
        <v>253</v>
      </c>
      <c r="H182" s="38" t="s">
        <v>254</v>
      </c>
      <c r="I182" s="84">
        <v>196864</v>
      </c>
      <c r="J182" s="38" t="s">
        <v>1151</v>
      </c>
      <c r="K182" s="84">
        <v>196864</v>
      </c>
      <c r="L182" s="84" t="s">
        <v>247</v>
      </c>
      <c r="M182" s="38" t="s">
        <v>256</v>
      </c>
      <c r="N182" s="84">
        <v>308385</v>
      </c>
      <c r="O182" s="84" t="s">
        <v>1189</v>
      </c>
      <c r="P182" s="84">
        <v>420335</v>
      </c>
      <c r="Q182" s="38" t="s">
        <v>1190</v>
      </c>
      <c r="R182" s="38" t="s">
        <v>259</v>
      </c>
      <c r="S182" s="84" t="s">
        <v>1200</v>
      </c>
      <c r="T182" s="84" t="s">
        <v>1200</v>
      </c>
      <c r="U182" s="84" t="s">
        <v>321</v>
      </c>
      <c r="V182" s="84" t="s">
        <v>262</v>
      </c>
      <c r="W182" s="84">
        <v>541</v>
      </c>
      <c r="X182" s="38" t="s">
        <v>263</v>
      </c>
      <c r="Y182" s="84">
        <v>352289951</v>
      </c>
      <c r="Z182" s="38" t="s">
        <v>1201</v>
      </c>
      <c r="AA182" s="108" t="s">
        <v>1202</v>
      </c>
      <c r="AB182" s="84">
        <v>32000</v>
      </c>
      <c r="AC182" s="108" t="s">
        <v>1157</v>
      </c>
      <c r="AD182" s="84">
        <v>24</v>
      </c>
      <c r="AE182" s="84" t="s">
        <v>267</v>
      </c>
      <c r="AF182" s="84" t="s">
        <v>268</v>
      </c>
      <c r="AG182" s="108" t="s">
        <v>1203</v>
      </c>
      <c r="AH182" s="84" t="s">
        <v>270</v>
      </c>
      <c r="AI182" s="108" t="s">
        <v>1204</v>
      </c>
      <c r="AJ182" s="84">
        <v>1710</v>
      </c>
      <c r="AK182" s="84">
        <v>1710</v>
      </c>
      <c r="AL182" s="108" t="s">
        <v>468</v>
      </c>
      <c r="AM182" s="84">
        <v>28427.15</v>
      </c>
      <c r="AN182" s="112">
        <v>9192.85</v>
      </c>
      <c r="AO182" s="112">
        <v>37620</v>
      </c>
      <c r="AP182" s="112">
        <v>3572.85</v>
      </c>
      <c r="AQ182" s="112">
        <v>123.15</v>
      </c>
      <c r="AR182" s="112">
        <v>3696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2300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1200</v>
      </c>
      <c r="BG182" s="84" t="s">
        <v>1205</v>
      </c>
      <c r="BH182" s="114" t="s">
        <v>2284</v>
      </c>
      <c r="BI182" s="38" t="s">
        <v>110</v>
      </c>
      <c r="BJ182" s="85">
        <v>45841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243</v>
      </c>
      <c r="BP182" s="84"/>
      <c r="BQ182" s="117"/>
      <c r="BR182" s="118" t="s">
        <v>2285</v>
      </c>
    </row>
    <row r="183" spans="1:70" s="113" customFormat="1" ht="15" hidden="1" customHeight="1" x14ac:dyDescent="0.3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4" t="s">
        <v>253</v>
      </c>
      <c r="H183" s="38" t="s">
        <v>254</v>
      </c>
      <c r="I183" s="84">
        <v>196864</v>
      </c>
      <c r="J183" s="38" t="s">
        <v>1151</v>
      </c>
      <c r="K183" s="84">
        <v>196864</v>
      </c>
      <c r="L183" s="84" t="s">
        <v>247</v>
      </c>
      <c r="M183" s="38" t="s">
        <v>256</v>
      </c>
      <c r="N183" s="84">
        <v>54019</v>
      </c>
      <c r="O183" s="84" t="s">
        <v>1206</v>
      </c>
      <c r="P183" s="84">
        <v>79259</v>
      </c>
      <c r="Q183" s="38" t="s">
        <v>1207</v>
      </c>
      <c r="R183" s="38" t="s">
        <v>319</v>
      </c>
      <c r="S183" s="84" t="s">
        <v>1208</v>
      </c>
      <c r="T183" s="84" t="s">
        <v>1208</v>
      </c>
      <c r="U183" s="84" t="s">
        <v>261</v>
      </c>
      <c r="V183" s="84" t="s">
        <v>262</v>
      </c>
      <c r="W183" s="84">
        <v>0</v>
      </c>
      <c r="X183" s="38" t="s">
        <v>306</v>
      </c>
      <c r="Y183" s="84">
        <v>20919466</v>
      </c>
      <c r="Z183" s="38" t="s">
        <v>1209</v>
      </c>
      <c r="AA183" s="108" t="s">
        <v>1210</v>
      </c>
      <c r="AB183" s="84">
        <v>51860</v>
      </c>
      <c r="AC183" s="108" t="s">
        <v>1157</v>
      </c>
      <c r="AD183" s="84">
        <v>24</v>
      </c>
      <c r="AE183" s="84" t="s">
        <v>363</v>
      </c>
      <c r="AF183" s="84" t="s">
        <v>311</v>
      </c>
      <c r="AG183" s="108" t="s">
        <v>1211</v>
      </c>
      <c r="AH183" s="84" t="s">
        <v>313</v>
      </c>
      <c r="AI183" s="108" t="s">
        <v>1210</v>
      </c>
      <c r="AJ183" s="84">
        <v>2750</v>
      </c>
      <c r="AK183" s="84">
        <v>2750</v>
      </c>
      <c r="AL183" s="108" t="s">
        <v>314</v>
      </c>
      <c r="AM183" s="84">
        <v>38364.480000000003</v>
      </c>
      <c r="AN183" s="112">
        <v>1413.64</v>
      </c>
      <c r="AO183" s="112">
        <v>39778.120000000003</v>
      </c>
      <c r="AP183" s="112">
        <v>14152.52</v>
      </c>
      <c r="AQ183" s="112">
        <v>637.36</v>
      </c>
      <c r="AR183" s="112">
        <v>14789.88</v>
      </c>
      <c r="AS183" s="112">
        <v>13495.52</v>
      </c>
      <c r="AT183" s="112">
        <v>637.36</v>
      </c>
      <c r="AU183" s="112">
        <v>14132.88</v>
      </c>
      <c r="AV183" s="84">
        <v>46</v>
      </c>
      <c r="AW183" s="84">
        <v>1266</v>
      </c>
      <c r="AX183" s="84" t="s">
        <v>2301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1208</v>
      </c>
      <c r="BG183" s="84" t="s">
        <v>1212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4" t="s">
        <v>253</v>
      </c>
      <c r="H184" s="38" t="s">
        <v>254</v>
      </c>
      <c r="I184" s="84">
        <v>196864</v>
      </c>
      <c r="J184" s="38" t="s">
        <v>1151</v>
      </c>
      <c r="K184" s="84">
        <v>196864</v>
      </c>
      <c r="L184" s="84" t="s">
        <v>247</v>
      </c>
      <c r="M184" s="38" t="s">
        <v>256</v>
      </c>
      <c r="N184" s="84">
        <v>54019</v>
      </c>
      <c r="O184" s="84" t="s">
        <v>1206</v>
      </c>
      <c r="P184" s="84">
        <v>79259</v>
      </c>
      <c r="Q184" s="38" t="s">
        <v>1207</v>
      </c>
      <c r="R184" s="38" t="s">
        <v>319</v>
      </c>
      <c r="S184" s="84" t="s">
        <v>1213</v>
      </c>
      <c r="T184" s="84" t="s">
        <v>1213</v>
      </c>
      <c r="U184" s="84" t="s">
        <v>350</v>
      </c>
      <c r="V184" s="84" t="s">
        <v>262</v>
      </c>
      <c r="W184" s="84">
        <v>0</v>
      </c>
      <c r="X184" s="38" t="s">
        <v>263</v>
      </c>
      <c r="Y184" s="84">
        <v>21158210</v>
      </c>
      <c r="Z184" s="38" t="s">
        <v>1214</v>
      </c>
      <c r="AA184" s="108" t="s">
        <v>1215</v>
      </c>
      <c r="AB184" s="84">
        <v>51860</v>
      </c>
      <c r="AC184" s="108" t="s">
        <v>1157</v>
      </c>
      <c r="AD184" s="84">
        <v>24</v>
      </c>
      <c r="AE184" s="84" t="s">
        <v>363</v>
      </c>
      <c r="AF184" s="84" t="s">
        <v>311</v>
      </c>
      <c r="AG184" s="108" t="s">
        <v>1216</v>
      </c>
      <c r="AH184" s="84" t="s">
        <v>313</v>
      </c>
      <c r="AI184" s="108" t="s">
        <v>1215</v>
      </c>
      <c r="AJ184" s="84">
        <v>2750</v>
      </c>
      <c r="AK184" s="84">
        <v>2750</v>
      </c>
      <c r="AL184" s="108" t="s">
        <v>314</v>
      </c>
      <c r="AM184" s="84">
        <v>17257.47</v>
      </c>
      <c r="AN184" s="112">
        <v>4935</v>
      </c>
      <c r="AO184" s="112">
        <v>22192.47</v>
      </c>
      <c r="AP184" s="112">
        <v>35281.53</v>
      </c>
      <c r="AQ184" s="112">
        <v>2892</v>
      </c>
      <c r="AR184" s="112">
        <v>38173.53</v>
      </c>
      <c r="AS184" s="112">
        <v>34602.53</v>
      </c>
      <c r="AT184" s="112">
        <v>2892</v>
      </c>
      <c r="AU184" s="112">
        <v>37494.53</v>
      </c>
      <c r="AV184" s="84">
        <v>46</v>
      </c>
      <c r="AW184" s="84">
        <v>1480</v>
      </c>
      <c r="AX184" s="84" t="s">
        <v>2301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1213</v>
      </c>
      <c r="BG184" s="84" t="s">
        <v>1217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4" t="s">
        <v>253</v>
      </c>
      <c r="H185" s="38" t="s">
        <v>254</v>
      </c>
      <c r="I185" s="84">
        <v>196864</v>
      </c>
      <c r="J185" s="38" t="s">
        <v>1151</v>
      </c>
      <c r="K185" s="84">
        <v>196864</v>
      </c>
      <c r="L185" s="84" t="s">
        <v>247</v>
      </c>
      <c r="M185" s="38" t="s">
        <v>256</v>
      </c>
      <c r="N185" s="84">
        <v>54019</v>
      </c>
      <c r="O185" s="84" t="s">
        <v>1206</v>
      </c>
      <c r="P185" s="84">
        <v>79259</v>
      </c>
      <c r="Q185" s="38" t="s">
        <v>1207</v>
      </c>
      <c r="R185" s="38" t="s">
        <v>856</v>
      </c>
      <c r="S185" s="84" t="s">
        <v>1218</v>
      </c>
      <c r="T185" s="84" t="s">
        <v>1218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31278180</v>
      </c>
      <c r="Z185" s="38" t="s">
        <v>1219</v>
      </c>
      <c r="AA185" s="108" t="s">
        <v>1220</v>
      </c>
      <c r="AB185" s="84">
        <v>18240</v>
      </c>
      <c r="AC185" s="108" t="s">
        <v>1157</v>
      </c>
      <c r="AD185" s="84">
        <v>24</v>
      </c>
      <c r="AE185" s="84" t="s">
        <v>332</v>
      </c>
      <c r="AF185" s="84" t="s">
        <v>372</v>
      </c>
      <c r="AG185" s="108" t="s">
        <v>1221</v>
      </c>
      <c r="AH185" s="84" t="s">
        <v>327</v>
      </c>
      <c r="AI185" s="108" t="s">
        <v>1220</v>
      </c>
      <c r="AJ185" s="84">
        <v>900</v>
      </c>
      <c r="AK185" s="84">
        <v>900</v>
      </c>
      <c r="AL185" s="108" t="s">
        <v>314</v>
      </c>
      <c r="AM185" s="84">
        <v>1635.07</v>
      </c>
      <c r="AN185" s="112">
        <v>157</v>
      </c>
      <c r="AO185" s="112">
        <v>1792.07</v>
      </c>
      <c r="AP185" s="112">
        <v>16604.93</v>
      </c>
      <c r="AQ185" s="112">
        <v>1790</v>
      </c>
      <c r="AR185" s="112">
        <v>18394.93</v>
      </c>
      <c r="AS185" s="112">
        <v>16604.93</v>
      </c>
      <c r="AT185" s="112">
        <v>1790</v>
      </c>
      <c r="AU185" s="112">
        <v>18394.93</v>
      </c>
      <c r="AV185" s="84">
        <v>46</v>
      </c>
      <c r="AW185" s="84">
        <v>1450</v>
      </c>
      <c r="AX185" s="84" t="s">
        <v>2301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1218</v>
      </c>
      <c r="BG185" s="84" t="s">
        <v>1222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4" t="s">
        <v>253</v>
      </c>
      <c r="H186" s="38" t="s">
        <v>254</v>
      </c>
      <c r="I186" s="84">
        <v>196864</v>
      </c>
      <c r="J186" s="38" t="s">
        <v>1151</v>
      </c>
      <c r="K186" s="84">
        <v>196864</v>
      </c>
      <c r="L186" s="84" t="s">
        <v>247</v>
      </c>
      <c r="M186" s="38" t="s">
        <v>256</v>
      </c>
      <c r="N186" s="84">
        <v>54019</v>
      </c>
      <c r="O186" s="84" t="s">
        <v>1206</v>
      </c>
      <c r="P186" s="84">
        <v>79259</v>
      </c>
      <c r="Q186" s="38" t="s">
        <v>1207</v>
      </c>
      <c r="R186" s="38" t="s">
        <v>259</v>
      </c>
      <c r="S186" s="84" t="s">
        <v>1223</v>
      </c>
      <c r="T186" s="84" t="s">
        <v>1223</v>
      </c>
      <c r="U186" s="84" t="s">
        <v>321</v>
      </c>
      <c r="V186" s="84" t="s">
        <v>262</v>
      </c>
      <c r="W186" s="84">
        <v>541</v>
      </c>
      <c r="X186" s="38" t="s">
        <v>263</v>
      </c>
      <c r="Y186" s="84">
        <v>351750724</v>
      </c>
      <c r="Z186" s="38" t="s">
        <v>1224</v>
      </c>
      <c r="AA186" s="108" t="s">
        <v>1225</v>
      </c>
      <c r="AB186" s="84">
        <v>42000</v>
      </c>
      <c r="AC186" s="108" t="s">
        <v>1157</v>
      </c>
      <c r="AD186" s="84">
        <v>24</v>
      </c>
      <c r="AE186" s="84" t="s">
        <v>267</v>
      </c>
      <c r="AF186" s="84" t="s">
        <v>268</v>
      </c>
      <c r="AG186" s="108" t="s">
        <v>1226</v>
      </c>
      <c r="AH186" s="84" t="s">
        <v>270</v>
      </c>
      <c r="AI186" s="108" t="s">
        <v>1159</v>
      </c>
      <c r="AJ186" s="84">
        <v>2250</v>
      </c>
      <c r="AK186" s="84">
        <v>2250</v>
      </c>
      <c r="AL186" s="108" t="s">
        <v>1227</v>
      </c>
      <c r="AM186" s="84">
        <v>38716.82</v>
      </c>
      <c r="AN186" s="112">
        <v>13033.18</v>
      </c>
      <c r="AO186" s="112">
        <v>51750</v>
      </c>
      <c r="AP186" s="112">
        <v>3283.18</v>
      </c>
      <c r="AQ186" s="112">
        <v>67.819999999999993</v>
      </c>
      <c r="AR186" s="112">
        <v>3351</v>
      </c>
      <c r="AS186" s="112">
        <v>0</v>
      </c>
      <c r="AT186" s="112">
        <v>0</v>
      </c>
      <c r="AU186" s="112">
        <v>0</v>
      </c>
      <c r="AV186" s="84">
        <v>23</v>
      </c>
      <c r="AW186" s="84">
        <v>0</v>
      </c>
      <c r="AX186" s="84" t="s">
        <v>2300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1223</v>
      </c>
      <c r="BG186" s="84" t="s">
        <v>1228</v>
      </c>
      <c r="BH186" s="114" t="s">
        <v>2284</v>
      </c>
      <c r="BI186" s="38" t="s">
        <v>110</v>
      </c>
      <c r="BJ186" s="85">
        <v>45841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 t="s">
        <v>2285</v>
      </c>
    </row>
    <row r="187" spans="1:70" s="113" customFormat="1" ht="15" hidden="1" customHeight="1" x14ac:dyDescent="0.3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4" t="s">
        <v>253</v>
      </c>
      <c r="H187" s="38" t="s">
        <v>254</v>
      </c>
      <c r="I187" s="84">
        <v>196864</v>
      </c>
      <c r="J187" s="38" t="s">
        <v>1151</v>
      </c>
      <c r="K187" s="84">
        <v>196864</v>
      </c>
      <c r="L187" s="84" t="s">
        <v>247</v>
      </c>
      <c r="M187" s="38" t="s">
        <v>256</v>
      </c>
      <c r="N187" s="84">
        <v>54019</v>
      </c>
      <c r="O187" s="84" t="s">
        <v>1206</v>
      </c>
      <c r="P187" s="84">
        <v>79259</v>
      </c>
      <c r="Q187" s="38" t="s">
        <v>1207</v>
      </c>
      <c r="R187" s="38" t="s">
        <v>259</v>
      </c>
      <c r="S187" s="84" t="s">
        <v>1229</v>
      </c>
      <c r="T187" s="84" t="s">
        <v>1229</v>
      </c>
      <c r="U187" s="84" t="s">
        <v>321</v>
      </c>
      <c r="V187" s="84" t="s">
        <v>262</v>
      </c>
      <c r="W187" s="84">
        <v>541</v>
      </c>
      <c r="X187" s="38" t="s">
        <v>263</v>
      </c>
      <c r="Y187" s="84">
        <v>351750815</v>
      </c>
      <c r="Z187" s="38" t="s">
        <v>1230</v>
      </c>
      <c r="AA187" s="108" t="s">
        <v>1225</v>
      </c>
      <c r="AB187" s="84">
        <v>42000</v>
      </c>
      <c r="AC187" s="108" t="s">
        <v>1157</v>
      </c>
      <c r="AD187" s="84">
        <v>24</v>
      </c>
      <c r="AE187" s="84" t="s">
        <v>267</v>
      </c>
      <c r="AF187" s="84" t="s">
        <v>268</v>
      </c>
      <c r="AG187" s="108" t="s">
        <v>1226</v>
      </c>
      <c r="AH187" s="84" t="s">
        <v>270</v>
      </c>
      <c r="AI187" s="108" t="s">
        <v>1159</v>
      </c>
      <c r="AJ187" s="84">
        <v>2250</v>
      </c>
      <c r="AK187" s="84">
        <v>2250</v>
      </c>
      <c r="AL187" s="108" t="s">
        <v>1160</v>
      </c>
      <c r="AM187" s="84">
        <v>38716.82</v>
      </c>
      <c r="AN187" s="112">
        <v>13033.18</v>
      </c>
      <c r="AO187" s="112">
        <v>51750</v>
      </c>
      <c r="AP187" s="112">
        <v>3283.18</v>
      </c>
      <c r="AQ187" s="112">
        <v>67.819999999999993</v>
      </c>
      <c r="AR187" s="112">
        <v>3351</v>
      </c>
      <c r="AS187" s="112">
        <v>0</v>
      </c>
      <c r="AT187" s="112">
        <v>0</v>
      </c>
      <c r="AU187" s="112">
        <v>0</v>
      </c>
      <c r="AV187" s="84">
        <v>23</v>
      </c>
      <c r="AW187" s="84">
        <v>0</v>
      </c>
      <c r="AX187" s="84" t="s">
        <v>2300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1229</v>
      </c>
      <c r="BG187" s="84" t="s">
        <v>1231</v>
      </c>
      <c r="BH187" s="114" t="s">
        <v>2284</v>
      </c>
      <c r="BI187" s="38" t="s">
        <v>110</v>
      </c>
      <c r="BJ187" s="85">
        <v>45841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 t="s">
        <v>2285</v>
      </c>
    </row>
    <row r="188" spans="1:70" s="113" customFormat="1" ht="15" hidden="1" customHeight="1" x14ac:dyDescent="0.3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4" t="s">
        <v>253</v>
      </c>
      <c r="H188" s="38" t="s">
        <v>254</v>
      </c>
      <c r="I188" s="84">
        <v>196864</v>
      </c>
      <c r="J188" s="38" t="s">
        <v>1151</v>
      </c>
      <c r="K188" s="84">
        <v>196864</v>
      </c>
      <c r="L188" s="84" t="s">
        <v>247</v>
      </c>
      <c r="M188" s="38" t="s">
        <v>256</v>
      </c>
      <c r="N188" s="84">
        <v>54019</v>
      </c>
      <c r="O188" s="84" t="s">
        <v>1206</v>
      </c>
      <c r="P188" s="84">
        <v>79259</v>
      </c>
      <c r="Q188" s="38" t="s">
        <v>1207</v>
      </c>
      <c r="R188" s="38" t="s">
        <v>259</v>
      </c>
      <c r="S188" s="84" t="s">
        <v>1232</v>
      </c>
      <c r="T188" s="84" t="s">
        <v>1232</v>
      </c>
      <c r="U188" s="84" t="s">
        <v>321</v>
      </c>
      <c r="V188" s="84" t="s">
        <v>262</v>
      </c>
      <c r="W188" s="84">
        <v>541</v>
      </c>
      <c r="X188" s="38" t="s">
        <v>263</v>
      </c>
      <c r="Y188" s="84">
        <v>351776169</v>
      </c>
      <c r="Z188" s="38" t="s">
        <v>1233</v>
      </c>
      <c r="AA188" s="108" t="s">
        <v>1156</v>
      </c>
      <c r="AB188" s="84">
        <v>42000</v>
      </c>
      <c r="AC188" s="108" t="s">
        <v>1157</v>
      </c>
      <c r="AD188" s="84">
        <v>24</v>
      </c>
      <c r="AE188" s="84" t="s">
        <v>267</v>
      </c>
      <c r="AF188" s="84" t="s">
        <v>268</v>
      </c>
      <c r="AG188" s="108" t="s">
        <v>1158</v>
      </c>
      <c r="AH188" s="84" t="s">
        <v>270</v>
      </c>
      <c r="AI188" s="108" t="s">
        <v>1159</v>
      </c>
      <c r="AJ188" s="84">
        <v>2240</v>
      </c>
      <c r="AK188" s="84">
        <v>2240</v>
      </c>
      <c r="AL188" s="108" t="s">
        <v>1160</v>
      </c>
      <c r="AM188" s="84">
        <v>38516.1</v>
      </c>
      <c r="AN188" s="112">
        <v>13003.9</v>
      </c>
      <c r="AO188" s="112">
        <v>51520</v>
      </c>
      <c r="AP188" s="112">
        <v>3483.9</v>
      </c>
      <c r="AQ188" s="112">
        <v>72.099999999999994</v>
      </c>
      <c r="AR188" s="112">
        <v>3556</v>
      </c>
      <c r="AS188" s="112">
        <v>0</v>
      </c>
      <c r="AT188" s="112">
        <v>0</v>
      </c>
      <c r="AU188" s="112">
        <v>0</v>
      </c>
      <c r="AV188" s="84">
        <v>23</v>
      </c>
      <c r="AW188" s="84">
        <v>0</v>
      </c>
      <c r="AX188" s="84" t="s">
        <v>2300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1232</v>
      </c>
      <c r="BG188" s="84" t="s">
        <v>1234</v>
      </c>
      <c r="BH188" s="114" t="s">
        <v>2284</v>
      </c>
      <c r="BI188" s="38" t="s">
        <v>110</v>
      </c>
      <c r="BJ188" s="85">
        <v>45841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2285</v>
      </c>
    </row>
    <row r="189" spans="1:70" s="113" customFormat="1" ht="15" hidden="1" customHeight="1" x14ac:dyDescent="0.3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4" t="s">
        <v>253</v>
      </c>
      <c r="H189" s="38" t="s">
        <v>254</v>
      </c>
      <c r="I189" s="84">
        <v>196864</v>
      </c>
      <c r="J189" s="38" t="s">
        <v>1151</v>
      </c>
      <c r="K189" s="84">
        <v>196864</v>
      </c>
      <c r="L189" s="84" t="s">
        <v>247</v>
      </c>
      <c r="M189" s="38" t="s">
        <v>256</v>
      </c>
      <c r="N189" s="84">
        <v>54019</v>
      </c>
      <c r="O189" s="84" t="s">
        <v>1206</v>
      </c>
      <c r="P189" s="84">
        <v>79259</v>
      </c>
      <c r="Q189" s="38" t="s">
        <v>1207</v>
      </c>
      <c r="R189" s="38" t="s">
        <v>259</v>
      </c>
      <c r="S189" s="84" t="s">
        <v>1235</v>
      </c>
      <c r="T189" s="84" t="s">
        <v>1235</v>
      </c>
      <c r="U189" s="84" t="s">
        <v>321</v>
      </c>
      <c r="V189" s="84" t="s">
        <v>262</v>
      </c>
      <c r="W189" s="84">
        <v>541</v>
      </c>
      <c r="X189" s="38" t="s">
        <v>263</v>
      </c>
      <c r="Y189" s="84">
        <v>351776217</v>
      </c>
      <c r="Z189" s="38" t="s">
        <v>1236</v>
      </c>
      <c r="AA189" s="108" t="s">
        <v>1156</v>
      </c>
      <c r="AB189" s="84">
        <v>42000</v>
      </c>
      <c r="AC189" s="108" t="s">
        <v>1157</v>
      </c>
      <c r="AD189" s="84">
        <v>24</v>
      </c>
      <c r="AE189" s="84" t="s">
        <v>267</v>
      </c>
      <c r="AF189" s="84" t="s">
        <v>268</v>
      </c>
      <c r="AG189" s="108" t="s">
        <v>1158</v>
      </c>
      <c r="AH189" s="84" t="s">
        <v>270</v>
      </c>
      <c r="AI189" s="108" t="s">
        <v>1159</v>
      </c>
      <c r="AJ189" s="84">
        <v>2240</v>
      </c>
      <c r="AK189" s="84">
        <v>2240</v>
      </c>
      <c r="AL189" s="108" t="s">
        <v>770</v>
      </c>
      <c r="AM189" s="84">
        <v>38516.1</v>
      </c>
      <c r="AN189" s="112">
        <v>13003.9</v>
      </c>
      <c r="AO189" s="112">
        <v>51520</v>
      </c>
      <c r="AP189" s="112">
        <v>3483.9</v>
      </c>
      <c r="AQ189" s="112">
        <v>72.099999999999994</v>
      </c>
      <c r="AR189" s="112">
        <v>3556</v>
      </c>
      <c r="AS189" s="112">
        <v>0</v>
      </c>
      <c r="AT189" s="112">
        <v>0</v>
      </c>
      <c r="AU189" s="112">
        <v>0</v>
      </c>
      <c r="AV189" s="84">
        <v>23</v>
      </c>
      <c r="AW189" s="84">
        <v>0</v>
      </c>
      <c r="AX189" s="84" t="s">
        <v>2300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1235</v>
      </c>
      <c r="BG189" s="84" t="s">
        <v>1237</v>
      </c>
      <c r="BH189" s="114" t="s">
        <v>2284</v>
      </c>
      <c r="BI189" s="38" t="s">
        <v>110</v>
      </c>
      <c r="BJ189" s="85">
        <v>45841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243</v>
      </c>
      <c r="BP189" s="84"/>
      <c r="BQ189" s="117"/>
      <c r="BR189" s="118" t="s">
        <v>2285</v>
      </c>
    </row>
    <row r="190" spans="1:70" s="113" customFormat="1" ht="15" hidden="1" customHeight="1" x14ac:dyDescent="0.3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4" t="s">
        <v>253</v>
      </c>
      <c r="H190" s="38" t="s">
        <v>254</v>
      </c>
      <c r="I190" s="84">
        <v>196864</v>
      </c>
      <c r="J190" s="38" t="s">
        <v>1151</v>
      </c>
      <c r="K190" s="84">
        <v>196864</v>
      </c>
      <c r="L190" s="84" t="s">
        <v>247</v>
      </c>
      <c r="M190" s="38" t="s">
        <v>256</v>
      </c>
      <c r="N190" s="84">
        <v>54019</v>
      </c>
      <c r="O190" s="84" t="s">
        <v>1206</v>
      </c>
      <c r="P190" s="84">
        <v>79259</v>
      </c>
      <c r="Q190" s="38" t="s">
        <v>1207</v>
      </c>
      <c r="R190" s="38" t="s">
        <v>259</v>
      </c>
      <c r="S190" s="84" t="s">
        <v>1238</v>
      </c>
      <c r="T190" s="84" t="s">
        <v>1238</v>
      </c>
      <c r="U190" s="84" t="s">
        <v>321</v>
      </c>
      <c r="V190" s="84" t="s">
        <v>262</v>
      </c>
      <c r="W190" s="84">
        <v>0</v>
      </c>
      <c r="X190" s="38" t="s">
        <v>263</v>
      </c>
      <c r="Y190" s="84">
        <v>357202728</v>
      </c>
      <c r="Z190" s="38" t="s">
        <v>1239</v>
      </c>
      <c r="AA190" s="108" t="s">
        <v>807</v>
      </c>
      <c r="AB190" s="84">
        <v>52000</v>
      </c>
      <c r="AC190" s="108" t="s">
        <v>1157</v>
      </c>
      <c r="AD190" s="84">
        <v>24</v>
      </c>
      <c r="AE190" s="84" t="s">
        <v>1185</v>
      </c>
      <c r="AF190" s="84" t="s">
        <v>268</v>
      </c>
      <c r="AG190" s="108" t="s">
        <v>1240</v>
      </c>
      <c r="AH190" s="84" t="s">
        <v>270</v>
      </c>
      <c r="AI190" s="108" t="s">
        <v>1187</v>
      </c>
      <c r="AJ190" s="84">
        <v>2780</v>
      </c>
      <c r="AK190" s="84">
        <v>2780</v>
      </c>
      <c r="AL190" s="108" t="s">
        <v>820</v>
      </c>
      <c r="AM190" s="84">
        <v>22853.89</v>
      </c>
      <c r="AN190" s="112">
        <v>10506.11</v>
      </c>
      <c r="AO190" s="112">
        <v>33360</v>
      </c>
      <c r="AP190" s="112">
        <v>29146.11</v>
      </c>
      <c r="AQ190" s="112">
        <v>4127.8900000000003</v>
      </c>
      <c r="AR190" s="112">
        <v>33274</v>
      </c>
      <c r="AS190" s="112">
        <v>0</v>
      </c>
      <c r="AT190" s="112">
        <v>0</v>
      </c>
      <c r="AU190" s="112">
        <v>0</v>
      </c>
      <c r="AV190" s="84">
        <v>12</v>
      </c>
      <c r="AW190" s="84">
        <v>0</v>
      </c>
      <c r="AX190" s="84" t="s">
        <v>2300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1238</v>
      </c>
      <c r="BG190" s="84" t="s">
        <v>1241</v>
      </c>
      <c r="BH190" s="114" t="s">
        <v>2284</v>
      </c>
      <c r="BI190" s="38" t="s">
        <v>110</v>
      </c>
      <c r="BJ190" s="85">
        <v>45841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 t="s">
        <v>2285</v>
      </c>
    </row>
    <row r="191" spans="1:70" s="113" customFormat="1" ht="15" hidden="1" customHeight="1" x14ac:dyDescent="0.3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4" t="s">
        <v>253</v>
      </c>
      <c r="H191" s="38" t="s">
        <v>254</v>
      </c>
      <c r="I191" s="84">
        <v>196864</v>
      </c>
      <c r="J191" s="38" t="s">
        <v>1151</v>
      </c>
      <c r="K191" s="84">
        <v>196864</v>
      </c>
      <c r="L191" s="84" t="s">
        <v>247</v>
      </c>
      <c r="M191" s="38" t="s">
        <v>256</v>
      </c>
      <c r="N191" s="84">
        <v>54019</v>
      </c>
      <c r="O191" s="84" t="s">
        <v>1206</v>
      </c>
      <c r="P191" s="84">
        <v>79259</v>
      </c>
      <c r="Q191" s="38" t="s">
        <v>1207</v>
      </c>
      <c r="R191" s="38" t="s">
        <v>259</v>
      </c>
      <c r="S191" s="84" t="s">
        <v>1242</v>
      </c>
      <c r="T191" s="84" t="s">
        <v>1242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358507924</v>
      </c>
      <c r="Z191" s="38" t="s">
        <v>1243</v>
      </c>
      <c r="AA191" s="108" t="s">
        <v>1244</v>
      </c>
      <c r="AB191" s="84">
        <v>36000</v>
      </c>
      <c r="AC191" s="108" t="s">
        <v>1157</v>
      </c>
      <c r="AD191" s="84">
        <v>24</v>
      </c>
      <c r="AE191" s="84" t="s">
        <v>491</v>
      </c>
      <c r="AF191" s="84" t="s">
        <v>444</v>
      </c>
      <c r="AG191" s="108" t="s">
        <v>1245</v>
      </c>
      <c r="AH191" s="84" t="s">
        <v>270</v>
      </c>
      <c r="AI191" s="108" t="s">
        <v>1246</v>
      </c>
      <c r="AJ191" s="84">
        <v>1920</v>
      </c>
      <c r="AK191" s="84">
        <v>1920</v>
      </c>
      <c r="AL191" s="108" t="s">
        <v>770</v>
      </c>
      <c r="AM191" s="84">
        <v>8774.7199999999993</v>
      </c>
      <c r="AN191" s="112">
        <v>4665.28</v>
      </c>
      <c r="AO191" s="112">
        <v>13440</v>
      </c>
      <c r="AP191" s="112">
        <v>27225.279999999999</v>
      </c>
      <c r="AQ191" s="112">
        <v>5366.72</v>
      </c>
      <c r="AR191" s="112">
        <v>32592</v>
      </c>
      <c r="AS191" s="112">
        <v>0</v>
      </c>
      <c r="AT191" s="112">
        <v>0</v>
      </c>
      <c r="AU191" s="112">
        <v>0</v>
      </c>
      <c r="AV191" s="84">
        <v>7</v>
      </c>
      <c r="AW191" s="84">
        <v>0</v>
      </c>
      <c r="AX191" s="84" t="s">
        <v>2300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1242</v>
      </c>
      <c r="BG191" s="84" t="s">
        <v>1247</v>
      </c>
      <c r="BH191" s="114" t="s">
        <v>2284</v>
      </c>
      <c r="BI191" s="38" t="s">
        <v>110</v>
      </c>
      <c r="BJ191" s="85">
        <v>45841</v>
      </c>
      <c r="BK191" s="84"/>
      <c r="BL191" s="38" t="s">
        <v>115</v>
      </c>
      <c r="BM191" s="115" t="s">
        <v>120</v>
      </c>
      <c r="BN191" s="116" t="s">
        <v>200</v>
      </c>
      <c r="BO191" s="84" t="s">
        <v>243</v>
      </c>
      <c r="BP191" s="84"/>
      <c r="BQ191" s="117"/>
      <c r="BR191" s="118" t="s">
        <v>2285</v>
      </c>
    </row>
    <row r="192" spans="1:70" s="113" customFormat="1" ht="15" hidden="1" customHeight="1" x14ac:dyDescent="0.3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4" t="s">
        <v>253</v>
      </c>
      <c r="H192" s="38" t="s">
        <v>254</v>
      </c>
      <c r="I192" s="84">
        <v>196864</v>
      </c>
      <c r="J192" s="38" t="s">
        <v>1151</v>
      </c>
      <c r="K192" s="84">
        <v>196864</v>
      </c>
      <c r="L192" s="84" t="s">
        <v>247</v>
      </c>
      <c r="M192" s="38" t="s">
        <v>256</v>
      </c>
      <c r="N192" s="84">
        <v>422556</v>
      </c>
      <c r="O192" s="84" t="s">
        <v>1248</v>
      </c>
      <c r="P192" s="84">
        <v>652380</v>
      </c>
      <c r="Q192" s="38" t="s">
        <v>1249</v>
      </c>
      <c r="R192" s="38" t="s">
        <v>278</v>
      </c>
      <c r="S192" s="84" t="s">
        <v>1250</v>
      </c>
      <c r="T192" s="84" t="s">
        <v>1250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29688431</v>
      </c>
      <c r="Z192" s="38" t="s">
        <v>1251</v>
      </c>
      <c r="AA192" s="108" t="s">
        <v>362</v>
      </c>
      <c r="AB192" s="84">
        <v>52060</v>
      </c>
      <c r="AC192" s="108" t="s">
        <v>1081</v>
      </c>
      <c r="AD192" s="84">
        <v>24</v>
      </c>
      <c r="AE192" s="84" t="s">
        <v>363</v>
      </c>
      <c r="AF192" s="84" t="s">
        <v>364</v>
      </c>
      <c r="AG192" s="108" t="s">
        <v>365</v>
      </c>
      <c r="AH192" s="84" t="s">
        <v>286</v>
      </c>
      <c r="AI192" s="108" t="s">
        <v>362</v>
      </c>
      <c r="AJ192" s="84">
        <v>2700</v>
      </c>
      <c r="AK192" s="84">
        <v>2700</v>
      </c>
      <c r="AL192" s="108" t="s">
        <v>1252</v>
      </c>
      <c r="AM192" s="84">
        <v>20240.060000000001</v>
      </c>
      <c r="AN192" s="112">
        <v>2584.94</v>
      </c>
      <c r="AO192" s="112">
        <v>22825</v>
      </c>
      <c r="AP192" s="112">
        <v>31819.94</v>
      </c>
      <c r="AQ192" s="112">
        <v>4023.06</v>
      </c>
      <c r="AR192" s="112">
        <v>35843</v>
      </c>
      <c r="AS192" s="112">
        <v>31819.94</v>
      </c>
      <c r="AT192" s="112">
        <v>4023.06</v>
      </c>
      <c r="AU192" s="112">
        <v>35843</v>
      </c>
      <c r="AV192" s="84">
        <v>47</v>
      </c>
      <c r="AW192" s="84">
        <v>1271</v>
      </c>
      <c r="AX192" s="84" t="s">
        <v>2301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1250</v>
      </c>
      <c r="BG192" s="84" t="s">
        <v>1253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4" t="s">
        <v>253</v>
      </c>
      <c r="H193" s="38" t="s">
        <v>254</v>
      </c>
      <c r="I193" s="84">
        <v>196864</v>
      </c>
      <c r="J193" s="38" t="s">
        <v>1151</v>
      </c>
      <c r="K193" s="84">
        <v>196864</v>
      </c>
      <c r="L193" s="84" t="s">
        <v>247</v>
      </c>
      <c r="M193" s="38" t="s">
        <v>256</v>
      </c>
      <c r="N193" s="84">
        <v>422556</v>
      </c>
      <c r="O193" s="84" t="s">
        <v>1248</v>
      </c>
      <c r="P193" s="84">
        <v>652380</v>
      </c>
      <c r="Q193" s="38" t="s">
        <v>1249</v>
      </c>
      <c r="R193" s="38" t="s">
        <v>259</v>
      </c>
      <c r="S193" s="84" t="s">
        <v>1254</v>
      </c>
      <c r="T193" s="84" t="s">
        <v>1254</v>
      </c>
      <c r="U193" s="84" t="s">
        <v>321</v>
      </c>
      <c r="V193" s="84" t="s">
        <v>262</v>
      </c>
      <c r="W193" s="84">
        <v>541</v>
      </c>
      <c r="X193" s="38" t="s">
        <v>263</v>
      </c>
      <c r="Y193" s="84">
        <v>352160820</v>
      </c>
      <c r="Z193" s="38" t="s">
        <v>1255</v>
      </c>
      <c r="AA193" s="108" t="s">
        <v>1256</v>
      </c>
      <c r="AB193" s="84">
        <v>42000</v>
      </c>
      <c r="AC193" s="108" t="s">
        <v>1081</v>
      </c>
      <c r="AD193" s="84">
        <v>24</v>
      </c>
      <c r="AE193" s="84" t="s">
        <v>267</v>
      </c>
      <c r="AF193" s="84" t="s">
        <v>268</v>
      </c>
      <c r="AG193" s="108" t="s">
        <v>1257</v>
      </c>
      <c r="AH193" s="84" t="s">
        <v>270</v>
      </c>
      <c r="AI193" s="108" t="s">
        <v>1204</v>
      </c>
      <c r="AJ193" s="84">
        <v>2240</v>
      </c>
      <c r="AK193" s="84">
        <v>2240</v>
      </c>
      <c r="AL193" s="108" t="s">
        <v>299</v>
      </c>
      <c r="AM193" s="84">
        <v>36835.85</v>
      </c>
      <c r="AN193" s="112">
        <v>12444.15</v>
      </c>
      <c r="AO193" s="112">
        <v>49280</v>
      </c>
      <c r="AP193" s="112">
        <v>5164.1499999999996</v>
      </c>
      <c r="AQ193" s="112">
        <v>182.85</v>
      </c>
      <c r="AR193" s="112">
        <v>5347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2300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1254</v>
      </c>
      <c r="BG193" s="84" t="s">
        <v>1258</v>
      </c>
      <c r="BH193" s="114" t="s">
        <v>2284</v>
      </c>
      <c r="BI193" s="38" t="s">
        <v>110</v>
      </c>
      <c r="BJ193" s="85">
        <v>45841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2285</v>
      </c>
    </row>
    <row r="194" spans="1:70" s="113" customFormat="1" ht="15" hidden="1" customHeight="1" x14ac:dyDescent="0.3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4" t="s">
        <v>253</v>
      </c>
      <c r="H194" s="38" t="s">
        <v>254</v>
      </c>
      <c r="I194" s="84">
        <v>196864</v>
      </c>
      <c r="J194" s="38" t="s">
        <v>1151</v>
      </c>
      <c r="K194" s="84">
        <v>196864</v>
      </c>
      <c r="L194" s="84" t="s">
        <v>247</v>
      </c>
      <c r="M194" s="38" t="s">
        <v>256</v>
      </c>
      <c r="N194" s="84">
        <v>422556</v>
      </c>
      <c r="O194" s="84" t="s">
        <v>1248</v>
      </c>
      <c r="P194" s="84">
        <v>652380</v>
      </c>
      <c r="Q194" s="38" t="s">
        <v>1249</v>
      </c>
      <c r="R194" s="38" t="s">
        <v>259</v>
      </c>
      <c r="S194" s="84" t="s">
        <v>1259</v>
      </c>
      <c r="T194" s="84" t="s">
        <v>1259</v>
      </c>
      <c r="U194" s="84" t="s">
        <v>321</v>
      </c>
      <c r="V194" s="84" t="s">
        <v>262</v>
      </c>
      <c r="W194" s="84">
        <v>541</v>
      </c>
      <c r="X194" s="38" t="s">
        <v>263</v>
      </c>
      <c r="Y194" s="84">
        <v>352160967</v>
      </c>
      <c r="Z194" s="38" t="s">
        <v>1260</v>
      </c>
      <c r="AA194" s="108" t="s">
        <v>1256</v>
      </c>
      <c r="AB194" s="84">
        <v>42000</v>
      </c>
      <c r="AC194" s="108" t="s">
        <v>1081</v>
      </c>
      <c r="AD194" s="84">
        <v>24</v>
      </c>
      <c r="AE194" s="84" t="s">
        <v>267</v>
      </c>
      <c r="AF194" s="84" t="s">
        <v>268</v>
      </c>
      <c r="AG194" s="108" t="s">
        <v>1257</v>
      </c>
      <c r="AH194" s="84" t="s">
        <v>270</v>
      </c>
      <c r="AI194" s="108" t="s">
        <v>1204</v>
      </c>
      <c r="AJ194" s="84">
        <v>2240</v>
      </c>
      <c r="AK194" s="84">
        <v>2240</v>
      </c>
      <c r="AL194" s="108" t="s">
        <v>299</v>
      </c>
      <c r="AM194" s="84">
        <v>36835.85</v>
      </c>
      <c r="AN194" s="112">
        <v>12444.15</v>
      </c>
      <c r="AO194" s="112">
        <v>49280</v>
      </c>
      <c r="AP194" s="112">
        <v>5164.1499999999996</v>
      </c>
      <c r="AQ194" s="112">
        <v>182.85</v>
      </c>
      <c r="AR194" s="112">
        <v>5347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2300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1259</v>
      </c>
      <c r="BG194" s="84" t="s">
        <v>1261</v>
      </c>
      <c r="BH194" s="114" t="s">
        <v>2284</v>
      </c>
      <c r="BI194" s="38" t="s">
        <v>110</v>
      </c>
      <c r="BJ194" s="85">
        <v>45841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243</v>
      </c>
      <c r="BP194" s="84"/>
      <c r="BQ194" s="117"/>
      <c r="BR194" s="118" t="s">
        <v>2285</v>
      </c>
    </row>
    <row r="195" spans="1:70" s="113" customFormat="1" ht="15" hidden="1" customHeight="1" x14ac:dyDescent="0.3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4" t="s">
        <v>253</v>
      </c>
      <c r="H195" s="38" t="s">
        <v>254</v>
      </c>
      <c r="I195" s="84">
        <v>196864</v>
      </c>
      <c r="J195" s="38" t="s">
        <v>1151</v>
      </c>
      <c r="K195" s="84">
        <v>196864</v>
      </c>
      <c r="L195" s="84" t="s">
        <v>247</v>
      </c>
      <c r="M195" s="38" t="s">
        <v>256</v>
      </c>
      <c r="N195" s="84">
        <v>422556</v>
      </c>
      <c r="O195" s="84" t="s">
        <v>1248</v>
      </c>
      <c r="P195" s="84">
        <v>652380</v>
      </c>
      <c r="Q195" s="38" t="s">
        <v>1249</v>
      </c>
      <c r="R195" s="38" t="s">
        <v>259</v>
      </c>
      <c r="S195" s="84" t="s">
        <v>1262</v>
      </c>
      <c r="T195" s="84" t="s">
        <v>1262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352161025</v>
      </c>
      <c r="Z195" s="38" t="s">
        <v>1263</v>
      </c>
      <c r="AA195" s="108" t="s">
        <v>1256</v>
      </c>
      <c r="AB195" s="84">
        <v>42000</v>
      </c>
      <c r="AC195" s="108" t="s">
        <v>1081</v>
      </c>
      <c r="AD195" s="84">
        <v>24</v>
      </c>
      <c r="AE195" s="84" t="s">
        <v>267</v>
      </c>
      <c r="AF195" s="84" t="s">
        <v>268</v>
      </c>
      <c r="AG195" s="108" t="s">
        <v>1257</v>
      </c>
      <c r="AH195" s="84" t="s">
        <v>270</v>
      </c>
      <c r="AI195" s="108" t="s">
        <v>1204</v>
      </c>
      <c r="AJ195" s="84">
        <v>2240</v>
      </c>
      <c r="AK195" s="84">
        <v>2240</v>
      </c>
      <c r="AL195" s="108" t="s">
        <v>299</v>
      </c>
      <c r="AM195" s="84">
        <v>36835.85</v>
      </c>
      <c r="AN195" s="112">
        <v>12444.15</v>
      </c>
      <c r="AO195" s="112">
        <v>49280</v>
      </c>
      <c r="AP195" s="112">
        <v>5164.1499999999996</v>
      </c>
      <c r="AQ195" s="112">
        <v>182.85</v>
      </c>
      <c r="AR195" s="112">
        <v>5347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2300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1262</v>
      </c>
      <c r="BG195" s="84" t="s">
        <v>1264</v>
      </c>
      <c r="BH195" s="114" t="s">
        <v>2284</v>
      </c>
      <c r="BI195" s="38" t="s">
        <v>110</v>
      </c>
      <c r="BJ195" s="85">
        <v>45841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2285</v>
      </c>
    </row>
    <row r="196" spans="1:70" s="113" customFormat="1" ht="15" hidden="1" customHeight="1" x14ac:dyDescent="0.3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4" t="s">
        <v>253</v>
      </c>
      <c r="H196" s="38" t="s">
        <v>254</v>
      </c>
      <c r="I196" s="84">
        <v>196864</v>
      </c>
      <c r="J196" s="38" t="s">
        <v>1151</v>
      </c>
      <c r="K196" s="84">
        <v>196864</v>
      </c>
      <c r="L196" s="84" t="s">
        <v>247</v>
      </c>
      <c r="M196" s="38" t="s">
        <v>256</v>
      </c>
      <c r="N196" s="84">
        <v>422556</v>
      </c>
      <c r="O196" s="84" t="s">
        <v>1248</v>
      </c>
      <c r="P196" s="84">
        <v>652380</v>
      </c>
      <c r="Q196" s="38" t="s">
        <v>1249</v>
      </c>
      <c r="R196" s="38" t="s">
        <v>259</v>
      </c>
      <c r="S196" s="84" t="s">
        <v>1265</v>
      </c>
      <c r="T196" s="84" t="s">
        <v>1265</v>
      </c>
      <c r="U196" s="84" t="s">
        <v>321</v>
      </c>
      <c r="V196" s="84" t="s">
        <v>262</v>
      </c>
      <c r="W196" s="84">
        <v>541</v>
      </c>
      <c r="X196" s="38" t="s">
        <v>263</v>
      </c>
      <c r="Y196" s="84">
        <v>352289950</v>
      </c>
      <c r="Z196" s="38" t="s">
        <v>1266</v>
      </c>
      <c r="AA196" s="108" t="s">
        <v>1202</v>
      </c>
      <c r="AB196" s="84">
        <v>42000</v>
      </c>
      <c r="AC196" s="108" t="s">
        <v>1081</v>
      </c>
      <c r="AD196" s="84">
        <v>24</v>
      </c>
      <c r="AE196" s="84" t="s">
        <v>267</v>
      </c>
      <c r="AF196" s="84" t="s">
        <v>268</v>
      </c>
      <c r="AG196" s="108" t="s">
        <v>1203</v>
      </c>
      <c r="AH196" s="84" t="s">
        <v>270</v>
      </c>
      <c r="AI196" s="108" t="s">
        <v>1204</v>
      </c>
      <c r="AJ196" s="84">
        <v>2240</v>
      </c>
      <c r="AK196" s="84">
        <v>2240</v>
      </c>
      <c r="AL196" s="108" t="s">
        <v>299</v>
      </c>
      <c r="AM196" s="84">
        <v>37190.25</v>
      </c>
      <c r="AN196" s="112">
        <v>12089.75</v>
      </c>
      <c r="AO196" s="112">
        <v>49280</v>
      </c>
      <c r="AP196" s="112">
        <v>4809.75</v>
      </c>
      <c r="AQ196" s="112">
        <v>167.25</v>
      </c>
      <c r="AR196" s="112">
        <v>4977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2300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1265</v>
      </c>
      <c r="BG196" s="84" t="s">
        <v>691</v>
      </c>
      <c r="BH196" s="114" t="s">
        <v>2284</v>
      </c>
      <c r="BI196" s="38" t="s">
        <v>110</v>
      </c>
      <c r="BJ196" s="85">
        <v>45841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243</v>
      </c>
      <c r="BP196" s="84"/>
      <c r="BQ196" s="117"/>
      <c r="BR196" s="118" t="s">
        <v>2285</v>
      </c>
    </row>
    <row r="197" spans="1:70" s="113" customFormat="1" ht="15" hidden="1" customHeight="1" x14ac:dyDescent="0.3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4" t="s">
        <v>253</v>
      </c>
      <c r="H197" s="38" t="s">
        <v>254</v>
      </c>
      <c r="I197" s="84">
        <v>196864</v>
      </c>
      <c r="J197" s="38" t="s">
        <v>1151</v>
      </c>
      <c r="K197" s="84">
        <v>196864</v>
      </c>
      <c r="L197" s="84" t="s">
        <v>247</v>
      </c>
      <c r="M197" s="38" t="s">
        <v>256</v>
      </c>
      <c r="N197" s="84">
        <v>422556</v>
      </c>
      <c r="O197" s="84" t="s">
        <v>1248</v>
      </c>
      <c r="P197" s="84">
        <v>652380</v>
      </c>
      <c r="Q197" s="38" t="s">
        <v>1249</v>
      </c>
      <c r="R197" s="38" t="s">
        <v>259</v>
      </c>
      <c r="S197" s="84" t="s">
        <v>1267</v>
      </c>
      <c r="T197" s="84" t="s">
        <v>1267</v>
      </c>
      <c r="U197" s="84" t="s">
        <v>321</v>
      </c>
      <c r="V197" s="84" t="s">
        <v>262</v>
      </c>
      <c r="W197" s="84">
        <v>541</v>
      </c>
      <c r="X197" s="38" t="s">
        <v>263</v>
      </c>
      <c r="Y197" s="84">
        <v>352729233</v>
      </c>
      <c r="Z197" s="38" t="s">
        <v>1268</v>
      </c>
      <c r="AA197" s="108" t="s">
        <v>869</v>
      </c>
      <c r="AB197" s="84">
        <v>42000</v>
      </c>
      <c r="AC197" s="108" t="s">
        <v>1081</v>
      </c>
      <c r="AD197" s="84">
        <v>24</v>
      </c>
      <c r="AE197" s="84" t="s">
        <v>267</v>
      </c>
      <c r="AF197" s="84" t="s">
        <v>268</v>
      </c>
      <c r="AG197" s="108" t="s">
        <v>623</v>
      </c>
      <c r="AH197" s="84" t="s">
        <v>270</v>
      </c>
      <c r="AI197" s="108" t="s">
        <v>1083</v>
      </c>
      <c r="AJ197" s="84">
        <v>2240</v>
      </c>
      <c r="AK197" s="84">
        <v>2240</v>
      </c>
      <c r="AL197" s="108" t="s">
        <v>389</v>
      </c>
      <c r="AM197" s="84">
        <v>35187.339999999997</v>
      </c>
      <c r="AN197" s="112">
        <v>11852.66</v>
      </c>
      <c r="AO197" s="112">
        <v>47040</v>
      </c>
      <c r="AP197" s="112">
        <v>6812.66</v>
      </c>
      <c r="AQ197" s="112">
        <v>295.33999999999997</v>
      </c>
      <c r="AR197" s="112">
        <v>7108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2300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1267</v>
      </c>
      <c r="BG197" s="84" t="s">
        <v>1269</v>
      </c>
      <c r="BH197" s="114" t="s">
        <v>2284</v>
      </c>
      <c r="BI197" s="38" t="s">
        <v>110</v>
      </c>
      <c r="BJ197" s="85">
        <v>45841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2285</v>
      </c>
    </row>
    <row r="198" spans="1:70" s="113" customFormat="1" ht="15" hidden="1" customHeight="1" x14ac:dyDescent="0.3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4" t="s">
        <v>253</v>
      </c>
      <c r="H198" s="38" t="s">
        <v>254</v>
      </c>
      <c r="I198" s="84">
        <v>196864</v>
      </c>
      <c r="J198" s="38" t="s">
        <v>1151</v>
      </c>
      <c r="K198" s="84">
        <v>196864</v>
      </c>
      <c r="L198" s="84" t="s">
        <v>247</v>
      </c>
      <c r="M198" s="38" t="s">
        <v>256</v>
      </c>
      <c r="N198" s="84">
        <v>422556</v>
      </c>
      <c r="O198" s="84" t="s">
        <v>1248</v>
      </c>
      <c r="P198" s="84">
        <v>652380</v>
      </c>
      <c r="Q198" s="38" t="s">
        <v>1249</v>
      </c>
      <c r="R198" s="38" t="s">
        <v>259</v>
      </c>
      <c r="S198" s="84" t="s">
        <v>1270</v>
      </c>
      <c r="T198" s="84" t="s">
        <v>1270</v>
      </c>
      <c r="U198" s="84" t="s">
        <v>321</v>
      </c>
      <c r="V198" s="84" t="s">
        <v>262</v>
      </c>
      <c r="W198" s="84">
        <v>541</v>
      </c>
      <c r="X198" s="38" t="s">
        <v>263</v>
      </c>
      <c r="Y198" s="84">
        <v>352735282</v>
      </c>
      <c r="Z198" s="38" t="s">
        <v>780</v>
      </c>
      <c r="AA198" s="108" t="s">
        <v>1271</v>
      </c>
      <c r="AB198" s="84">
        <v>42000</v>
      </c>
      <c r="AC198" s="108" t="s">
        <v>1081</v>
      </c>
      <c r="AD198" s="84">
        <v>24</v>
      </c>
      <c r="AE198" s="84" t="s">
        <v>267</v>
      </c>
      <c r="AF198" s="84" t="s">
        <v>268</v>
      </c>
      <c r="AG198" s="108" t="s">
        <v>1272</v>
      </c>
      <c r="AH198" s="84" t="s">
        <v>270</v>
      </c>
      <c r="AI198" s="108" t="s">
        <v>1083</v>
      </c>
      <c r="AJ198" s="84">
        <v>2240</v>
      </c>
      <c r="AK198" s="84">
        <v>2240</v>
      </c>
      <c r="AL198" s="108" t="s">
        <v>299</v>
      </c>
      <c r="AM198" s="84">
        <v>35230.79</v>
      </c>
      <c r="AN198" s="112">
        <v>11809.21</v>
      </c>
      <c r="AO198" s="112">
        <v>47040</v>
      </c>
      <c r="AP198" s="112">
        <v>6769.21</v>
      </c>
      <c r="AQ198" s="112">
        <v>292.79000000000002</v>
      </c>
      <c r="AR198" s="112">
        <v>7062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2300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1270</v>
      </c>
      <c r="BG198" s="84" t="s">
        <v>1273</v>
      </c>
      <c r="BH198" s="114" t="s">
        <v>2284</v>
      </c>
      <c r="BI198" s="38" t="s">
        <v>110</v>
      </c>
      <c r="BJ198" s="85">
        <v>45841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243</v>
      </c>
      <c r="BP198" s="84"/>
      <c r="BQ198" s="117"/>
      <c r="BR198" s="118" t="s">
        <v>2285</v>
      </c>
    </row>
    <row r="199" spans="1:70" s="113" customFormat="1" ht="15" hidden="1" customHeight="1" x14ac:dyDescent="0.3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4" t="s">
        <v>253</v>
      </c>
      <c r="H199" s="38" t="s">
        <v>254</v>
      </c>
      <c r="I199" s="84">
        <v>196864</v>
      </c>
      <c r="J199" s="38" t="s">
        <v>1151</v>
      </c>
      <c r="K199" s="84">
        <v>196864</v>
      </c>
      <c r="L199" s="84" t="s">
        <v>247</v>
      </c>
      <c r="M199" s="38" t="s">
        <v>256</v>
      </c>
      <c r="N199" s="84">
        <v>422556</v>
      </c>
      <c r="O199" s="84" t="s">
        <v>1248</v>
      </c>
      <c r="P199" s="84">
        <v>652380</v>
      </c>
      <c r="Q199" s="38" t="s">
        <v>1249</v>
      </c>
      <c r="R199" s="38" t="s">
        <v>259</v>
      </c>
      <c r="S199" s="84" t="s">
        <v>1274</v>
      </c>
      <c r="T199" s="84" t="s">
        <v>1274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352735507</v>
      </c>
      <c r="Z199" s="38" t="s">
        <v>1275</v>
      </c>
      <c r="AA199" s="108" t="s">
        <v>1271</v>
      </c>
      <c r="AB199" s="84">
        <v>42000</v>
      </c>
      <c r="AC199" s="108" t="s">
        <v>1081</v>
      </c>
      <c r="AD199" s="84">
        <v>24</v>
      </c>
      <c r="AE199" s="84" t="s">
        <v>267</v>
      </c>
      <c r="AF199" s="84" t="s">
        <v>268</v>
      </c>
      <c r="AG199" s="108" t="s">
        <v>1272</v>
      </c>
      <c r="AH199" s="84" t="s">
        <v>270</v>
      </c>
      <c r="AI199" s="108" t="s">
        <v>1083</v>
      </c>
      <c r="AJ199" s="84">
        <v>2240</v>
      </c>
      <c r="AK199" s="84">
        <v>2240</v>
      </c>
      <c r="AL199" s="108" t="s">
        <v>299</v>
      </c>
      <c r="AM199" s="84">
        <v>35230.79</v>
      </c>
      <c r="AN199" s="112">
        <v>11809.21</v>
      </c>
      <c r="AO199" s="112">
        <v>47040</v>
      </c>
      <c r="AP199" s="112">
        <v>6769.21</v>
      </c>
      <c r="AQ199" s="112">
        <v>292.79000000000002</v>
      </c>
      <c r="AR199" s="112">
        <v>7062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2300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1274</v>
      </c>
      <c r="BG199" s="84" t="s">
        <v>1276</v>
      </c>
      <c r="BH199" s="114" t="s">
        <v>2284</v>
      </c>
      <c r="BI199" s="38" t="s">
        <v>110</v>
      </c>
      <c r="BJ199" s="85">
        <v>45841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2285</v>
      </c>
    </row>
    <row r="200" spans="1:70" s="113" customFormat="1" ht="15" hidden="1" customHeight="1" x14ac:dyDescent="0.3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4" t="s">
        <v>253</v>
      </c>
      <c r="H200" s="38" t="s">
        <v>254</v>
      </c>
      <c r="I200" s="84">
        <v>196864</v>
      </c>
      <c r="J200" s="38" t="s">
        <v>1151</v>
      </c>
      <c r="K200" s="84">
        <v>196864</v>
      </c>
      <c r="L200" s="84" t="s">
        <v>247</v>
      </c>
      <c r="M200" s="38" t="s">
        <v>256</v>
      </c>
      <c r="N200" s="84">
        <v>422556</v>
      </c>
      <c r="O200" s="84" t="s">
        <v>1248</v>
      </c>
      <c r="P200" s="84">
        <v>652380</v>
      </c>
      <c r="Q200" s="38" t="s">
        <v>1249</v>
      </c>
      <c r="R200" s="38" t="s">
        <v>259</v>
      </c>
      <c r="S200" s="84" t="s">
        <v>1277</v>
      </c>
      <c r="T200" s="84" t="s">
        <v>1277</v>
      </c>
      <c r="U200" s="84" t="s">
        <v>321</v>
      </c>
      <c r="V200" s="84" t="s">
        <v>262</v>
      </c>
      <c r="W200" s="84">
        <v>541</v>
      </c>
      <c r="X200" s="38" t="s">
        <v>263</v>
      </c>
      <c r="Y200" s="84">
        <v>352781411</v>
      </c>
      <c r="Z200" s="38" t="s">
        <v>1278</v>
      </c>
      <c r="AA200" s="108" t="s">
        <v>1279</v>
      </c>
      <c r="AB200" s="84">
        <v>42000</v>
      </c>
      <c r="AC200" s="108" t="s">
        <v>1081</v>
      </c>
      <c r="AD200" s="84">
        <v>24</v>
      </c>
      <c r="AE200" s="84" t="s">
        <v>267</v>
      </c>
      <c r="AF200" s="84" t="s">
        <v>268</v>
      </c>
      <c r="AG200" s="108" t="s">
        <v>1280</v>
      </c>
      <c r="AH200" s="84" t="s">
        <v>270</v>
      </c>
      <c r="AI200" s="108" t="s">
        <v>1083</v>
      </c>
      <c r="AJ200" s="84">
        <v>2240</v>
      </c>
      <c r="AK200" s="84">
        <v>2240</v>
      </c>
      <c r="AL200" s="108" t="s">
        <v>299</v>
      </c>
      <c r="AM200" s="84">
        <v>35404.69</v>
      </c>
      <c r="AN200" s="112">
        <v>11635.31</v>
      </c>
      <c r="AO200" s="112">
        <v>47040</v>
      </c>
      <c r="AP200" s="112">
        <v>6595.31</v>
      </c>
      <c r="AQ200" s="112">
        <v>280.69</v>
      </c>
      <c r="AR200" s="112">
        <v>6876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2300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1277</v>
      </c>
      <c r="BG200" s="84" t="s">
        <v>1281</v>
      </c>
      <c r="BH200" s="114" t="s">
        <v>2284</v>
      </c>
      <c r="BI200" s="38" t="s">
        <v>110</v>
      </c>
      <c r="BJ200" s="85">
        <v>45841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2285</v>
      </c>
    </row>
    <row r="201" spans="1:70" s="113" customFormat="1" ht="15" hidden="1" customHeight="1" x14ac:dyDescent="0.3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4" t="s">
        <v>253</v>
      </c>
      <c r="H201" s="38" t="s">
        <v>254</v>
      </c>
      <c r="I201" s="84">
        <v>36130</v>
      </c>
      <c r="J201" s="38" t="s">
        <v>1282</v>
      </c>
      <c r="K201" s="84">
        <v>36130</v>
      </c>
      <c r="L201" s="84" t="s">
        <v>247</v>
      </c>
      <c r="M201" s="38" t="s">
        <v>256</v>
      </c>
      <c r="N201" s="84">
        <v>54016</v>
      </c>
      <c r="O201" s="84" t="s">
        <v>1283</v>
      </c>
      <c r="P201" s="84">
        <v>79268</v>
      </c>
      <c r="Q201" s="38" t="s">
        <v>1284</v>
      </c>
      <c r="R201" s="38" t="s">
        <v>319</v>
      </c>
      <c r="S201" s="84" t="s">
        <v>1285</v>
      </c>
      <c r="T201" s="84" t="s">
        <v>1285</v>
      </c>
      <c r="U201" s="84" t="s">
        <v>261</v>
      </c>
      <c r="V201" s="84" t="s">
        <v>359</v>
      </c>
      <c r="W201" s="84">
        <v>0</v>
      </c>
      <c r="X201" s="38" t="s">
        <v>263</v>
      </c>
      <c r="Y201" s="84">
        <v>19125334</v>
      </c>
      <c r="Z201" s="38" t="s">
        <v>1286</v>
      </c>
      <c r="AA201" s="108" t="s">
        <v>1287</v>
      </c>
      <c r="AB201" s="84">
        <v>29710</v>
      </c>
      <c r="AC201" s="108" t="s">
        <v>1157</v>
      </c>
      <c r="AD201" s="84">
        <v>12</v>
      </c>
      <c r="AE201" s="84" t="s">
        <v>324</v>
      </c>
      <c r="AF201" s="84" t="s">
        <v>378</v>
      </c>
      <c r="AG201" s="108" t="s">
        <v>1288</v>
      </c>
      <c r="AH201" s="84" t="s">
        <v>327</v>
      </c>
      <c r="AI201" s="108" t="s">
        <v>1287</v>
      </c>
      <c r="AJ201" s="84">
        <v>1279</v>
      </c>
      <c r="AK201" s="84">
        <v>0</v>
      </c>
      <c r="AL201" s="108" t="s">
        <v>314</v>
      </c>
      <c r="AM201" s="84">
        <v>29095.57</v>
      </c>
      <c r="AN201" s="112">
        <v>8.76</v>
      </c>
      <c r="AO201" s="112">
        <v>29104.33</v>
      </c>
      <c r="AP201" s="112">
        <v>1021.59</v>
      </c>
      <c r="AQ201" s="112">
        <v>0</v>
      </c>
      <c r="AR201" s="112">
        <v>1021.59</v>
      </c>
      <c r="AS201" s="112">
        <v>734.43</v>
      </c>
      <c r="AT201" s="112">
        <v>0</v>
      </c>
      <c r="AU201" s="112">
        <v>734.43</v>
      </c>
      <c r="AV201" s="84">
        <v>43</v>
      </c>
      <c r="AW201" s="84">
        <v>1365</v>
      </c>
      <c r="AX201" s="84" t="s">
        <v>2301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1285</v>
      </c>
      <c r="BG201" s="84" t="s">
        <v>1289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4" t="s">
        <v>253</v>
      </c>
      <c r="H202" s="38" t="s">
        <v>254</v>
      </c>
      <c r="I202" s="84">
        <v>36130</v>
      </c>
      <c r="J202" s="38" t="s">
        <v>1282</v>
      </c>
      <c r="K202" s="84">
        <v>36130</v>
      </c>
      <c r="L202" s="84" t="s">
        <v>247</v>
      </c>
      <c r="M202" s="38" t="s">
        <v>256</v>
      </c>
      <c r="N202" s="84">
        <v>54016</v>
      </c>
      <c r="O202" s="84" t="s">
        <v>1283</v>
      </c>
      <c r="P202" s="84">
        <v>79268</v>
      </c>
      <c r="Q202" s="38" t="s">
        <v>1284</v>
      </c>
      <c r="R202" s="38" t="s">
        <v>259</v>
      </c>
      <c r="S202" s="84" t="s">
        <v>1290</v>
      </c>
      <c r="T202" s="84" t="s">
        <v>1290</v>
      </c>
      <c r="U202" s="84" t="s">
        <v>321</v>
      </c>
      <c r="V202" s="84" t="s">
        <v>262</v>
      </c>
      <c r="W202" s="84">
        <v>541</v>
      </c>
      <c r="X202" s="38" t="s">
        <v>263</v>
      </c>
      <c r="Y202" s="84">
        <v>352040529</v>
      </c>
      <c r="Z202" s="38" t="s">
        <v>1291</v>
      </c>
      <c r="AA202" s="108" t="s">
        <v>1292</v>
      </c>
      <c r="AB202" s="84">
        <v>63000</v>
      </c>
      <c r="AC202" s="108" t="s">
        <v>1157</v>
      </c>
      <c r="AD202" s="84">
        <v>24</v>
      </c>
      <c r="AE202" s="84" t="s">
        <v>324</v>
      </c>
      <c r="AF202" s="84" t="s">
        <v>268</v>
      </c>
      <c r="AG202" s="108" t="s">
        <v>1293</v>
      </c>
      <c r="AH202" s="84" t="s">
        <v>270</v>
      </c>
      <c r="AI202" s="108" t="s">
        <v>1294</v>
      </c>
      <c r="AJ202" s="84">
        <v>3360</v>
      </c>
      <c r="AK202" s="84">
        <v>3360</v>
      </c>
      <c r="AL202" s="108" t="s">
        <v>1160</v>
      </c>
      <c r="AM202" s="84">
        <v>59553.74</v>
      </c>
      <c r="AN202" s="112">
        <v>17726.259999999998</v>
      </c>
      <c r="AO202" s="112">
        <v>77280</v>
      </c>
      <c r="AP202" s="112">
        <v>3446.26</v>
      </c>
      <c r="AQ202" s="112">
        <v>82.74</v>
      </c>
      <c r="AR202" s="112">
        <v>3529</v>
      </c>
      <c r="AS202" s="112">
        <v>0</v>
      </c>
      <c r="AT202" s="112">
        <v>0</v>
      </c>
      <c r="AU202" s="112">
        <v>0</v>
      </c>
      <c r="AV202" s="84">
        <v>23</v>
      </c>
      <c r="AW202" s="84">
        <v>0</v>
      </c>
      <c r="AX202" s="84" t="s">
        <v>2300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1290</v>
      </c>
      <c r="BG202" s="84" t="s">
        <v>1295</v>
      </c>
      <c r="BH202" s="114" t="s">
        <v>2284</v>
      </c>
      <c r="BI202" s="38" t="s">
        <v>110</v>
      </c>
      <c r="BJ202" s="85">
        <v>45842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2285</v>
      </c>
    </row>
    <row r="203" spans="1:70" s="113" customFormat="1" ht="15" hidden="1" customHeight="1" x14ac:dyDescent="0.3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4" t="s">
        <v>253</v>
      </c>
      <c r="H203" s="38" t="s">
        <v>254</v>
      </c>
      <c r="I203" s="84">
        <v>36130</v>
      </c>
      <c r="J203" s="38" t="s">
        <v>1282</v>
      </c>
      <c r="K203" s="84">
        <v>36130</v>
      </c>
      <c r="L203" s="84" t="s">
        <v>247</v>
      </c>
      <c r="M203" s="38" t="s">
        <v>256</v>
      </c>
      <c r="N203" s="84">
        <v>54016</v>
      </c>
      <c r="O203" s="84" t="s">
        <v>1283</v>
      </c>
      <c r="P203" s="84">
        <v>79268</v>
      </c>
      <c r="Q203" s="38" t="s">
        <v>1284</v>
      </c>
      <c r="R203" s="38" t="s">
        <v>259</v>
      </c>
      <c r="S203" s="84" t="s">
        <v>1296</v>
      </c>
      <c r="T203" s="84" t="s">
        <v>1296</v>
      </c>
      <c r="U203" s="84" t="s">
        <v>321</v>
      </c>
      <c r="V203" s="84" t="s">
        <v>262</v>
      </c>
      <c r="W203" s="84">
        <v>541</v>
      </c>
      <c r="X203" s="38" t="s">
        <v>263</v>
      </c>
      <c r="Y203" s="84">
        <v>352522369</v>
      </c>
      <c r="Z203" s="38" t="s">
        <v>1297</v>
      </c>
      <c r="AA203" s="108" t="s">
        <v>528</v>
      </c>
      <c r="AB203" s="84">
        <v>42000</v>
      </c>
      <c r="AC203" s="108" t="s">
        <v>1157</v>
      </c>
      <c r="AD203" s="84">
        <v>24</v>
      </c>
      <c r="AE203" s="84" t="s">
        <v>267</v>
      </c>
      <c r="AF203" s="84" t="s">
        <v>268</v>
      </c>
      <c r="AG203" s="108" t="s">
        <v>529</v>
      </c>
      <c r="AH203" s="84" t="s">
        <v>270</v>
      </c>
      <c r="AI203" s="108" t="s">
        <v>1204</v>
      </c>
      <c r="AJ203" s="84">
        <v>2240</v>
      </c>
      <c r="AK203" s="84">
        <v>2240</v>
      </c>
      <c r="AL203" s="108" t="s">
        <v>1160</v>
      </c>
      <c r="AM203" s="84">
        <v>38031.949999999997</v>
      </c>
      <c r="AN203" s="112">
        <v>11248.05</v>
      </c>
      <c r="AO203" s="112">
        <v>49280</v>
      </c>
      <c r="AP203" s="112">
        <v>3968.05</v>
      </c>
      <c r="AQ203" s="112">
        <v>130.94999999999999</v>
      </c>
      <c r="AR203" s="112">
        <v>4099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2300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1296</v>
      </c>
      <c r="BG203" s="84" t="s">
        <v>1298</v>
      </c>
      <c r="BH203" s="114" t="s">
        <v>2284</v>
      </c>
      <c r="BI203" s="38" t="s">
        <v>110</v>
      </c>
      <c r="BJ203" s="85">
        <v>45842</v>
      </c>
      <c r="BK203" s="84"/>
      <c r="BL203" s="38" t="s">
        <v>115</v>
      </c>
      <c r="BM203" s="115" t="s">
        <v>120</v>
      </c>
      <c r="BN203" s="116" t="s">
        <v>200</v>
      </c>
      <c r="BO203" s="84" t="s">
        <v>243</v>
      </c>
      <c r="BP203" s="84"/>
      <c r="BQ203" s="117"/>
      <c r="BR203" s="118" t="s">
        <v>2285</v>
      </c>
    </row>
    <row r="204" spans="1:70" s="113" customFormat="1" ht="15" hidden="1" customHeight="1" x14ac:dyDescent="0.3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4" t="s">
        <v>253</v>
      </c>
      <c r="H204" s="38" t="s">
        <v>254</v>
      </c>
      <c r="I204" s="84">
        <v>36130</v>
      </c>
      <c r="J204" s="38" t="s">
        <v>1282</v>
      </c>
      <c r="K204" s="84">
        <v>36130</v>
      </c>
      <c r="L204" s="84" t="s">
        <v>247</v>
      </c>
      <c r="M204" s="38" t="s">
        <v>256</v>
      </c>
      <c r="N204" s="84">
        <v>54016</v>
      </c>
      <c r="O204" s="84" t="s">
        <v>1283</v>
      </c>
      <c r="P204" s="84">
        <v>79268</v>
      </c>
      <c r="Q204" s="38" t="s">
        <v>1284</v>
      </c>
      <c r="R204" s="38" t="s">
        <v>439</v>
      </c>
      <c r="S204" s="84" t="s">
        <v>1290</v>
      </c>
      <c r="T204" s="84" t="s">
        <v>1290</v>
      </c>
      <c r="U204" s="84" t="s">
        <v>321</v>
      </c>
      <c r="V204" s="84" t="s">
        <v>262</v>
      </c>
      <c r="W204" s="84">
        <v>0</v>
      </c>
      <c r="X204" s="38" t="s">
        <v>263</v>
      </c>
      <c r="Y204" s="84">
        <v>356171282</v>
      </c>
      <c r="Z204" s="38" t="s">
        <v>1291</v>
      </c>
      <c r="AA204" s="108" t="s">
        <v>1299</v>
      </c>
      <c r="AB204" s="84">
        <v>40000</v>
      </c>
      <c r="AC204" s="108" t="s">
        <v>1157</v>
      </c>
      <c r="AD204" s="84">
        <v>18</v>
      </c>
      <c r="AE204" s="84" t="s">
        <v>443</v>
      </c>
      <c r="AF204" s="84" t="s">
        <v>268</v>
      </c>
      <c r="AG204" s="108" t="s">
        <v>1293</v>
      </c>
      <c r="AH204" s="84" t="s">
        <v>270</v>
      </c>
      <c r="AI204" s="108" t="s">
        <v>1300</v>
      </c>
      <c r="AJ204" s="84">
        <v>2690</v>
      </c>
      <c r="AK204" s="84">
        <v>2690</v>
      </c>
      <c r="AL204" s="108" t="s">
        <v>1160</v>
      </c>
      <c r="AM204" s="84">
        <v>29576.959999999999</v>
      </c>
      <c r="AN204" s="112">
        <v>8083.04</v>
      </c>
      <c r="AO204" s="112">
        <v>37660</v>
      </c>
      <c r="AP204" s="112">
        <v>10423.040000000001</v>
      </c>
      <c r="AQ204" s="112">
        <v>576.96</v>
      </c>
      <c r="AR204" s="112">
        <v>11000</v>
      </c>
      <c r="AS204" s="112">
        <v>0</v>
      </c>
      <c r="AT204" s="112">
        <v>0</v>
      </c>
      <c r="AU204" s="112">
        <v>0</v>
      </c>
      <c r="AV204" s="84">
        <v>14</v>
      </c>
      <c r="AW204" s="84">
        <v>0</v>
      </c>
      <c r="AX204" s="84" t="s">
        <v>2300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1290</v>
      </c>
      <c r="BG204" s="84" t="s">
        <v>1295</v>
      </c>
      <c r="BH204" s="114" t="s">
        <v>2284</v>
      </c>
      <c r="BI204" s="38" t="s">
        <v>110</v>
      </c>
      <c r="BJ204" s="85">
        <v>45842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2285</v>
      </c>
    </row>
    <row r="205" spans="1:70" s="113" customFormat="1" ht="15" hidden="1" customHeight="1" x14ac:dyDescent="0.3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4" t="s">
        <v>253</v>
      </c>
      <c r="H205" s="38" t="s">
        <v>254</v>
      </c>
      <c r="I205" s="84">
        <v>36130</v>
      </c>
      <c r="J205" s="38" t="s">
        <v>1282</v>
      </c>
      <c r="K205" s="84">
        <v>36130</v>
      </c>
      <c r="L205" s="84" t="s">
        <v>247</v>
      </c>
      <c r="M205" s="38" t="s">
        <v>256</v>
      </c>
      <c r="N205" s="84">
        <v>54016</v>
      </c>
      <c r="O205" s="84" t="s">
        <v>1283</v>
      </c>
      <c r="P205" s="84">
        <v>79268</v>
      </c>
      <c r="Q205" s="38" t="s">
        <v>1284</v>
      </c>
      <c r="R205" s="38" t="s">
        <v>259</v>
      </c>
      <c r="S205" s="84" t="s">
        <v>1301</v>
      </c>
      <c r="T205" s="84" t="s">
        <v>1301</v>
      </c>
      <c r="U205" s="84" t="s">
        <v>384</v>
      </c>
      <c r="V205" s="84" t="s">
        <v>359</v>
      </c>
      <c r="W205" s="84">
        <v>0</v>
      </c>
      <c r="X205" s="38" t="s">
        <v>263</v>
      </c>
      <c r="Y205" s="84">
        <v>356652187</v>
      </c>
      <c r="Z205" s="38" t="s">
        <v>1302</v>
      </c>
      <c r="AA205" s="108" t="s">
        <v>1303</v>
      </c>
      <c r="AB205" s="84">
        <v>42000</v>
      </c>
      <c r="AC205" s="108" t="s">
        <v>1157</v>
      </c>
      <c r="AD205" s="84">
        <v>24</v>
      </c>
      <c r="AE205" s="84" t="s">
        <v>267</v>
      </c>
      <c r="AF205" s="84" t="s">
        <v>1304</v>
      </c>
      <c r="AG205" s="108" t="s">
        <v>1305</v>
      </c>
      <c r="AH205" s="84" t="s">
        <v>270</v>
      </c>
      <c r="AI205" s="108" t="s">
        <v>807</v>
      </c>
      <c r="AJ205" s="84">
        <v>2240</v>
      </c>
      <c r="AK205" s="84">
        <v>2240</v>
      </c>
      <c r="AL205" s="108" t="s">
        <v>765</v>
      </c>
      <c r="AM205" s="84">
        <v>20148.759999999998</v>
      </c>
      <c r="AN205" s="112">
        <v>8971.24</v>
      </c>
      <c r="AO205" s="112">
        <v>29120</v>
      </c>
      <c r="AP205" s="112">
        <v>21851.24</v>
      </c>
      <c r="AQ205" s="112">
        <v>2867.76</v>
      </c>
      <c r="AR205" s="112">
        <v>24719</v>
      </c>
      <c r="AS205" s="112">
        <v>0</v>
      </c>
      <c r="AT205" s="112">
        <v>0</v>
      </c>
      <c r="AU205" s="112">
        <v>0</v>
      </c>
      <c r="AV205" s="84">
        <v>13</v>
      </c>
      <c r="AW205" s="84">
        <v>0</v>
      </c>
      <c r="AX205" s="84" t="s">
        <v>2300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1301</v>
      </c>
      <c r="BG205" s="84" t="s">
        <v>1306</v>
      </c>
      <c r="BH205" s="114" t="s">
        <v>2284</v>
      </c>
      <c r="BI205" s="38" t="s">
        <v>110</v>
      </c>
      <c r="BJ205" s="85">
        <v>45842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2285</v>
      </c>
    </row>
    <row r="206" spans="1:70" s="113" customFormat="1" ht="15" hidden="1" customHeight="1" x14ac:dyDescent="0.3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4" t="s">
        <v>253</v>
      </c>
      <c r="H206" s="38" t="s">
        <v>254</v>
      </c>
      <c r="I206" s="84">
        <v>36130</v>
      </c>
      <c r="J206" s="38" t="s">
        <v>1282</v>
      </c>
      <c r="K206" s="84">
        <v>36130</v>
      </c>
      <c r="L206" s="84" t="s">
        <v>247</v>
      </c>
      <c r="M206" s="38" t="s">
        <v>256</v>
      </c>
      <c r="N206" s="84">
        <v>54016</v>
      </c>
      <c r="O206" s="84" t="s">
        <v>1283</v>
      </c>
      <c r="P206" s="84">
        <v>79268</v>
      </c>
      <c r="Q206" s="38" t="s">
        <v>1284</v>
      </c>
      <c r="R206" s="38" t="s">
        <v>439</v>
      </c>
      <c r="S206" s="84" t="s">
        <v>1296</v>
      </c>
      <c r="T206" s="84" t="s">
        <v>1296</v>
      </c>
      <c r="U206" s="84" t="s">
        <v>321</v>
      </c>
      <c r="V206" s="84" t="s">
        <v>262</v>
      </c>
      <c r="W206" s="84">
        <v>0</v>
      </c>
      <c r="X206" s="38" t="s">
        <v>263</v>
      </c>
      <c r="Y206" s="84">
        <v>356917726</v>
      </c>
      <c r="Z206" s="38" t="s">
        <v>1297</v>
      </c>
      <c r="AA206" s="108" t="s">
        <v>1307</v>
      </c>
      <c r="AB206" s="84">
        <v>30000</v>
      </c>
      <c r="AC206" s="108" t="s">
        <v>1157</v>
      </c>
      <c r="AD206" s="84">
        <v>18</v>
      </c>
      <c r="AE206" s="84" t="s">
        <v>1308</v>
      </c>
      <c r="AF206" s="84" t="s">
        <v>268</v>
      </c>
      <c r="AG206" s="108" t="s">
        <v>529</v>
      </c>
      <c r="AH206" s="84" t="s">
        <v>270</v>
      </c>
      <c r="AI206" s="108" t="s">
        <v>1187</v>
      </c>
      <c r="AJ206" s="84">
        <v>2020</v>
      </c>
      <c r="AK206" s="84">
        <v>2020</v>
      </c>
      <c r="AL206" s="108" t="s">
        <v>1160</v>
      </c>
      <c r="AM206" s="84">
        <v>18758.53</v>
      </c>
      <c r="AN206" s="112">
        <v>5481.47</v>
      </c>
      <c r="AO206" s="112">
        <v>24240</v>
      </c>
      <c r="AP206" s="112">
        <v>11241.47</v>
      </c>
      <c r="AQ206" s="112">
        <v>849.53</v>
      </c>
      <c r="AR206" s="112">
        <v>12091</v>
      </c>
      <c r="AS206" s="112">
        <v>0</v>
      </c>
      <c r="AT206" s="112">
        <v>0</v>
      </c>
      <c r="AU206" s="112">
        <v>0</v>
      </c>
      <c r="AV206" s="84">
        <v>12</v>
      </c>
      <c r="AW206" s="84">
        <v>0</v>
      </c>
      <c r="AX206" s="84" t="s">
        <v>2300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1296</v>
      </c>
      <c r="BG206" s="84" t="s">
        <v>1298</v>
      </c>
      <c r="BH206" s="114" t="s">
        <v>2284</v>
      </c>
      <c r="BI206" s="38" t="s">
        <v>110</v>
      </c>
      <c r="BJ206" s="85">
        <v>45842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243</v>
      </c>
      <c r="BP206" s="84"/>
      <c r="BQ206" s="117"/>
      <c r="BR206" s="118" t="s">
        <v>2285</v>
      </c>
    </row>
    <row r="207" spans="1:70" s="113" customFormat="1" ht="15" hidden="1" customHeight="1" x14ac:dyDescent="0.3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4" t="s">
        <v>253</v>
      </c>
      <c r="H207" s="38" t="s">
        <v>254</v>
      </c>
      <c r="I207" s="84">
        <v>36130</v>
      </c>
      <c r="J207" s="38" t="s">
        <v>1282</v>
      </c>
      <c r="K207" s="84">
        <v>36130</v>
      </c>
      <c r="L207" s="84" t="s">
        <v>247</v>
      </c>
      <c r="M207" s="38" t="s">
        <v>256</v>
      </c>
      <c r="N207" s="84">
        <v>54016</v>
      </c>
      <c r="O207" s="84" t="s">
        <v>1283</v>
      </c>
      <c r="P207" s="84">
        <v>79268</v>
      </c>
      <c r="Q207" s="38" t="s">
        <v>1284</v>
      </c>
      <c r="R207" s="38" t="s">
        <v>1309</v>
      </c>
      <c r="S207" s="84" t="s">
        <v>1290</v>
      </c>
      <c r="T207" s="84" t="s">
        <v>1290</v>
      </c>
      <c r="U207" s="84" t="s">
        <v>321</v>
      </c>
      <c r="V207" s="84" t="s">
        <v>262</v>
      </c>
      <c r="W207" s="84">
        <v>0</v>
      </c>
      <c r="X207" s="38" t="s">
        <v>1310</v>
      </c>
      <c r="Y207" s="84">
        <v>358686918</v>
      </c>
      <c r="Z207" s="38" t="s">
        <v>1291</v>
      </c>
      <c r="AA207" s="108" t="s">
        <v>1311</v>
      </c>
      <c r="AB207" s="84">
        <v>16600</v>
      </c>
      <c r="AC207" s="108" t="s">
        <v>1157</v>
      </c>
      <c r="AD207" s="84">
        <v>12</v>
      </c>
      <c r="AE207" s="84" t="s">
        <v>1312</v>
      </c>
      <c r="AF207" s="84" t="s">
        <v>268</v>
      </c>
      <c r="AG207" s="108" t="s">
        <v>1293</v>
      </c>
      <c r="AH207" s="84" t="s">
        <v>270</v>
      </c>
      <c r="AI207" s="108" t="s">
        <v>1313</v>
      </c>
      <c r="AJ207" s="84">
        <v>1580</v>
      </c>
      <c r="AK207" s="84">
        <v>1580</v>
      </c>
      <c r="AL207" s="108" t="s">
        <v>1160</v>
      </c>
      <c r="AM207" s="84">
        <v>7634.78</v>
      </c>
      <c r="AN207" s="112">
        <v>1845.22</v>
      </c>
      <c r="AO207" s="112">
        <v>9480</v>
      </c>
      <c r="AP207" s="112">
        <v>8965.2199999999993</v>
      </c>
      <c r="AQ207" s="112">
        <v>679.78</v>
      </c>
      <c r="AR207" s="112">
        <v>9645</v>
      </c>
      <c r="AS207" s="112">
        <v>0</v>
      </c>
      <c r="AT207" s="112">
        <v>0</v>
      </c>
      <c r="AU207" s="112">
        <v>0</v>
      </c>
      <c r="AV207" s="84">
        <v>6</v>
      </c>
      <c r="AW207" s="84">
        <v>0</v>
      </c>
      <c r="AX207" s="84" t="s">
        <v>2300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1290</v>
      </c>
      <c r="BG207" s="84" t="s">
        <v>1295</v>
      </c>
      <c r="BH207" s="114" t="s">
        <v>2284</v>
      </c>
      <c r="BI207" s="38" t="s">
        <v>110</v>
      </c>
      <c r="BJ207" s="85">
        <v>45842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2285</v>
      </c>
    </row>
    <row r="208" spans="1:70" s="113" customFormat="1" ht="15" hidden="1" customHeight="1" x14ac:dyDescent="0.3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4" t="s">
        <v>253</v>
      </c>
      <c r="H208" s="38" t="s">
        <v>254</v>
      </c>
      <c r="I208" s="84">
        <v>36130</v>
      </c>
      <c r="J208" s="38" t="s">
        <v>1282</v>
      </c>
      <c r="K208" s="84">
        <v>36130</v>
      </c>
      <c r="L208" s="84" t="s">
        <v>247</v>
      </c>
      <c r="M208" s="38" t="s">
        <v>256</v>
      </c>
      <c r="N208" s="84">
        <v>54016</v>
      </c>
      <c r="O208" s="84" t="s">
        <v>1283</v>
      </c>
      <c r="P208" s="84">
        <v>79255</v>
      </c>
      <c r="Q208" s="38" t="s">
        <v>1314</v>
      </c>
      <c r="R208" s="38" t="s">
        <v>319</v>
      </c>
      <c r="S208" s="84" t="s">
        <v>1315</v>
      </c>
      <c r="T208" s="84" t="s">
        <v>1315</v>
      </c>
      <c r="U208" s="84" t="s">
        <v>261</v>
      </c>
      <c r="V208" s="84" t="s">
        <v>262</v>
      </c>
      <c r="W208" s="84">
        <v>0</v>
      </c>
      <c r="X208" s="38" t="s">
        <v>306</v>
      </c>
      <c r="Y208" s="84">
        <v>19542439</v>
      </c>
      <c r="Z208" s="38" t="s">
        <v>1316</v>
      </c>
      <c r="AA208" s="108" t="s">
        <v>1317</v>
      </c>
      <c r="AB208" s="84">
        <v>51860</v>
      </c>
      <c r="AC208" s="108" t="s">
        <v>1157</v>
      </c>
      <c r="AD208" s="84">
        <v>24</v>
      </c>
      <c r="AE208" s="84" t="s">
        <v>310</v>
      </c>
      <c r="AF208" s="84" t="s">
        <v>311</v>
      </c>
      <c r="AG208" s="108" t="s">
        <v>1318</v>
      </c>
      <c r="AH208" s="84" t="s">
        <v>313</v>
      </c>
      <c r="AI208" s="108" t="s">
        <v>1317</v>
      </c>
      <c r="AJ208" s="84">
        <v>2750</v>
      </c>
      <c r="AK208" s="84">
        <v>2750</v>
      </c>
      <c r="AL208" s="108" t="s">
        <v>314</v>
      </c>
      <c r="AM208" s="84">
        <v>10588.17</v>
      </c>
      <c r="AN208" s="112">
        <v>281.82</v>
      </c>
      <c r="AO208" s="112">
        <v>10869.99</v>
      </c>
      <c r="AP208" s="112">
        <v>44990.93</v>
      </c>
      <c r="AQ208" s="112">
        <v>7915.33</v>
      </c>
      <c r="AR208" s="112">
        <v>52906.26</v>
      </c>
      <c r="AS208" s="112">
        <v>42674.83</v>
      </c>
      <c r="AT208" s="112">
        <v>7915.33</v>
      </c>
      <c r="AU208" s="112">
        <v>50590.16</v>
      </c>
      <c r="AV208" s="84">
        <v>45</v>
      </c>
      <c r="AW208" s="84">
        <v>1365</v>
      </c>
      <c r="AX208" s="84" t="s">
        <v>2301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1315</v>
      </c>
      <c r="BG208" s="84" t="s">
        <v>1319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4" t="s">
        <v>253</v>
      </c>
      <c r="H209" s="38" t="s">
        <v>254</v>
      </c>
      <c r="I209" s="84">
        <v>36130</v>
      </c>
      <c r="J209" s="38" t="s">
        <v>1282</v>
      </c>
      <c r="K209" s="84">
        <v>36130</v>
      </c>
      <c r="L209" s="84" t="s">
        <v>247</v>
      </c>
      <c r="M209" s="38" t="s">
        <v>256</v>
      </c>
      <c r="N209" s="84">
        <v>54016</v>
      </c>
      <c r="O209" s="84" t="s">
        <v>1283</v>
      </c>
      <c r="P209" s="84">
        <v>79255</v>
      </c>
      <c r="Q209" s="38" t="s">
        <v>1314</v>
      </c>
      <c r="R209" s="38" t="s">
        <v>259</v>
      </c>
      <c r="S209" s="84" t="s">
        <v>1320</v>
      </c>
      <c r="T209" s="84" t="s">
        <v>1320</v>
      </c>
      <c r="U209" s="84" t="s">
        <v>384</v>
      </c>
      <c r="V209" s="84" t="s">
        <v>359</v>
      </c>
      <c r="W209" s="84">
        <v>541</v>
      </c>
      <c r="X209" s="38" t="s">
        <v>263</v>
      </c>
      <c r="Y209" s="84">
        <v>352447790</v>
      </c>
      <c r="Z209" s="38" t="s">
        <v>1321</v>
      </c>
      <c r="AA209" s="108" t="s">
        <v>506</v>
      </c>
      <c r="AB209" s="84">
        <v>62000</v>
      </c>
      <c r="AC209" s="108" t="s">
        <v>1157</v>
      </c>
      <c r="AD209" s="84">
        <v>24</v>
      </c>
      <c r="AE209" s="84" t="s">
        <v>491</v>
      </c>
      <c r="AF209" s="84" t="s">
        <v>396</v>
      </c>
      <c r="AG209" s="108" t="s">
        <v>1318</v>
      </c>
      <c r="AH209" s="84" t="s">
        <v>313</v>
      </c>
      <c r="AI209" s="108" t="s">
        <v>1204</v>
      </c>
      <c r="AJ209" s="84">
        <v>3310</v>
      </c>
      <c r="AK209" s="84">
        <v>3310</v>
      </c>
      <c r="AL209" s="108" t="s">
        <v>507</v>
      </c>
      <c r="AM209" s="84">
        <v>55907.19</v>
      </c>
      <c r="AN209" s="112">
        <v>16912.810000000001</v>
      </c>
      <c r="AO209" s="112">
        <v>72820</v>
      </c>
      <c r="AP209" s="112">
        <v>6092.81</v>
      </c>
      <c r="AQ209" s="112">
        <v>203.19</v>
      </c>
      <c r="AR209" s="112">
        <v>6296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 t="s">
        <v>2300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1320</v>
      </c>
      <c r="BG209" s="84" t="s">
        <v>1322</v>
      </c>
      <c r="BH209" s="114" t="s">
        <v>2284</v>
      </c>
      <c r="BI209" s="38" t="s">
        <v>110</v>
      </c>
      <c r="BJ209" s="85">
        <v>45842</v>
      </c>
      <c r="BK209" s="84"/>
      <c r="BL209" s="38" t="s">
        <v>115</v>
      </c>
      <c r="BM209" s="115" t="s">
        <v>120</v>
      </c>
      <c r="BN209" s="116" t="s">
        <v>200</v>
      </c>
      <c r="BO209" s="84" t="s">
        <v>243</v>
      </c>
      <c r="BP209" s="84"/>
      <c r="BQ209" s="117"/>
      <c r="BR209" s="118" t="s">
        <v>2285</v>
      </c>
    </row>
    <row r="210" spans="1:70" s="113" customFormat="1" ht="15" hidden="1" customHeight="1" x14ac:dyDescent="0.3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4" t="s">
        <v>253</v>
      </c>
      <c r="H210" s="38" t="s">
        <v>254</v>
      </c>
      <c r="I210" s="84">
        <v>36130</v>
      </c>
      <c r="J210" s="38" t="s">
        <v>1282</v>
      </c>
      <c r="K210" s="84">
        <v>36130</v>
      </c>
      <c r="L210" s="84" t="s">
        <v>247</v>
      </c>
      <c r="M210" s="38" t="s">
        <v>256</v>
      </c>
      <c r="N210" s="84">
        <v>54016</v>
      </c>
      <c r="O210" s="84" t="s">
        <v>1283</v>
      </c>
      <c r="P210" s="84">
        <v>79255</v>
      </c>
      <c r="Q210" s="38" t="s">
        <v>1314</v>
      </c>
      <c r="R210" s="38" t="s">
        <v>259</v>
      </c>
      <c r="S210" s="84" t="s">
        <v>1323</v>
      </c>
      <c r="T210" s="84" t="s">
        <v>1323</v>
      </c>
      <c r="U210" s="84" t="s">
        <v>384</v>
      </c>
      <c r="V210" s="84" t="s">
        <v>262</v>
      </c>
      <c r="W210" s="84">
        <v>541</v>
      </c>
      <c r="X210" s="38" t="s">
        <v>263</v>
      </c>
      <c r="Y210" s="84">
        <v>352701185</v>
      </c>
      <c r="Z210" s="38" t="s">
        <v>1324</v>
      </c>
      <c r="AA210" s="108" t="s">
        <v>1325</v>
      </c>
      <c r="AB210" s="84">
        <v>54000</v>
      </c>
      <c r="AC210" s="108" t="s">
        <v>1157</v>
      </c>
      <c r="AD210" s="84">
        <v>24</v>
      </c>
      <c r="AE210" s="84" t="s">
        <v>1003</v>
      </c>
      <c r="AF210" s="84" t="s">
        <v>311</v>
      </c>
      <c r="AG210" s="108" t="s">
        <v>1326</v>
      </c>
      <c r="AH210" s="84" t="s">
        <v>313</v>
      </c>
      <c r="AI210" s="108" t="s">
        <v>1327</v>
      </c>
      <c r="AJ210" s="84">
        <v>2880</v>
      </c>
      <c r="AK210" s="84">
        <v>2880</v>
      </c>
      <c r="AL210" s="108" t="s">
        <v>1328</v>
      </c>
      <c r="AM210" s="84">
        <v>37405.300000000003</v>
      </c>
      <c r="AN210" s="112">
        <v>14434.7</v>
      </c>
      <c r="AO210" s="112">
        <v>51840</v>
      </c>
      <c r="AP210" s="112">
        <v>16594.7</v>
      </c>
      <c r="AQ210" s="112">
        <v>1285.3</v>
      </c>
      <c r="AR210" s="112">
        <v>17880</v>
      </c>
      <c r="AS210" s="112">
        <v>7750.92</v>
      </c>
      <c r="AT210" s="112">
        <v>889.08</v>
      </c>
      <c r="AU210" s="112">
        <v>8640</v>
      </c>
      <c r="AV210" s="84">
        <v>21</v>
      </c>
      <c r="AW210" s="84">
        <v>83</v>
      </c>
      <c r="AX210" s="84" t="s">
        <v>2303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1323</v>
      </c>
      <c r="BG210" s="84" t="s">
        <v>1329</v>
      </c>
      <c r="BH210" s="114" t="s">
        <v>2284</v>
      </c>
      <c r="BI210" s="38" t="s">
        <v>110</v>
      </c>
      <c r="BJ210" s="85">
        <v>45842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2289</v>
      </c>
    </row>
    <row r="211" spans="1:70" s="113" customFormat="1" ht="15" hidden="1" customHeight="1" x14ac:dyDescent="0.3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4" t="s">
        <v>253</v>
      </c>
      <c r="H211" s="38" t="s">
        <v>254</v>
      </c>
      <c r="I211" s="84">
        <v>36130</v>
      </c>
      <c r="J211" s="38" t="s">
        <v>1282</v>
      </c>
      <c r="K211" s="84">
        <v>36130</v>
      </c>
      <c r="L211" s="84" t="s">
        <v>247</v>
      </c>
      <c r="M211" s="38" t="s">
        <v>256</v>
      </c>
      <c r="N211" s="84">
        <v>54016</v>
      </c>
      <c r="O211" s="84" t="s">
        <v>1283</v>
      </c>
      <c r="P211" s="84">
        <v>79255</v>
      </c>
      <c r="Q211" s="38" t="s">
        <v>1314</v>
      </c>
      <c r="R211" s="38" t="s">
        <v>259</v>
      </c>
      <c r="S211" s="84" t="s">
        <v>1330</v>
      </c>
      <c r="T211" s="84" t="s">
        <v>1330</v>
      </c>
      <c r="U211" s="84" t="s">
        <v>384</v>
      </c>
      <c r="V211" s="84" t="s">
        <v>359</v>
      </c>
      <c r="W211" s="84">
        <v>541</v>
      </c>
      <c r="X211" s="38" t="s">
        <v>263</v>
      </c>
      <c r="Y211" s="84">
        <v>352825063</v>
      </c>
      <c r="Z211" s="38" t="s">
        <v>1331</v>
      </c>
      <c r="AA211" s="108" t="s">
        <v>530</v>
      </c>
      <c r="AB211" s="84">
        <v>42000</v>
      </c>
      <c r="AC211" s="108" t="s">
        <v>1157</v>
      </c>
      <c r="AD211" s="84">
        <v>24</v>
      </c>
      <c r="AE211" s="84" t="s">
        <v>267</v>
      </c>
      <c r="AF211" s="84" t="s">
        <v>268</v>
      </c>
      <c r="AG211" s="108" t="s">
        <v>550</v>
      </c>
      <c r="AH211" s="84" t="s">
        <v>270</v>
      </c>
      <c r="AI211" s="108" t="s">
        <v>1332</v>
      </c>
      <c r="AJ211" s="84">
        <v>2240</v>
      </c>
      <c r="AK211" s="84">
        <v>2240</v>
      </c>
      <c r="AL211" s="108" t="s">
        <v>765</v>
      </c>
      <c r="AM211" s="84">
        <v>28250.89</v>
      </c>
      <c r="AN211" s="112">
        <v>12069.11</v>
      </c>
      <c r="AO211" s="112">
        <v>40320</v>
      </c>
      <c r="AP211" s="112">
        <v>13749.11</v>
      </c>
      <c r="AQ211" s="112">
        <v>1065.27</v>
      </c>
      <c r="AR211" s="112">
        <v>14814.38</v>
      </c>
      <c r="AS211" s="112">
        <v>3990.54</v>
      </c>
      <c r="AT211" s="112">
        <v>489.46</v>
      </c>
      <c r="AU211" s="112">
        <v>4480</v>
      </c>
      <c r="AV211" s="84">
        <v>20</v>
      </c>
      <c r="AW211" s="84">
        <v>55</v>
      </c>
      <c r="AX211" s="84" t="s">
        <v>2304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1330</v>
      </c>
      <c r="BG211" s="84" t="s">
        <v>1333</v>
      </c>
      <c r="BH211" s="114" t="s">
        <v>2284</v>
      </c>
      <c r="BI211" s="38" t="s">
        <v>110</v>
      </c>
      <c r="BJ211" s="85">
        <v>45842</v>
      </c>
      <c r="BK211" s="84"/>
      <c r="BL211" s="38" t="s">
        <v>115</v>
      </c>
      <c r="BM211" s="115" t="s">
        <v>120</v>
      </c>
      <c r="BN211" s="116" t="s">
        <v>201</v>
      </c>
      <c r="BO211" s="84" t="s">
        <v>244</v>
      </c>
      <c r="BP211" s="84"/>
      <c r="BQ211" s="117"/>
      <c r="BR211" s="118" t="s">
        <v>2292</v>
      </c>
    </row>
    <row r="212" spans="1:70" s="113" customFormat="1" ht="15" hidden="1" customHeight="1" x14ac:dyDescent="0.3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4" t="s">
        <v>253</v>
      </c>
      <c r="H212" s="38" t="s">
        <v>254</v>
      </c>
      <c r="I212" s="84">
        <v>36130</v>
      </c>
      <c r="J212" s="38" t="s">
        <v>1282</v>
      </c>
      <c r="K212" s="84">
        <v>36130</v>
      </c>
      <c r="L212" s="84" t="s">
        <v>247</v>
      </c>
      <c r="M212" s="38" t="s">
        <v>256</v>
      </c>
      <c r="N212" s="84">
        <v>54016</v>
      </c>
      <c r="O212" s="84" t="s">
        <v>1283</v>
      </c>
      <c r="P212" s="84">
        <v>79255</v>
      </c>
      <c r="Q212" s="38" t="s">
        <v>1314</v>
      </c>
      <c r="R212" s="38" t="s">
        <v>259</v>
      </c>
      <c r="S212" s="84" t="s">
        <v>1334</v>
      </c>
      <c r="T212" s="84" t="s">
        <v>1334</v>
      </c>
      <c r="U212" s="84" t="s">
        <v>384</v>
      </c>
      <c r="V212" s="84" t="s">
        <v>359</v>
      </c>
      <c r="W212" s="84">
        <v>541</v>
      </c>
      <c r="X212" s="38" t="s">
        <v>263</v>
      </c>
      <c r="Y212" s="84">
        <v>353711895</v>
      </c>
      <c r="Z212" s="38" t="s">
        <v>1335</v>
      </c>
      <c r="AA212" s="108" t="s">
        <v>565</v>
      </c>
      <c r="AB212" s="84">
        <v>42000</v>
      </c>
      <c r="AC212" s="108" t="s">
        <v>1157</v>
      </c>
      <c r="AD212" s="84">
        <v>24</v>
      </c>
      <c r="AE212" s="84" t="s">
        <v>267</v>
      </c>
      <c r="AF212" s="84" t="s">
        <v>268</v>
      </c>
      <c r="AG212" s="108" t="s">
        <v>566</v>
      </c>
      <c r="AH212" s="84" t="s">
        <v>270</v>
      </c>
      <c r="AI212" s="108" t="s">
        <v>1336</v>
      </c>
      <c r="AJ212" s="84">
        <v>2240</v>
      </c>
      <c r="AK212" s="84">
        <v>2240</v>
      </c>
      <c r="AL212" s="108" t="s">
        <v>1160</v>
      </c>
      <c r="AM212" s="84">
        <v>28712.81</v>
      </c>
      <c r="AN212" s="112">
        <v>11607.19</v>
      </c>
      <c r="AO212" s="112">
        <v>40320</v>
      </c>
      <c r="AP212" s="112">
        <v>13287.19</v>
      </c>
      <c r="AQ212" s="112">
        <v>1049.81</v>
      </c>
      <c r="AR212" s="112">
        <v>14337</v>
      </c>
      <c r="AS212" s="112">
        <v>0</v>
      </c>
      <c r="AT212" s="112">
        <v>0</v>
      </c>
      <c r="AU212" s="112">
        <v>0</v>
      </c>
      <c r="AV212" s="84">
        <v>18</v>
      </c>
      <c r="AW212" s="84">
        <v>0</v>
      </c>
      <c r="AX212" s="84" t="s">
        <v>2300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1334</v>
      </c>
      <c r="BG212" s="84" t="s">
        <v>1337</v>
      </c>
      <c r="BH212" s="114" t="s">
        <v>2284</v>
      </c>
      <c r="BI212" s="38" t="s">
        <v>110</v>
      </c>
      <c r="BJ212" s="85">
        <v>45842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2285</v>
      </c>
    </row>
    <row r="213" spans="1:70" s="113" customFormat="1" ht="15" hidden="1" customHeight="1" x14ac:dyDescent="0.3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4" t="s">
        <v>253</v>
      </c>
      <c r="H213" s="38" t="s">
        <v>254</v>
      </c>
      <c r="I213" s="84">
        <v>36130</v>
      </c>
      <c r="J213" s="38" t="s">
        <v>1282</v>
      </c>
      <c r="K213" s="84">
        <v>36130</v>
      </c>
      <c r="L213" s="84" t="s">
        <v>247</v>
      </c>
      <c r="M213" s="38" t="s">
        <v>256</v>
      </c>
      <c r="N213" s="84">
        <v>54016</v>
      </c>
      <c r="O213" s="84" t="s">
        <v>1283</v>
      </c>
      <c r="P213" s="84">
        <v>79255</v>
      </c>
      <c r="Q213" s="38" t="s">
        <v>1314</v>
      </c>
      <c r="R213" s="38" t="s">
        <v>259</v>
      </c>
      <c r="S213" s="84" t="s">
        <v>1338</v>
      </c>
      <c r="T213" s="84" t="s">
        <v>1338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354994386</v>
      </c>
      <c r="Z213" s="38" t="s">
        <v>1339</v>
      </c>
      <c r="AA213" s="108" t="s">
        <v>1340</v>
      </c>
      <c r="AB213" s="84">
        <v>42000</v>
      </c>
      <c r="AC213" s="108" t="s">
        <v>1157</v>
      </c>
      <c r="AD213" s="84">
        <v>24</v>
      </c>
      <c r="AE213" s="84" t="s">
        <v>267</v>
      </c>
      <c r="AF213" s="84" t="s">
        <v>268</v>
      </c>
      <c r="AG213" s="108" t="s">
        <v>1341</v>
      </c>
      <c r="AH213" s="84" t="s">
        <v>270</v>
      </c>
      <c r="AI213" s="108" t="s">
        <v>1095</v>
      </c>
      <c r="AJ213" s="84">
        <v>2240</v>
      </c>
      <c r="AK213" s="84">
        <v>2240</v>
      </c>
      <c r="AL213" s="108" t="s">
        <v>1160</v>
      </c>
      <c r="AM213" s="84">
        <v>25660.53</v>
      </c>
      <c r="AN213" s="112">
        <v>10179.469999999999</v>
      </c>
      <c r="AO213" s="112">
        <v>35840</v>
      </c>
      <c r="AP213" s="112">
        <v>16339.47</v>
      </c>
      <c r="AQ213" s="112">
        <v>1597.53</v>
      </c>
      <c r="AR213" s="112">
        <v>17937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2300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1338</v>
      </c>
      <c r="BG213" s="84" t="s">
        <v>1342</v>
      </c>
      <c r="BH213" s="114" t="s">
        <v>2284</v>
      </c>
      <c r="BI213" s="38" t="s">
        <v>110</v>
      </c>
      <c r="BJ213" s="85">
        <v>45842</v>
      </c>
      <c r="BK213" s="84"/>
      <c r="BL213" s="38" t="s">
        <v>115</v>
      </c>
      <c r="BM213" s="115" t="s">
        <v>120</v>
      </c>
      <c r="BN213" s="116" t="s">
        <v>200</v>
      </c>
      <c r="BO213" s="84" t="s">
        <v>243</v>
      </c>
      <c r="BP213" s="84"/>
      <c r="BQ213" s="117"/>
      <c r="BR213" s="118" t="s">
        <v>2285</v>
      </c>
    </row>
    <row r="214" spans="1:70" s="113" customFormat="1" ht="15" hidden="1" customHeight="1" x14ac:dyDescent="0.3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4" t="s">
        <v>253</v>
      </c>
      <c r="H214" s="38" t="s">
        <v>254</v>
      </c>
      <c r="I214" s="84">
        <v>36130</v>
      </c>
      <c r="J214" s="38" t="s">
        <v>1282</v>
      </c>
      <c r="K214" s="84">
        <v>36130</v>
      </c>
      <c r="L214" s="84" t="s">
        <v>247</v>
      </c>
      <c r="M214" s="38" t="s">
        <v>256</v>
      </c>
      <c r="N214" s="84">
        <v>54016</v>
      </c>
      <c r="O214" s="84" t="s">
        <v>1283</v>
      </c>
      <c r="P214" s="84">
        <v>79255</v>
      </c>
      <c r="Q214" s="38" t="s">
        <v>1314</v>
      </c>
      <c r="R214" s="38" t="s">
        <v>259</v>
      </c>
      <c r="S214" s="84" t="s">
        <v>1343</v>
      </c>
      <c r="T214" s="84" t="s">
        <v>1343</v>
      </c>
      <c r="U214" s="84" t="s">
        <v>384</v>
      </c>
      <c r="V214" s="84" t="s">
        <v>262</v>
      </c>
      <c r="W214" s="84">
        <v>541</v>
      </c>
      <c r="X214" s="38" t="s">
        <v>263</v>
      </c>
      <c r="Y214" s="84">
        <v>355097459</v>
      </c>
      <c r="Z214" s="38" t="s">
        <v>1344</v>
      </c>
      <c r="AA214" s="108" t="s">
        <v>934</v>
      </c>
      <c r="AB214" s="84">
        <v>42000</v>
      </c>
      <c r="AC214" s="108" t="s">
        <v>1157</v>
      </c>
      <c r="AD214" s="84">
        <v>24</v>
      </c>
      <c r="AE214" s="84" t="s">
        <v>267</v>
      </c>
      <c r="AF214" s="84" t="s">
        <v>268</v>
      </c>
      <c r="AG214" s="108" t="s">
        <v>1345</v>
      </c>
      <c r="AH214" s="84" t="s">
        <v>270</v>
      </c>
      <c r="AI214" s="108" t="s">
        <v>1095</v>
      </c>
      <c r="AJ214" s="84">
        <v>2240</v>
      </c>
      <c r="AK214" s="84">
        <v>2240</v>
      </c>
      <c r="AL214" s="108" t="s">
        <v>1160</v>
      </c>
      <c r="AM214" s="84">
        <v>25738.83</v>
      </c>
      <c r="AN214" s="112">
        <v>10101.17</v>
      </c>
      <c r="AO214" s="112">
        <v>35840</v>
      </c>
      <c r="AP214" s="112">
        <v>16261.17</v>
      </c>
      <c r="AQ214" s="112">
        <v>1582.83</v>
      </c>
      <c r="AR214" s="112">
        <v>17844</v>
      </c>
      <c r="AS214" s="112">
        <v>0</v>
      </c>
      <c r="AT214" s="112">
        <v>0</v>
      </c>
      <c r="AU214" s="112">
        <v>0</v>
      </c>
      <c r="AV214" s="84">
        <v>16</v>
      </c>
      <c r="AW214" s="84">
        <v>0</v>
      </c>
      <c r="AX214" s="84" t="s">
        <v>2300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1343</v>
      </c>
      <c r="BG214" s="84" t="s">
        <v>1346</v>
      </c>
      <c r="BH214" s="114" t="s">
        <v>2284</v>
      </c>
      <c r="BI214" s="38" t="s">
        <v>110</v>
      </c>
      <c r="BJ214" s="85">
        <v>45842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2285</v>
      </c>
    </row>
    <row r="215" spans="1:70" s="113" customFormat="1" ht="15" hidden="1" customHeight="1" x14ac:dyDescent="0.3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4" t="s">
        <v>253</v>
      </c>
      <c r="H215" s="38" t="s">
        <v>254</v>
      </c>
      <c r="I215" s="84">
        <v>36130</v>
      </c>
      <c r="J215" s="38" t="s">
        <v>1282</v>
      </c>
      <c r="K215" s="84">
        <v>36130</v>
      </c>
      <c r="L215" s="84" t="s">
        <v>247</v>
      </c>
      <c r="M215" s="38" t="s">
        <v>256</v>
      </c>
      <c r="N215" s="84">
        <v>54016</v>
      </c>
      <c r="O215" s="84" t="s">
        <v>1283</v>
      </c>
      <c r="P215" s="84">
        <v>79255</v>
      </c>
      <c r="Q215" s="38" t="s">
        <v>1314</v>
      </c>
      <c r="R215" s="38" t="s">
        <v>439</v>
      </c>
      <c r="S215" s="84" t="s">
        <v>1323</v>
      </c>
      <c r="T215" s="84" t="s">
        <v>1323</v>
      </c>
      <c r="U215" s="84" t="s">
        <v>384</v>
      </c>
      <c r="V215" s="84" t="s">
        <v>262</v>
      </c>
      <c r="W215" s="84">
        <v>0</v>
      </c>
      <c r="X215" s="38" t="s">
        <v>263</v>
      </c>
      <c r="Y215" s="84">
        <v>355979960</v>
      </c>
      <c r="Z215" s="38" t="s">
        <v>1324</v>
      </c>
      <c r="AA215" s="108" t="s">
        <v>687</v>
      </c>
      <c r="AB215" s="84">
        <v>40000</v>
      </c>
      <c r="AC215" s="108" t="s">
        <v>1157</v>
      </c>
      <c r="AD215" s="84">
        <v>18</v>
      </c>
      <c r="AE215" s="84" t="s">
        <v>443</v>
      </c>
      <c r="AF215" s="84" t="s">
        <v>311</v>
      </c>
      <c r="AG215" s="108" t="s">
        <v>1326</v>
      </c>
      <c r="AH215" s="84" t="s">
        <v>313</v>
      </c>
      <c r="AI215" s="108" t="s">
        <v>1300</v>
      </c>
      <c r="AJ215" s="84">
        <v>2690</v>
      </c>
      <c r="AK215" s="84">
        <v>2690</v>
      </c>
      <c r="AL215" s="108" t="s">
        <v>1347</v>
      </c>
      <c r="AM215" s="84">
        <v>24392.39</v>
      </c>
      <c r="AN215" s="112">
        <v>7887.61</v>
      </c>
      <c r="AO215" s="112">
        <v>32280</v>
      </c>
      <c r="AP215" s="112">
        <v>15607.61</v>
      </c>
      <c r="AQ215" s="112">
        <v>1161.3900000000001</v>
      </c>
      <c r="AR215" s="112">
        <v>16769</v>
      </c>
      <c r="AS215" s="112">
        <v>4827.2</v>
      </c>
      <c r="AT215" s="112">
        <v>552.79999999999995</v>
      </c>
      <c r="AU215" s="112">
        <v>5380</v>
      </c>
      <c r="AV215" s="84">
        <v>14</v>
      </c>
      <c r="AW215" s="84">
        <v>55</v>
      </c>
      <c r="AX215" s="84" t="s">
        <v>2304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1323</v>
      </c>
      <c r="BG215" s="84" t="s">
        <v>1329</v>
      </c>
      <c r="BH215" s="114" t="s">
        <v>2284</v>
      </c>
      <c r="BI215" s="38" t="s">
        <v>110</v>
      </c>
      <c r="BJ215" s="85">
        <v>45842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2289</v>
      </c>
    </row>
    <row r="216" spans="1:70" s="113" customFormat="1" ht="15" hidden="1" customHeight="1" x14ac:dyDescent="0.3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4" t="s">
        <v>253</v>
      </c>
      <c r="H216" s="38" t="s">
        <v>254</v>
      </c>
      <c r="I216" s="84">
        <v>36130</v>
      </c>
      <c r="J216" s="38" t="s">
        <v>1282</v>
      </c>
      <c r="K216" s="84">
        <v>36130</v>
      </c>
      <c r="L216" s="84" t="s">
        <v>247</v>
      </c>
      <c r="M216" s="38" t="s">
        <v>256</v>
      </c>
      <c r="N216" s="84">
        <v>54016</v>
      </c>
      <c r="O216" s="84" t="s">
        <v>1283</v>
      </c>
      <c r="P216" s="84">
        <v>79255</v>
      </c>
      <c r="Q216" s="38" t="s">
        <v>1314</v>
      </c>
      <c r="R216" s="38" t="s">
        <v>259</v>
      </c>
      <c r="S216" s="84" t="s">
        <v>1348</v>
      </c>
      <c r="T216" s="84" t="s">
        <v>1348</v>
      </c>
      <c r="U216" s="84" t="s">
        <v>384</v>
      </c>
      <c r="V216" s="84" t="s">
        <v>359</v>
      </c>
      <c r="W216" s="84">
        <v>0</v>
      </c>
      <c r="X216" s="38" t="s">
        <v>1349</v>
      </c>
      <c r="Y216" s="84">
        <v>356615322</v>
      </c>
      <c r="Z216" s="38" t="s">
        <v>1350</v>
      </c>
      <c r="AA216" s="108" t="s">
        <v>1303</v>
      </c>
      <c r="AB216" s="84">
        <v>42000</v>
      </c>
      <c r="AC216" s="108" t="s">
        <v>1157</v>
      </c>
      <c r="AD216" s="84">
        <v>24</v>
      </c>
      <c r="AE216" s="84" t="s">
        <v>267</v>
      </c>
      <c r="AF216" s="84" t="s">
        <v>1304</v>
      </c>
      <c r="AG216" s="108" t="s">
        <v>1305</v>
      </c>
      <c r="AH216" s="84" t="s">
        <v>270</v>
      </c>
      <c r="AI216" s="108" t="s">
        <v>807</v>
      </c>
      <c r="AJ216" s="84">
        <v>2240</v>
      </c>
      <c r="AK216" s="84">
        <v>2240</v>
      </c>
      <c r="AL216" s="108" t="s">
        <v>389</v>
      </c>
      <c r="AM216" s="84">
        <v>20148.759999999998</v>
      </c>
      <c r="AN216" s="112">
        <v>8971.24</v>
      </c>
      <c r="AO216" s="112">
        <v>29120</v>
      </c>
      <c r="AP216" s="112">
        <v>21851.24</v>
      </c>
      <c r="AQ216" s="112">
        <v>2867.76</v>
      </c>
      <c r="AR216" s="112">
        <v>24719</v>
      </c>
      <c r="AS216" s="112">
        <v>0</v>
      </c>
      <c r="AT216" s="112">
        <v>0</v>
      </c>
      <c r="AU216" s="112">
        <v>0</v>
      </c>
      <c r="AV216" s="84">
        <v>13</v>
      </c>
      <c r="AW216" s="84">
        <v>0</v>
      </c>
      <c r="AX216" s="84" t="s">
        <v>2300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1348</v>
      </c>
      <c r="BG216" s="84" t="s">
        <v>1351</v>
      </c>
      <c r="BH216" s="114" t="s">
        <v>2284</v>
      </c>
      <c r="BI216" s="38" t="s">
        <v>110</v>
      </c>
      <c r="BJ216" s="85">
        <v>45842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243</v>
      </c>
      <c r="BP216" s="84"/>
      <c r="BQ216" s="117"/>
      <c r="BR216" s="118" t="s">
        <v>2285</v>
      </c>
    </row>
    <row r="217" spans="1:70" s="113" customFormat="1" ht="15" hidden="1" customHeight="1" x14ac:dyDescent="0.3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4" t="s">
        <v>253</v>
      </c>
      <c r="H217" s="38" t="s">
        <v>254</v>
      </c>
      <c r="I217" s="84">
        <v>36130</v>
      </c>
      <c r="J217" s="38" t="s">
        <v>1282</v>
      </c>
      <c r="K217" s="84">
        <v>36130</v>
      </c>
      <c r="L217" s="84" t="s">
        <v>247</v>
      </c>
      <c r="M217" s="38" t="s">
        <v>256</v>
      </c>
      <c r="N217" s="84">
        <v>54016</v>
      </c>
      <c r="O217" s="84" t="s">
        <v>1283</v>
      </c>
      <c r="P217" s="84">
        <v>79255</v>
      </c>
      <c r="Q217" s="38" t="s">
        <v>1314</v>
      </c>
      <c r="R217" s="38" t="s">
        <v>1309</v>
      </c>
      <c r="S217" s="84" t="s">
        <v>1320</v>
      </c>
      <c r="T217" s="84" t="s">
        <v>1320</v>
      </c>
      <c r="U217" s="84" t="s">
        <v>384</v>
      </c>
      <c r="V217" s="84" t="s">
        <v>359</v>
      </c>
      <c r="W217" s="84">
        <v>0</v>
      </c>
      <c r="X217" s="38" t="s">
        <v>1310</v>
      </c>
      <c r="Y217" s="84">
        <v>358681784</v>
      </c>
      <c r="Z217" s="38" t="s">
        <v>1321</v>
      </c>
      <c r="AA217" s="108" t="s">
        <v>1352</v>
      </c>
      <c r="AB217" s="84">
        <v>16600</v>
      </c>
      <c r="AC217" s="108" t="s">
        <v>1157</v>
      </c>
      <c r="AD217" s="84">
        <v>12</v>
      </c>
      <c r="AE217" s="84" t="s">
        <v>1312</v>
      </c>
      <c r="AF217" s="84" t="s">
        <v>396</v>
      </c>
      <c r="AG217" s="108" t="s">
        <v>1318</v>
      </c>
      <c r="AH217" s="84" t="s">
        <v>313</v>
      </c>
      <c r="AI217" s="108" t="s">
        <v>1313</v>
      </c>
      <c r="AJ217" s="84">
        <v>1540</v>
      </c>
      <c r="AK217" s="84">
        <v>1540</v>
      </c>
      <c r="AL217" s="108" t="s">
        <v>1160</v>
      </c>
      <c r="AM217" s="84">
        <v>7785.92</v>
      </c>
      <c r="AN217" s="112">
        <v>1454.08</v>
      </c>
      <c r="AO217" s="112">
        <v>9240</v>
      </c>
      <c r="AP217" s="112">
        <v>8814.08</v>
      </c>
      <c r="AQ217" s="112">
        <v>528.91999999999996</v>
      </c>
      <c r="AR217" s="112">
        <v>9343</v>
      </c>
      <c r="AS217" s="112">
        <v>0</v>
      </c>
      <c r="AT217" s="112">
        <v>0</v>
      </c>
      <c r="AU217" s="112">
        <v>0</v>
      </c>
      <c r="AV217" s="84">
        <v>6</v>
      </c>
      <c r="AW217" s="84">
        <v>0</v>
      </c>
      <c r="AX217" s="84" t="s">
        <v>2300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1320</v>
      </c>
      <c r="BG217" s="84" t="s">
        <v>1322</v>
      </c>
      <c r="BH217" s="114" t="s">
        <v>2284</v>
      </c>
      <c r="BI217" s="38" t="s">
        <v>110</v>
      </c>
      <c r="BJ217" s="85">
        <v>45842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2285</v>
      </c>
    </row>
    <row r="218" spans="1:70" s="113" customFormat="1" ht="15" hidden="1" customHeight="1" x14ac:dyDescent="0.3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4" t="s">
        <v>253</v>
      </c>
      <c r="H218" s="38" t="s">
        <v>254</v>
      </c>
      <c r="I218" s="84">
        <v>36140</v>
      </c>
      <c r="J218" s="38" t="s">
        <v>1282</v>
      </c>
      <c r="K218" s="84">
        <v>36140</v>
      </c>
      <c r="L218" s="84" t="s">
        <v>247</v>
      </c>
      <c r="M218" s="38" t="s">
        <v>256</v>
      </c>
      <c r="N218" s="84">
        <v>54031</v>
      </c>
      <c r="O218" s="84" t="s">
        <v>1353</v>
      </c>
      <c r="P218" s="84">
        <v>79281</v>
      </c>
      <c r="Q218" s="38" t="s">
        <v>1354</v>
      </c>
      <c r="R218" s="38" t="s">
        <v>259</v>
      </c>
      <c r="S218" s="84" t="s">
        <v>1355</v>
      </c>
      <c r="T218" s="84" t="s">
        <v>1355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351906287</v>
      </c>
      <c r="Z218" s="38" t="s">
        <v>1356</v>
      </c>
      <c r="AA218" s="108" t="s">
        <v>505</v>
      </c>
      <c r="AB218" s="84">
        <v>52000</v>
      </c>
      <c r="AC218" s="108" t="s">
        <v>1157</v>
      </c>
      <c r="AD218" s="84">
        <v>24</v>
      </c>
      <c r="AE218" s="84" t="s">
        <v>402</v>
      </c>
      <c r="AF218" s="84" t="s">
        <v>337</v>
      </c>
      <c r="AG218" s="108" t="s">
        <v>998</v>
      </c>
      <c r="AH218" s="84" t="s">
        <v>338</v>
      </c>
      <c r="AI218" s="108" t="s">
        <v>875</v>
      </c>
      <c r="AJ218" s="84">
        <v>2780</v>
      </c>
      <c r="AK218" s="84">
        <v>2780</v>
      </c>
      <c r="AL218" s="108" t="s">
        <v>1160</v>
      </c>
      <c r="AM218" s="84">
        <v>48778.239999999998</v>
      </c>
      <c r="AN218" s="112">
        <v>15161.76</v>
      </c>
      <c r="AO218" s="112">
        <v>63940</v>
      </c>
      <c r="AP218" s="112">
        <v>3221.76</v>
      </c>
      <c r="AQ218" s="112">
        <v>66.239999999999995</v>
      </c>
      <c r="AR218" s="112">
        <v>3288</v>
      </c>
      <c r="AS218" s="112">
        <v>0</v>
      </c>
      <c r="AT218" s="112">
        <v>0</v>
      </c>
      <c r="AU218" s="112">
        <v>0</v>
      </c>
      <c r="AV218" s="84">
        <v>23</v>
      </c>
      <c r="AW218" s="84">
        <v>0</v>
      </c>
      <c r="AX218" s="84" t="s">
        <v>2300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1355</v>
      </c>
      <c r="BG218" s="84" t="s">
        <v>1357</v>
      </c>
      <c r="BH218" s="114" t="s">
        <v>2284</v>
      </c>
      <c r="BI218" s="38" t="s">
        <v>110</v>
      </c>
      <c r="BJ218" s="85">
        <v>45842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2285</v>
      </c>
    </row>
    <row r="219" spans="1:70" s="113" customFormat="1" ht="15" hidden="1" customHeight="1" x14ac:dyDescent="0.3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4" t="s">
        <v>253</v>
      </c>
      <c r="H219" s="38" t="s">
        <v>254</v>
      </c>
      <c r="I219" s="84">
        <v>36130</v>
      </c>
      <c r="J219" s="38" t="s">
        <v>1282</v>
      </c>
      <c r="K219" s="84">
        <v>36130</v>
      </c>
      <c r="L219" s="84" t="s">
        <v>247</v>
      </c>
      <c r="M219" s="38" t="s">
        <v>256</v>
      </c>
      <c r="N219" s="84">
        <v>54032</v>
      </c>
      <c r="O219" s="84" t="s">
        <v>1353</v>
      </c>
      <c r="P219" s="84">
        <v>79282</v>
      </c>
      <c r="Q219" s="38" t="s">
        <v>1358</v>
      </c>
      <c r="R219" s="38" t="s">
        <v>259</v>
      </c>
      <c r="S219" s="84" t="s">
        <v>1359</v>
      </c>
      <c r="T219" s="84" t="s">
        <v>1359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351790060</v>
      </c>
      <c r="Z219" s="38" t="s">
        <v>1360</v>
      </c>
      <c r="AA219" s="108" t="s">
        <v>1361</v>
      </c>
      <c r="AB219" s="84">
        <v>42000</v>
      </c>
      <c r="AC219" s="108" t="s">
        <v>1157</v>
      </c>
      <c r="AD219" s="84">
        <v>24</v>
      </c>
      <c r="AE219" s="84" t="s">
        <v>267</v>
      </c>
      <c r="AF219" s="84" t="s">
        <v>268</v>
      </c>
      <c r="AG219" s="108" t="s">
        <v>1362</v>
      </c>
      <c r="AH219" s="84" t="s">
        <v>270</v>
      </c>
      <c r="AI219" s="108" t="s">
        <v>875</v>
      </c>
      <c r="AJ219" s="84">
        <v>2240</v>
      </c>
      <c r="AK219" s="84">
        <v>2240</v>
      </c>
      <c r="AL219" s="108" t="s">
        <v>1160</v>
      </c>
      <c r="AM219" s="84">
        <v>38923.879999999997</v>
      </c>
      <c r="AN219" s="112">
        <v>12596.12</v>
      </c>
      <c r="AO219" s="112">
        <v>51520</v>
      </c>
      <c r="AP219" s="112">
        <v>3076.12</v>
      </c>
      <c r="AQ219" s="112">
        <v>63.88</v>
      </c>
      <c r="AR219" s="112">
        <v>3140</v>
      </c>
      <c r="AS219" s="112">
        <v>0</v>
      </c>
      <c r="AT219" s="112">
        <v>0</v>
      </c>
      <c r="AU219" s="112">
        <v>0</v>
      </c>
      <c r="AV219" s="84">
        <v>23</v>
      </c>
      <c r="AW219" s="84">
        <v>0</v>
      </c>
      <c r="AX219" s="84" t="s">
        <v>2300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1359</v>
      </c>
      <c r="BG219" s="84" t="s">
        <v>1363</v>
      </c>
      <c r="BH219" s="114" t="s">
        <v>2284</v>
      </c>
      <c r="BI219" s="38" t="s">
        <v>110</v>
      </c>
      <c r="BJ219" s="85">
        <v>45842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243</v>
      </c>
      <c r="BP219" s="84"/>
      <c r="BQ219" s="117"/>
      <c r="BR219" s="118" t="s">
        <v>2285</v>
      </c>
    </row>
    <row r="220" spans="1:70" s="113" customFormat="1" ht="15" hidden="1" customHeight="1" x14ac:dyDescent="0.3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4" t="s">
        <v>253</v>
      </c>
      <c r="H220" s="38" t="s">
        <v>254</v>
      </c>
      <c r="I220" s="84">
        <v>36130</v>
      </c>
      <c r="J220" s="38" t="s">
        <v>1282</v>
      </c>
      <c r="K220" s="84">
        <v>36130</v>
      </c>
      <c r="L220" s="84" t="s">
        <v>247</v>
      </c>
      <c r="M220" s="38" t="s">
        <v>256</v>
      </c>
      <c r="N220" s="84">
        <v>54032</v>
      </c>
      <c r="O220" s="84" t="s">
        <v>1353</v>
      </c>
      <c r="P220" s="84">
        <v>79282</v>
      </c>
      <c r="Q220" s="38" t="s">
        <v>1358</v>
      </c>
      <c r="R220" s="38" t="s">
        <v>259</v>
      </c>
      <c r="S220" s="84" t="s">
        <v>1364</v>
      </c>
      <c r="T220" s="84" t="s">
        <v>1364</v>
      </c>
      <c r="U220" s="84" t="s">
        <v>384</v>
      </c>
      <c r="V220" s="84" t="s">
        <v>359</v>
      </c>
      <c r="W220" s="84">
        <v>541</v>
      </c>
      <c r="X220" s="38" t="s">
        <v>263</v>
      </c>
      <c r="Y220" s="84">
        <v>352741386</v>
      </c>
      <c r="Z220" s="38" t="s">
        <v>1365</v>
      </c>
      <c r="AA220" s="108" t="s">
        <v>1366</v>
      </c>
      <c r="AB220" s="84">
        <v>42000</v>
      </c>
      <c r="AC220" s="108" t="s">
        <v>1157</v>
      </c>
      <c r="AD220" s="84">
        <v>24</v>
      </c>
      <c r="AE220" s="84" t="s">
        <v>267</v>
      </c>
      <c r="AF220" s="84" t="s">
        <v>268</v>
      </c>
      <c r="AG220" s="108" t="s">
        <v>1367</v>
      </c>
      <c r="AH220" s="84" t="s">
        <v>270</v>
      </c>
      <c r="AI220" s="108" t="s">
        <v>1327</v>
      </c>
      <c r="AJ220" s="84">
        <v>2240</v>
      </c>
      <c r="AK220" s="84">
        <v>2240</v>
      </c>
      <c r="AL220" s="108" t="s">
        <v>1368</v>
      </c>
      <c r="AM220" s="84">
        <v>25416.560000000001</v>
      </c>
      <c r="AN220" s="112">
        <v>10423.44</v>
      </c>
      <c r="AO220" s="112">
        <v>35840</v>
      </c>
      <c r="AP220" s="112">
        <v>16583.439999999999</v>
      </c>
      <c r="AQ220" s="112">
        <v>1572.56</v>
      </c>
      <c r="AR220" s="112">
        <v>18156</v>
      </c>
      <c r="AS220" s="112">
        <v>9922.27</v>
      </c>
      <c r="AT220" s="112">
        <v>1277.73</v>
      </c>
      <c r="AU220" s="112">
        <v>11200</v>
      </c>
      <c r="AV220" s="84">
        <v>21</v>
      </c>
      <c r="AW220" s="84">
        <v>146</v>
      </c>
      <c r="AX220" s="84" t="s">
        <v>2302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1364</v>
      </c>
      <c r="BG220" s="84" t="s">
        <v>1369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4" t="s">
        <v>253</v>
      </c>
      <c r="H221" s="38" t="s">
        <v>254</v>
      </c>
      <c r="I221" s="84">
        <v>36130</v>
      </c>
      <c r="J221" s="38" t="s">
        <v>1282</v>
      </c>
      <c r="K221" s="84">
        <v>36130</v>
      </c>
      <c r="L221" s="84" t="s">
        <v>247</v>
      </c>
      <c r="M221" s="38" t="s">
        <v>256</v>
      </c>
      <c r="N221" s="84">
        <v>54032</v>
      </c>
      <c r="O221" s="84" t="s">
        <v>1353</v>
      </c>
      <c r="P221" s="84">
        <v>79282</v>
      </c>
      <c r="Q221" s="38" t="s">
        <v>1358</v>
      </c>
      <c r="R221" s="38" t="s">
        <v>259</v>
      </c>
      <c r="S221" s="84" t="s">
        <v>1370</v>
      </c>
      <c r="T221" s="84" t="s">
        <v>1370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353851235</v>
      </c>
      <c r="Z221" s="38" t="s">
        <v>1371</v>
      </c>
      <c r="AA221" s="108" t="s">
        <v>1372</v>
      </c>
      <c r="AB221" s="84">
        <v>42000</v>
      </c>
      <c r="AC221" s="108" t="s">
        <v>1157</v>
      </c>
      <c r="AD221" s="84">
        <v>24</v>
      </c>
      <c r="AE221" s="84" t="s">
        <v>267</v>
      </c>
      <c r="AF221" s="84" t="s">
        <v>268</v>
      </c>
      <c r="AG221" s="108" t="s">
        <v>1373</v>
      </c>
      <c r="AH221" s="84" t="s">
        <v>270</v>
      </c>
      <c r="AI221" s="108" t="s">
        <v>1336</v>
      </c>
      <c r="AJ221" s="84">
        <v>2240</v>
      </c>
      <c r="AK221" s="84">
        <v>2240</v>
      </c>
      <c r="AL221" s="108" t="s">
        <v>447</v>
      </c>
      <c r="AM221" s="84">
        <v>29162.38</v>
      </c>
      <c r="AN221" s="112">
        <v>11157.62</v>
      </c>
      <c r="AO221" s="112">
        <v>40320</v>
      </c>
      <c r="AP221" s="112">
        <v>12837.62</v>
      </c>
      <c r="AQ221" s="112">
        <v>990.38</v>
      </c>
      <c r="AR221" s="112">
        <v>13828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 t="s">
        <v>2300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1370</v>
      </c>
      <c r="BG221" s="84" t="s">
        <v>1374</v>
      </c>
      <c r="BH221" s="114" t="s">
        <v>2284</v>
      </c>
      <c r="BI221" s="38" t="s">
        <v>110</v>
      </c>
      <c r="BJ221" s="85">
        <v>45842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2285</v>
      </c>
    </row>
    <row r="222" spans="1:70" s="113" customFormat="1" ht="15" hidden="1" customHeight="1" x14ac:dyDescent="0.3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4" t="s">
        <v>253</v>
      </c>
      <c r="H222" s="38" t="s">
        <v>254</v>
      </c>
      <c r="I222" s="84">
        <v>36130</v>
      </c>
      <c r="J222" s="38" t="s">
        <v>1282</v>
      </c>
      <c r="K222" s="84">
        <v>36130</v>
      </c>
      <c r="L222" s="84" t="s">
        <v>247</v>
      </c>
      <c r="M222" s="38" t="s">
        <v>256</v>
      </c>
      <c r="N222" s="84">
        <v>54032</v>
      </c>
      <c r="O222" s="84" t="s">
        <v>1353</v>
      </c>
      <c r="P222" s="84">
        <v>79282</v>
      </c>
      <c r="Q222" s="38" t="s">
        <v>1358</v>
      </c>
      <c r="R222" s="38" t="s">
        <v>439</v>
      </c>
      <c r="S222" s="84" t="s">
        <v>1359</v>
      </c>
      <c r="T222" s="84" t="s">
        <v>1359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355074639</v>
      </c>
      <c r="Z222" s="38" t="s">
        <v>1360</v>
      </c>
      <c r="AA222" s="108" t="s">
        <v>1002</v>
      </c>
      <c r="AB222" s="84">
        <v>40000</v>
      </c>
      <c r="AC222" s="108" t="s">
        <v>1157</v>
      </c>
      <c r="AD222" s="84">
        <v>18</v>
      </c>
      <c r="AE222" s="84" t="s">
        <v>443</v>
      </c>
      <c r="AF222" s="84" t="s">
        <v>268</v>
      </c>
      <c r="AG222" s="108" t="s">
        <v>1362</v>
      </c>
      <c r="AH222" s="84" t="s">
        <v>270</v>
      </c>
      <c r="AI222" s="108" t="s">
        <v>1095</v>
      </c>
      <c r="AJ222" s="84">
        <v>2690</v>
      </c>
      <c r="AK222" s="84">
        <v>2690</v>
      </c>
      <c r="AL222" s="108" t="s">
        <v>1160</v>
      </c>
      <c r="AM222" s="84">
        <v>34905.74</v>
      </c>
      <c r="AN222" s="112">
        <v>8134.26</v>
      </c>
      <c r="AO222" s="112">
        <v>43040</v>
      </c>
      <c r="AP222" s="112">
        <v>5094.26</v>
      </c>
      <c r="AQ222" s="112">
        <v>170.74</v>
      </c>
      <c r="AR222" s="112">
        <v>5265</v>
      </c>
      <c r="AS222" s="112">
        <v>0</v>
      </c>
      <c r="AT222" s="112">
        <v>0</v>
      </c>
      <c r="AU222" s="112">
        <v>0</v>
      </c>
      <c r="AV222" s="84">
        <v>16</v>
      </c>
      <c r="AW222" s="84">
        <v>0</v>
      </c>
      <c r="AX222" s="84" t="s">
        <v>2300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1359</v>
      </c>
      <c r="BG222" s="84" t="s">
        <v>1363</v>
      </c>
      <c r="BH222" s="114" t="s">
        <v>2284</v>
      </c>
      <c r="BI222" s="38" t="s">
        <v>110</v>
      </c>
      <c r="BJ222" s="85">
        <v>45842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2289</v>
      </c>
    </row>
    <row r="223" spans="1:70" s="113" customFormat="1" ht="15" hidden="1" customHeight="1" x14ac:dyDescent="0.3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4" t="s">
        <v>253</v>
      </c>
      <c r="H223" s="38" t="s">
        <v>254</v>
      </c>
      <c r="I223" s="84">
        <v>36130</v>
      </c>
      <c r="J223" s="38" t="s">
        <v>1282</v>
      </c>
      <c r="K223" s="84">
        <v>36130</v>
      </c>
      <c r="L223" s="84" t="s">
        <v>247</v>
      </c>
      <c r="M223" s="38" t="s">
        <v>256</v>
      </c>
      <c r="N223" s="84">
        <v>54032</v>
      </c>
      <c r="O223" s="84" t="s">
        <v>1353</v>
      </c>
      <c r="P223" s="84">
        <v>79282</v>
      </c>
      <c r="Q223" s="38" t="s">
        <v>1358</v>
      </c>
      <c r="R223" s="38" t="s">
        <v>439</v>
      </c>
      <c r="S223" s="84" t="s">
        <v>1375</v>
      </c>
      <c r="T223" s="84" t="s">
        <v>1375</v>
      </c>
      <c r="U223" s="84" t="s">
        <v>384</v>
      </c>
      <c r="V223" s="84" t="s">
        <v>262</v>
      </c>
      <c r="W223" s="84">
        <v>0</v>
      </c>
      <c r="X223" s="38" t="s">
        <v>263</v>
      </c>
      <c r="Y223" s="84">
        <v>355075478</v>
      </c>
      <c r="Z223" s="38" t="s">
        <v>1376</v>
      </c>
      <c r="AA223" s="108" t="s">
        <v>1002</v>
      </c>
      <c r="AB223" s="84">
        <v>40000</v>
      </c>
      <c r="AC223" s="108" t="s">
        <v>1157</v>
      </c>
      <c r="AD223" s="84">
        <v>18</v>
      </c>
      <c r="AE223" s="84" t="s">
        <v>443</v>
      </c>
      <c r="AF223" s="84" t="s">
        <v>268</v>
      </c>
      <c r="AG223" s="108" t="s">
        <v>1362</v>
      </c>
      <c r="AH223" s="84" t="s">
        <v>270</v>
      </c>
      <c r="AI223" s="108" t="s">
        <v>1095</v>
      </c>
      <c r="AJ223" s="84">
        <v>2690</v>
      </c>
      <c r="AK223" s="84">
        <v>2690</v>
      </c>
      <c r="AL223" s="108" t="s">
        <v>1160</v>
      </c>
      <c r="AM223" s="84">
        <v>34905.74</v>
      </c>
      <c r="AN223" s="112">
        <v>8134.26</v>
      </c>
      <c r="AO223" s="112">
        <v>43040</v>
      </c>
      <c r="AP223" s="112">
        <v>5094.26</v>
      </c>
      <c r="AQ223" s="112">
        <v>170.74</v>
      </c>
      <c r="AR223" s="112">
        <v>5265</v>
      </c>
      <c r="AS223" s="112">
        <v>0</v>
      </c>
      <c r="AT223" s="112">
        <v>0</v>
      </c>
      <c r="AU223" s="112">
        <v>0</v>
      </c>
      <c r="AV223" s="84">
        <v>16</v>
      </c>
      <c r="AW223" s="84">
        <v>0</v>
      </c>
      <c r="AX223" s="84" t="s">
        <v>2300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1375</v>
      </c>
      <c r="BG223" s="84" t="s">
        <v>1377</v>
      </c>
      <c r="BH223" s="114" t="s">
        <v>2284</v>
      </c>
      <c r="BI223" s="38" t="s">
        <v>110</v>
      </c>
      <c r="BJ223" s="85">
        <v>45842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2285</v>
      </c>
    </row>
    <row r="224" spans="1:70" s="113" customFormat="1" ht="15" hidden="1" customHeight="1" x14ac:dyDescent="0.3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4" t="s">
        <v>253</v>
      </c>
      <c r="H224" s="38" t="s">
        <v>254</v>
      </c>
      <c r="I224" s="84">
        <v>36130</v>
      </c>
      <c r="J224" s="38" t="s">
        <v>1282</v>
      </c>
      <c r="K224" s="84">
        <v>36130</v>
      </c>
      <c r="L224" s="84" t="s">
        <v>247</v>
      </c>
      <c r="M224" s="38" t="s">
        <v>256</v>
      </c>
      <c r="N224" s="84">
        <v>54032</v>
      </c>
      <c r="O224" s="84" t="s">
        <v>1353</v>
      </c>
      <c r="P224" s="84">
        <v>79282</v>
      </c>
      <c r="Q224" s="38" t="s">
        <v>1358</v>
      </c>
      <c r="R224" s="38" t="s">
        <v>259</v>
      </c>
      <c r="S224" s="84" t="s">
        <v>1378</v>
      </c>
      <c r="T224" s="84" t="s">
        <v>1378</v>
      </c>
      <c r="U224" s="84" t="s">
        <v>384</v>
      </c>
      <c r="V224" s="84" t="s">
        <v>262</v>
      </c>
      <c r="W224" s="84">
        <v>0</v>
      </c>
      <c r="X224" s="38" t="s">
        <v>263</v>
      </c>
      <c r="Y224" s="84">
        <v>356862557</v>
      </c>
      <c r="Z224" s="38" t="s">
        <v>1379</v>
      </c>
      <c r="AA224" s="108" t="s">
        <v>807</v>
      </c>
      <c r="AB224" s="84">
        <v>58000</v>
      </c>
      <c r="AC224" s="108" t="s">
        <v>1157</v>
      </c>
      <c r="AD224" s="84">
        <v>24</v>
      </c>
      <c r="AE224" s="84" t="s">
        <v>402</v>
      </c>
      <c r="AF224" s="84" t="s">
        <v>444</v>
      </c>
      <c r="AG224" s="108" t="s">
        <v>1380</v>
      </c>
      <c r="AH224" s="84" t="s">
        <v>270</v>
      </c>
      <c r="AI224" s="108" t="s">
        <v>1187</v>
      </c>
      <c r="AJ224" s="84">
        <v>3100</v>
      </c>
      <c r="AK224" s="84">
        <v>3100</v>
      </c>
      <c r="AL224" s="108"/>
      <c r="AM224" s="84">
        <v>0</v>
      </c>
      <c r="AN224" s="112">
        <v>0</v>
      </c>
      <c r="AO224" s="112">
        <v>0</v>
      </c>
      <c r="AP224" s="112">
        <v>58000</v>
      </c>
      <c r="AQ224" s="112">
        <v>16327</v>
      </c>
      <c r="AR224" s="112">
        <v>74327</v>
      </c>
      <c r="AS224" s="112">
        <v>25480.51</v>
      </c>
      <c r="AT224" s="112">
        <v>11719.49</v>
      </c>
      <c r="AU224" s="112">
        <v>37200</v>
      </c>
      <c r="AV224" s="84">
        <v>12</v>
      </c>
      <c r="AW224" s="84">
        <v>363</v>
      </c>
      <c r="AX224" s="84" t="s">
        <v>2301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1378</v>
      </c>
      <c r="BG224" s="84" t="s">
        <v>1381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4" t="s">
        <v>253</v>
      </c>
      <c r="H225" s="38" t="s">
        <v>254</v>
      </c>
      <c r="I225" s="84">
        <v>36130</v>
      </c>
      <c r="J225" s="38" t="s">
        <v>1282</v>
      </c>
      <c r="K225" s="84">
        <v>36130</v>
      </c>
      <c r="L225" s="84" t="s">
        <v>247</v>
      </c>
      <c r="M225" s="38" t="s">
        <v>256</v>
      </c>
      <c r="N225" s="84">
        <v>54032</v>
      </c>
      <c r="O225" s="84" t="s">
        <v>1353</v>
      </c>
      <c r="P225" s="84">
        <v>79282</v>
      </c>
      <c r="Q225" s="38" t="s">
        <v>1358</v>
      </c>
      <c r="R225" s="38" t="s">
        <v>259</v>
      </c>
      <c r="S225" s="84" t="s">
        <v>1375</v>
      </c>
      <c r="T225" s="84" t="s">
        <v>1375</v>
      </c>
      <c r="U225" s="84" t="s">
        <v>384</v>
      </c>
      <c r="V225" s="84" t="s">
        <v>262</v>
      </c>
      <c r="W225" s="84">
        <v>0</v>
      </c>
      <c r="X225" s="38" t="s">
        <v>263</v>
      </c>
      <c r="Y225" s="84">
        <v>359208675</v>
      </c>
      <c r="Z225" s="38" t="s">
        <v>1376</v>
      </c>
      <c r="AA225" s="108" t="s">
        <v>1382</v>
      </c>
      <c r="AB225" s="84">
        <v>65000</v>
      </c>
      <c r="AC225" s="108" t="s">
        <v>1157</v>
      </c>
      <c r="AD225" s="84">
        <v>24</v>
      </c>
      <c r="AE225" s="84" t="s">
        <v>1185</v>
      </c>
      <c r="AF225" s="84" t="s">
        <v>444</v>
      </c>
      <c r="AG225" s="108" t="s">
        <v>1362</v>
      </c>
      <c r="AH225" s="84" t="s">
        <v>270</v>
      </c>
      <c r="AI225" s="108" t="s">
        <v>1383</v>
      </c>
      <c r="AJ225" s="84">
        <v>3460</v>
      </c>
      <c r="AK225" s="84">
        <v>3460</v>
      </c>
      <c r="AL225" s="108" t="s">
        <v>1160</v>
      </c>
      <c r="AM225" s="84">
        <v>8476.16</v>
      </c>
      <c r="AN225" s="112">
        <v>5363.84</v>
      </c>
      <c r="AO225" s="112">
        <v>13840</v>
      </c>
      <c r="AP225" s="112">
        <v>56523.839999999997</v>
      </c>
      <c r="AQ225" s="112">
        <v>13234.16</v>
      </c>
      <c r="AR225" s="112">
        <v>69758</v>
      </c>
      <c r="AS225" s="112">
        <v>0</v>
      </c>
      <c r="AT225" s="112">
        <v>0</v>
      </c>
      <c r="AU225" s="112">
        <v>0</v>
      </c>
      <c r="AV225" s="84">
        <v>4</v>
      </c>
      <c r="AW225" s="84">
        <v>0</v>
      </c>
      <c r="AX225" s="84" t="s">
        <v>2300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1375</v>
      </c>
      <c r="BG225" s="84" t="s">
        <v>1377</v>
      </c>
      <c r="BH225" s="114" t="s">
        <v>2284</v>
      </c>
      <c r="BI225" s="38" t="s">
        <v>110</v>
      </c>
      <c r="BJ225" s="85">
        <v>45842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2285</v>
      </c>
    </row>
    <row r="226" spans="1:70" s="113" customFormat="1" ht="15" hidden="1" customHeight="1" x14ac:dyDescent="0.3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4" t="s">
        <v>253</v>
      </c>
      <c r="H226" s="38" t="s">
        <v>254</v>
      </c>
      <c r="I226" s="84">
        <v>36135</v>
      </c>
      <c r="J226" s="38" t="s">
        <v>1384</v>
      </c>
      <c r="K226" s="84">
        <v>36135</v>
      </c>
      <c r="L226" s="84" t="s">
        <v>247</v>
      </c>
      <c r="M226" s="38" t="s">
        <v>256</v>
      </c>
      <c r="N226" s="84">
        <v>54022</v>
      </c>
      <c r="O226" s="84" t="s">
        <v>1385</v>
      </c>
      <c r="P226" s="84">
        <v>79262</v>
      </c>
      <c r="Q226" s="38" t="s">
        <v>1386</v>
      </c>
      <c r="R226" s="38" t="s">
        <v>259</v>
      </c>
      <c r="S226" s="84" t="s">
        <v>1387</v>
      </c>
      <c r="T226" s="84" t="s">
        <v>1387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352297291</v>
      </c>
      <c r="Z226" s="38" t="s">
        <v>1388</v>
      </c>
      <c r="AA226" s="108" t="s">
        <v>753</v>
      </c>
      <c r="AB226" s="84">
        <v>42000</v>
      </c>
      <c r="AC226" s="108" t="s">
        <v>524</v>
      </c>
      <c r="AD226" s="84">
        <v>24</v>
      </c>
      <c r="AE226" s="84" t="s">
        <v>267</v>
      </c>
      <c r="AF226" s="84" t="s">
        <v>268</v>
      </c>
      <c r="AG226" s="108" t="s">
        <v>1389</v>
      </c>
      <c r="AH226" s="84" t="s">
        <v>270</v>
      </c>
      <c r="AI226" s="108" t="s">
        <v>530</v>
      </c>
      <c r="AJ226" s="84">
        <v>2240</v>
      </c>
      <c r="AK226" s="84">
        <v>2240</v>
      </c>
      <c r="AL226" s="108" t="s">
        <v>299</v>
      </c>
      <c r="AM226" s="84">
        <v>37210.26</v>
      </c>
      <c r="AN226" s="112">
        <v>12069.74</v>
      </c>
      <c r="AO226" s="112">
        <v>49280</v>
      </c>
      <c r="AP226" s="112">
        <v>4789.74</v>
      </c>
      <c r="AQ226" s="112">
        <v>155.26</v>
      </c>
      <c r="AR226" s="112">
        <v>4945</v>
      </c>
      <c r="AS226" s="112">
        <v>0</v>
      </c>
      <c r="AT226" s="112">
        <v>0</v>
      </c>
      <c r="AU226" s="112">
        <v>0</v>
      </c>
      <c r="AV226" s="84">
        <v>22</v>
      </c>
      <c r="AW226" s="84">
        <v>0</v>
      </c>
      <c r="AX226" s="84" t="s">
        <v>2300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1387</v>
      </c>
      <c r="BG226" s="84" t="s">
        <v>1390</v>
      </c>
      <c r="BH226" s="114" t="s">
        <v>2284</v>
      </c>
      <c r="BI226" s="38" t="s">
        <v>110</v>
      </c>
      <c r="BJ226" s="85">
        <v>45842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2285</v>
      </c>
    </row>
    <row r="227" spans="1:70" s="113" customFormat="1" ht="15" hidden="1" customHeight="1" x14ac:dyDescent="0.3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4" t="s">
        <v>253</v>
      </c>
      <c r="H227" s="38" t="s">
        <v>254</v>
      </c>
      <c r="I227" s="84">
        <v>35973</v>
      </c>
      <c r="J227" s="38" t="s">
        <v>1391</v>
      </c>
      <c r="K227" s="84">
        <v>35973</v>
      </c>
      <c r="L227" s="84" t="s">
        <v>247</v>
      </c>
      <c r="M227" s="38" t="s">
        <v>256</v>
      </c>
      <c r="N227" s="84">
        <v>53795</v>
      </c>
      <c r="O227" s="84" t="s">
        <v>1392</v>
      </c>
      <c r="P227" s="84">
        <v>78936</v>
      </c>
      <c r="Q227" s="38" t="s">
        <v>1393</v>
      </c>
      <c r="R227" s="38" t="s">
        <v>259</v>
      </c>
      <c r="S227" s="84" t="s">
        <v>1394</v>
      </c>
      <c r="T227" s="84" t="s">
        <v>1394</v>
      </c>
      <c r="U227" s="84" t="s">
        <v>293</v>
      </c>
      <c r="V227" s="84" t="s">
        <v>262</v>
      </c>
      <c r="W227" s="84">
        <v>541</v>
      </c>
      <c r="X227" s="38" t="s">
        <v>263</v>
      </c>
      <c r="Y227" s="84">
        <v>353592605</v>
      </c>
      <c r="Z227" s="38" t="s">
        <v>1395</v>
      </c>
      <c r="AA227" s="108" t="s">
        <v>1058</v>
      </c>
      <c r="AB227" s="84">
        <v>42000</v>
      </c>
      <c r="AC227" s="108" t="s">
        <v>524</v>
      </c>
      <c r="AD227" s="84">
        <v>24</v>
      </c>
      <c r="AE227" s="84" t="s">
        <v>267</v>
      </c>
      <c r="AF227" s="84" t="s">
        <v>268</v>
      </c>
      <c r="AG227" s="108" t="s">
        <v>1059</v>
      </c>
      <c r="AH227" s="84" t="s">
        <v>270</v>
      </c>
      <c r="AI227" s="108" t="s">
        <v>1396</v>
      </c>
      <c r="AJ227" s="84">
        <v>2240</v>
      </c>
      <c r="AK227" s="84">
        <v>2240</v>
      </c>
      <c r="AL227" s="108" t="s">
        <v>979</v>
      </c>
      <c r="AM227" s="84">
        <v>31615.81</v>
      </c>
      <c r="AN227" s="112">
        <v>10944.19</v>
      </c>
      <c r="AO227" s="112">
        <v>42560</v>
      </c>
      <c r="AP227" s="112">
        <v>10384.19</v>
      </c>
      <c r="AQ227" s="112">
        <v>649.80999999999995</v>
      </c>
      <c r="AR227" s="112">
        <v>11034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2300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1394</v>
      </c>
      <c r="BG227" s="84" t="s">
        <v>1150</v>
      </c>
      <c r="BH227" s="114" t="s">
        <v>2284</v>
      </c>
      <c r="BI227" s="38" t="s">
        <v>110</v>
      </c>
      <c r="BJ227" s="85">
        <v>45842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243</v>
      </c>
      <c r="BP227" s="84"/>
      <c r="BQ227" s="117"/>
      <c r="BR227" s="118" t="s">
        <v>2285</v>
      </c>
    </row>
    <row r="228" spans="1:70" s="113" customFormat="1" ht="15" hidden="1" customHeight="1" x14ac:dyDescent="0.3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4" t="s">
        <v>253</v>
      </c>
      <c r="H228" s="38" t="s">
        <v>254</v>
      </c>
      <c r="I228" s="84">
        <v>35973</v>
      </c>
      <c r="J228" s="38" t="s">
        <v>1391</v>
      </c>
      <c r="K228" s="84">
        <v>35973</v>
      </c>
      <c r="L228" s="84" t="s">
        <v>247</v>
      </c>
      <c r="M228" s="38" t="s">
        <v>256</v>
      </c>
      <c r="N228" s="84">
        <v>53795</v>
      </c>
      <c r="O228" s="84" t="s">
        <v>1392</v>
      </c>
      <c r="P228" s="84">
        <v>78936</v>
      </c>
      <c r="Q228" s="38" t="s">
        <v>1393</v>
      </c>
      <c r="R228" s="38" t="s">
        <v>259</v>
      </c>
      <c r="S228" s="84" t="s">
        <v>1397</v>
      </c>
      <c r="T228" s="84" t="s">
        <v>1397</v>
      </c>
      <c r="U228" s="84" t="s">
        <v>384</v>
      </c>
      <c r="V228" s="84" t="s">
        <v>262</v>
      </c>
      <c r="W228" s="84">
        <v>541</v>
      </c>
      <c r="X228" s="38" t="s">
        <v>263</v>
      </c>
      <c r="Y228" s="84">
        <v>353727897</v>
      </c>
      <c r="Z228" s="38" t="s">
        <v>1398</v>
      </c>
      <c r="AA228" s="108" t="s">
        <v>1399</v>
      </c>
      <c r="AB228" s="84">
        <v>42000</v>
      </c>
      <c r="AC228" s="108" t="s">
        <v>524</v>
      </c>
      <c r="AD228" s="84">
        <v>24</v>
      </c>
      <c r="AE228" s="84" t="s">
        <v>267</v>
      </c>
      <c r="AF228" s="84" t="s">
        <v>268</v>
      </c>
      <c r="AG228" s="108" t="s">
        <v>1400</v>
      </c>
      <c r="AH228" s="84" t="s">
        <v>270</v>
      </c>
      <c r="AI228" s="108" t="s">
        <v>271</v>
      </c>
      <c r="AJ228" s="84">
        <v>2240</v>
      </c>
      <c r="AK228" s="84">
        <v>2240</v>
      </c>
      <c r="AL228" s="108" t="s">
        <v>1328</v>
      </c>
      <c r="AM228" s="84">
        <v>6685.83</v>
      </c>
      <c r="AN228" s="112">
        <v>4844.17</v>
      </c>
      <c r="AO228" s="112">
        <v>11530</v>
      </c>
      <c r="AP228" s="112">
        <v>35314.17</v>
      </c>
      <c r="AQ228" s="112">
        <v>7734.83</v>
      </c>
      <c r="AR228" s="112">
        <v>43049</v>
      </c>
      <c r="AS228" s="112">
        <v>22075.73</v>
      </c>
      <c r="AT228" s="112">
        <v>6714.27</v>
      </c>
      <c r="AU228" s="112">
        <v>28790</v>
      </c>
      <c r="AV228" s="84">
        <v>18</v>
      </c>
      <c r="AW228" s="84">
        <v>389</v>
      </c>
      <c r="AX228" s="84" t="s">
        <v>2301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1397</v>
      </c>
      <c r="BG228" s="84" t="s">
        <v>1401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4" t="s">
        <v>253</v>
      </c>
      <c r="H229" s="38" t="s">
        <v>254</v>
      </c>
      <c r="I229" s="84">
        <v>35973</v>
      </c>
      <c r="J229" s="38" t="s">
        <v>1391</v>
      </c>
      <c r="K229" s="84">
        <v>35973</v>
      </c>
      <c r="L229" s="84" t="s">
        <v>247</v>
      </c>
      <c r="M229" s="38" t="s">
        <v>256</v>
      </c>
      <c r="N229" s="84">
        <v>53795</v>
      </c>
      <c r="O229" s="84" t="s">
        <v>1392</v>
      </c>
      <c r="P229" s="84">
        <v>78936</v>
      </c>
      <c r="Q229" s="38" t="s">
        <v>1393</v>
      </c>
      <c r="R229" s="38" t="s">
        <v>259</v>
      </c>
      <c r="S229" s="84" t="s">
        <v>1402</v>
      </c>
      <c r="T229" s="84" t="s">
        <v>1402</v>
      </c>
      <c r="U229" s="84" t="s">
        <v>293</v>
      </c>
      <c r="V229" s="84" t="s">
        <v>262</v>
      </c>
      <c r="W229" s="84">
        <v>541</v>
      </c>
      <c r="X229" s="38" t="s">
        <v>263</v>
      </c>
      <c r="Y229" s="84">
        <v>353887839</v>
      </c>
      <c r="Z229" s="38" t="s">
        <v>1379</v>
      </c>
      <c r="AA229" s="108" t="s">
        <v>465</v>
      </c>
      <c r="AB229" s="84">
        <v>42000</v>
      </c>
      <c r="AC229" s="108" t="s">
        <v>524</v>
      </c>
      <c r="AD229" s="84">
        <v>24</v>
      </c>
      <c r="AE229" s="84" t="s">
        <v>267</v>
      </c>
      <c r="AF229" s="84" t="s">
        <v>268</v>
      </c>
      <c r="AG229" s="108" t="s">
        <v>466</v>
      </c>
      <c r="AH229" s="84" t="s">
        <v>270</v>
      </c>
      <c r="AI229" s="108" t="s">
        <v>271</v>
      </c>
      <c r="AJ229" s="84">
        <v>2240</v>
      </c>
      <c r="AK229" s="84">
        <v>2240</v>
      </c>
      <c r="AL229" s="108" t="s">
        <v>507</v>
      </c>
      <c r="AM229" s="84">
        <v>29170.18</v>
      </c>
      <c r="AN229" s="112">
        <v>11149.82</v>
      </c>
      <c r="AO229" s="112">
        <v>40320</v>
      </c>
      <c r="AP229" s="112">
        <v>12829.82</v>
      </c>
      <c r="AQ229" s="112">
        <v>967.18</v>
      </c>
      <c r="AR229" s="112">
        <v>13797</v>
      </c>
      <c r="AS229" s="112">
        <v>0</v>
      </c>
      <c r="AT229" s="112">
        <v>0</v>
      </c>
      <c r="AU229" s="112">
        <v>0</v>
      </c>
      <c r="AV229" s="84">
        <v>18</v>
      </c>
      <c r="AW229" s="84">
        <v>0</v>
      </c>
      <c r="AX229" s="84" t="s">
        <v>2300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1402</v>
      </c>
      <c r="BG229" s="84" t="s">
        <v>1403</v>
      </c>
      <c r="BH229" s="114" t="s">
        <v>2284</v>
      </c>
      <c r="BI229" s="38" t="s">
        <v>110</v>
      </c>
      <c r="BJ229" s="85">
        <v>45842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2285</v>
      </c>
    </row>
    <row r="230" spans="1:70" s="113" customFormat="1" ht="15" hidden="1" customHeight="1" x14ac:dyDescent="0.3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4" t="s">
        <v>253</v>
      </c>
      <c r="H230" s="38" t="s">
        <v>254</v>
      </c>
      <c r="I230" s="84">
        <v>35973</v>
      </c>
      <c r="J230" s="38" t="s">
        <v>1391</v>
      </c>
      <c r="K230" s="84">
        <v>35973</v>
      </c>
      <c r="L230" s="84" t="s">
        <v>247</v>
      </c>
      <c r="M230" s="38" t="s">
        <v>256</v>
      </c>
      <c r="N230" s="84">
        <v>53795</v>
      </c>
      <c r="O230" s="84" t="s">
        <v>1392</v>
      </c>
      <c r="P230" s="84">
        <v>78936</v>
      </c>
      <c r="Q230" s="38" t="s">
        <v>1393</v>
      </c>
      <c r="R230" s="38" t="s">
        <v>259</v>
      </c>
      <c r="S230" s="84" t="s">
        <v>1404</v>
      </c>
      <c r="T230" s="84" t="s">
        <v>1404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355107861</v>
      </c>
      <c r="Z230" s="38" t="s">
        <v>1405</v>
      </c>
      <c r="AA230" s="108" t="s">
        <v>976</v>
      </c>
      <c r="AB230" s="84">
        <v>42000</v>
      </c>
      <c r="AC230" s="108" t="s">
        <v>524</v>
      </c>
      <c r="AD230" s="84">
        <v>24</v>
      </c>
      <c r="AE230" s="84" t="s">
        <v>267</v>
      </c>
      <c r="AF230" s="84" t="s">
        <v>268</v>
      </c>
      <c r="AG230" s="108" t="s">
        <v>977</v>
      </c>
      <c r="AH230" s="84" t="s">
        <v>270</v>
      </c>
      <c r="AI230" s="108" t="s">
        <v>533</v>
      </c>
      <c r="AJ230" s="84">
        <v>2240</v>
      </c>
      <c r="AK230" s="84">
        <v>2240</v>
      </c>
      <c r="AL230" s="108" t="s">
        <v>389</v>
      </c>
      <c r="AM230" s="84">
        <v>25748.37</v>
      </c>
      <c r="AN230" s="112">
        <v>10091.629999999999</v>
      </c>
      <c r="AO230" s="112">
        <v>35840</v>
      </c>
      <c r="AP230" s="112">
        <v>16251.63</v>
      </c>
      <c r="AQ230" s="112">
        <v>1558.37</v>
      </c>
      <c r="AR230" s="112">
        <v>17810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2300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1404</v>
      </c>
      <c r="BG230" s="84" t="s">
        <v>1406</v>
      </c>
      <c r="BH230" s="114" t="s">
        <v>2284</v>
      </c>
      <c r="BI230" s="38" t="s">
        <v>110</v>
      </c>
      <c r="BJ230" s="85">
        <v>45842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2285</v>
      </c>
    </row>
    <row r="231" spans="1:70" s="113" customFormat="1" ht="15" hidden="1" customHeight="1" x14ac:dyDescent="0.3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4" t="s">
        <v>253</v>
      </c>
      <c r="H231" s="38" t="s">
        <v>254</v>
      </c>
      <c r="I231" s="84">
        <v>35973</v>
      </c>
      <c r="J231" s="38" t="s">
        <v>1391</v>
      </c>
      <c r="K231" s="84">
        <v>35973</v>
      </c>
      <c r="L231" s="84" t="s">
        <v>247</v>
      </c>
      <c r="M231" s="38" t="s">
        <v>256</v>
      </c>
      <c r="N231" s="84">
        <v>53795</v>
      </c>
      <c r="O231" s="84" t="s">
        <v>1392</v>
      </c>
      <c r="P231" s="84">
        <v>78936</v>
      </c>
      <c r="Q231" s="38" t="s">
        <v>1393</v>
      </c>
      <c r="R231" s="38" t="s">
        <v>259</v>
      </c>
      <c r="S231" s="84" t="s">
        <v>1407</v>
      </c>
      <c r="T231" s="84" t="s">
        <v>1407</v>
      </c>
      <c r="U231" s="84" t="s">
        <v>384</v>
      </c>
      <c r="V231" s="84" t="s">
        <v>262</v>
      </c>
      <c r="W231" s="84">
        <v>0</v>
      </c>
      <c r="X231" s="38" t="s">
        <v>263</v>
      </c>
      <c r="Y231" s="84">
        <v>357277162</v>
      </c>
      <c r="Z231" s="38" t="s">
        <v>1408</v>
      </c>
      <c r="AA231" s="108" t="s">
        <v>807</v>
      </c>
      <c r="AB231" s="84">
        <v>39000</v>
      </c>
      <c r="AC231" s="108" t="s">
        <v>524</v>
      </c>
      <c r="AD231" s="84">
        <v>24</v>
      </c>
      <c r="AE231" s="84" t="s">
        <v>402</v>
      </c>
      <c r="AF231" s="84" t="s">
        <v>268</v>
      </c>
      <c r="AG231" s="108" t="s">
        <v>1409</v>
      </c>
      <c r="AH231" s="84" t="s">
        <v>270</v>
      </c>
      <c r="AI231" s="108" t="s">
        <v>1410</v>
      </c>
      <c r="AJ231" s="84">
        <v>2080</v>
      </c>
      <c r="AK231" s="84">
        <v>2080</v>
      </c>
      <c r="AL231" s="108" t="s">
        <v>1411</v>
      </c>
      <c r="AM231" s="84">
        <v>5239.04</v>
      </c>
      <c r="AN231" s="112">
        <v>3080.96</v>
      </c>
      <c r="AO231" s="112">
        <v>8320</v>
      </c>
      <c r="AP231" s="112">
        <v>33760.959999999999</v>
      </c>
      <c r="AQ231" s="112">
        <v>7938.04</v>
      </c>
      <c r="AR231" s="112">
        <v>41699</v>
      </c>
      <c r="AS231" s="112">
        <v>11799.47</v>
      </c>
      <c r="AT231" s="112">
        <v>4840.53</v>
      </c>
      <c r="AU231" s="112">
        <v>16640</v>
      </c>
      <c r="AV231" s="84">
        <v>12</v>
      </c>
      <c r="AW231" s="84">
        <v>235</v>
      </c>
      <c r="AX231" s="84" t="s">
        <v>2301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1407</v>
      </c>
      <c r="BG231" s="84" t="s">
        <v>1412</v>
      </c>
      <c r="BH231" s="114" t="s">
        <v>2284</v>
      </c>
      <c r="BI231" s="38" t="s">
        <v>110</v>
      </c>
      <c r="BJ231" s="85">
        <v>45842</v>
      </c>
      <c r="BK231" s="84"/>
      <c r="BL231" s="38" t="s">
        <v>162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2286</v>
      </c>
    </row>
    <row r="232" spans="1:70" s="113" customFormat="1" ht="15" hidden="1" customHeight="1" x14ac:dyDescent="0.3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4" t="s">
        <v>253</v>
      </c>
      <c r="H232" s="38" t="s">
        <v>254</v>
      </c>
      <c r="I232" s="84">
        <v>35973</v>
      </c>
      <c r="J232" s="38" t="s">
        <v>1391</v>
      </c>
      <c r="K232" s="84">
        <v>35973</v>
      </c>
      <c r="L232" s="84" t="s">
        <v>247</v>
      </c>
      <c r="M232" s="38" t="s">
        <v>256</v>
      </c>
      <c r="N232" s="84">
        <v>53795</v>
      </c>
      <c r="O232" s="84" t="s">
        <v>1392</v>
      </c>
      <c r="P232" s="84">
        <v>78936</v>
      </c>
      <c r="Q232" s="38" t="s">
        <v>1393</v>
      </c>
      <c r="R232" s="38" t="s">
        <v>259</v>
      </c>
      <c r="S232" s="84" t="s">
        <v>1413</v>
      </c>
      <c r="T232" s="84" t="s">
        <v>1413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357277163</v>
      </c>
      <c r="Z232" s="38" t="s">
        <v>1414</v>
      </c>
      <c r="AA232" s="108" t="s">
        <v>807</v>
      </c>
      <c r="AB232" s="84">
        <v>50000</v>
      </c>
      <c r="AC232" s="108" t="s">
        <v>524</v>
      </c>
      <c r="AD232" s="84">
        <v>24</v>
      </c>
      <c r="AE232" s="84" t="s">
        <v>402</v>
      </c>
      <c r="AF232" s="84" t="s">
        <v>444</v>
      </c>
      <c r="AG232" s="108" t="s">
        <v>1415</v>
      </c>
      <c r="AH232" s="84" t="s">
        <v>270</v>
      </c>
      <c r="AI232" s="108" t="s">
        <v>1410</v>
      </c>
      <c r="AJ232" s="84">
        <v>2670</v>
      </c>
      <c r="AK232" s="84">
        <v>2670</v>
      </c>
      <c r="AL232" s="108" t="s">
        <v>1328</v>
      </c>
      <c r="AM232" s="84">
        <v>4924.92</v>
      </c>
      <c r="AN232" s="112">
        <v>3628.08</v>
      </c>
      <c r="AO232" s="112">
        <v>8553</v>
      </c>
      <c r="AP232" s="112">
        <v>45075.08</v>
      </c>
      <c r="AQ232" s="112">
        <v>10476.92</v>
      </c>
      <c r="AR232" s="112">
        <v>55552</v>
      </c>
      <c r="AS232" s="112">
        <v>16964.259999999998</v>
      </c>
      <c r="AT232" s="112">
        <v>6522.74</v>
      </c>
      <c r="AU232" s="112">
        <v>23487</v>
      </c>
      <c r="AV232" s="84">
        <v>12</v>
      </c>
      <c r="AW232" s="84">
        <v>270</v>
      </c>
      <c r="AX232" s="84" t="s">
        <v>2301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1413</v>
      </c>
      <c r="BG232" s="84" t="s">
        <v>1416</v>
      </c>
      <c r="BH232" s="114" t="s">
        <v>2284</v>
      </c>
      <c r="BI232" s="38" t="s">
        <v>110</v>
      </c>
      <c r="BJ232" s="85">
        <v>45842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2289</v>
      </c>
    </row>
    <row r="233" spans="1:70" s="113" customFormat="1" ht="15" hidden="1" customHeight="1" x14ac:dyDescent="0.3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4" t="s">
        <v>253</v>
      </c>
      <c r="H233" s="38" t="s">
        <v>254</v>
      </c>
      <c r="I233" s="84">
        <v>35973</v>
      </c>
      <c r="J233" s="38" t="s">
        <v>1391</v>
      </c>
      <c r="K233" s="84">
        <v>35973</v>
      </c>
      <c r="L233" s="84" t="s">
        <v>247</v>
      </c>
      <c r="M233" s="38" t="s">
        <v>256</v>
      </c>
      <c r="N233" s="84">
        <v>53795</v>
      </c>
      <c r="O233" s="84" t="s">
        <v>1392</v>
      </c>
      <c r="P233" s="84">
        <v>78936</v>
      </c>
      <c r="Q233" s="38" t="s">
        <v>1393</v>
      </c>
      <c r="R233" s="38" t="s">
        <v>259</v>
      </c>
      <c r="S233" s="84" t="s">
        <v>1417</v>
      </c>
      <c r="T233" s="84" t="s">
        <v>1417</v>
      </c>
      <c r="U233" s="84" t="s">
        <v>384</v>
      </c>
      <c r="V233" s="84" t="s">
        <v>262</v>
      </c>
      <c r="W233" s="84">
        <v>0</v>
      </c>
      <c r="X233" s="38" t="s">
        <v>263</v>
      </c>
      <c r="Y233" s="84">
        <v>358098146</v>
      </c>
      <c r="Z233" s="38" t="s">
        <v>1418</v>
      </c>
      <c r="AA233" s="108" t="s">
        <v>1067</v>
      </c>
      <c r="AB233" s="84">
        <v>41000</v>
      </c>
      <c r="AC233" s="108" t="s">
        <v>524</v>
      </c>
      <c r="AD233" s="84">
        <v>24</v>
      </c>
      <c r="AE233" s="84" t="s">
        <v>402</v>
      </c>
      <c r="AF233" s="84" t="s">
        <v>444</v>
      </c>
      <c r="AG233" s="108" t="s">
        <v>1419</v>
      </c>
      <c r="AH233" s="84" t="s">
        <v>270</v>
      </c>
      <c r="AI233" s="108" t="s">
        <v>577</v>
      </c>
      <c r="AJ233" s="84">
        <v>2180</v>
      </c>
      <c r="AK233" s="84">
        <v>2180</v>
      </c>
      <c r="AL233" s="108" t="s">
        <v>1227</v>
      </c>
      <c r="AM233" s="84">
        <v>12971.79</v>
      </c>
      <c r="AN233" s="112">
        <v>6648.21</v>
      </c>
      <c r="AO233" s="112">
        <v>19620</v>
      </c>
      <c r="AP233" s="112">
        <v>28028.21</v>
      </c>
      <c r="AQ233" s="112">
        <v>4866.79</v>
      </c>
      <c r="AR233" s="112">
        <v>32895</v>
      </c>
      <c r="AS233" s="112">
        <v>0</v>
      </c>
      <c r="AT233" s="112">
        <v>0</v>
      </c>
      <c r="AU233" s="112">
        <v>0</v>
      </c>
      <c r="AV233" s="84">
        <v>9</v>
      </c>
      <c r="AW233" s="84">
        <v>0</v>
      </c>
      <c r="AX233" s="84" t="s">
        <v>2300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1417</v>
      </c>
      <c r="BG233" s="84" t="s">
        <v>1420</v>
      </c>
      <c r="BH233" s="114" t="s">
        <v>2284</v>
      </c>
      <c r="BI233" s="38" t="s">
        <v>110</v>
      </c>
      <c r="BJ233" s="85">
        <v>45842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2285</v>
      </c>
    </row>
    <row r="234" spans="1:70" s="113" customFormat="1" ht="15" hidden="1" customHeight="1" x14ac:dyDescent="0.3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4" t="s">
        <v>253</v>
      </c>
      <c r="H234" s="38" t="s">
        <v>254</v>
      </c>
      <c r="I234" s="84">
        <v>35973</v>
      </c>
      <c r="J234" s="38" t="s">
        <v>1391</v>
      </c>
      <c r="K234" s="84">
        <v>35973</v>
      </c>
      <c r="L234" s="84" t="s">
        <v>247</v>
      </c>
      <c r="M234" s="38" t="s">
        <v>256</v>
      </c>
      <c r="N234" s="84">
        <v>53795</v>
      </c>
      <c r="O234" s="84" t="s">
        <v>1392</v>
      </c>
      <c r="P234" s="84">
        <v>804437</v>
      </c>
      <c r="Q234" s="38" t="s">
        <v>1421</v>
      </c>
      <c r="R234" s="38" t="s">
        <v>259</v>
      </c>
      <c r="S234" s="84" t="s">
        <v>1422</v>
      </c>
      <c r="T234" s="84" t="s">
        <v>1422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353638594</v>
      </c>
      <c r="Z234" s="38" t="s">
        <v>1423</v>
      </c>
      <c r="AA234" s="108" t="s">
        <v>565</v>
      </c>
      <c r="AB234" s="84">
        <v>42000</v>
      </c>
      <c r="AC234" s="108" t="s">
        <v>524</v>
      </c>
      <c r="AD234" s="84">
        <v>24</v>
      </c>
      <c r="AE234" s="84" t="s">
        <v>267</v>
      </c>
      <c r="AF234" s="84" t="s">
        <v>268</v>
      </c>
      <c r="AG234" s="108" t="s">
        <v>566</v>
      </c>
      <c r="AH234" s="84" t="s">
        <v>270</v>
      </c>
      <c r="AI234" s="108" t="s">
        <v>271</v>
      </c>
      <c r="AJ234" s="84">
        <v>2240</v>
      </c>
      <c r="AK234" s="84">
        <v>2240</v>
      </c>
      <c r="AL234" s="108" t="s">
        <v>1424</v>
      </c>
      <c r="AM234" s="84">
        <v>28679.8</v>
      </c>
      <c r="AN234" s="112">
        <v>11640.2</v>
      </c>
      <c r="AO234" s="112">
        <v>40320</v>
      </c>
      <c r="AP234" s="112">
        <v>13320.2</v>
      </c>
      <c r="AQ234" s="112">
        <v>1031.8</v>
      </c>
      <c r="AR234" s="112">
        <v>14352</v>
      </c>
      <c r="AS234" s="112">
        <v>0</v>
      </c>
      <c r="AT234" s="112">
        <v>0</v>
      </c>
      <c r="AU234" s="112">
        <v>0</v>
      </c>
      <c r="AV234" s="84">
        <v>18</v>
      </c>
      <c r="AW234" s="84">
        <v>0</v>
      </c>
      <c r="AX234" s="84" t="s">
        <v>2300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1422</v>
      </c>
      <c r="BG234" s="84" t="s">
        <v>1425</v>
      </c>
      <c r="BH234" s="114" t="s">
        <v>2284</v>
      </c>
      <c r="BI234" s="38" t="s">
        <v>110</v>
      </c>
      <c r="BJ234" s="85">
        <v>45842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2285</v>
      </c>
    </row>
    <row r="235" spans="1:70" s="113" customFormat="1" ht="15" hidden="1" customHeight="1" x14ac:dyDescent="0.3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4" t="s">
        <v>253</v>
      </c>
      <c r="H235" s="38" t="s">
        <v>254</v>
      </c>
      <c r="I235" s="84">
        <v>35973</v>
      </c>
      <c r="J235" s="38" t="s">
        <v>1391</v>
      </c>
      <c r="K235" s="84">
        <v>35973</v>
      </c>
      <c r="L235" s="84" t="s">
        <v>247</v>
      </c>
      <c r="M235" s="38" t="s">
        <v>256</v>
      </c>
      <c r="N235" s="84">
        <v>53795</v>
      </c>
      <c r="O235" s="84" t="s">
        <v>1392</v>
      </c>
      <c r="P235" s="84">
        <v>804437</v>
      </c>
      <c r="Q235" s="38" t="s">
        <v>1421</v>
      </c>
      <c r="R235" s="38" t="s">
        <v>259</v>
      </c>
      <c r="S235" s="84" t="s">
        <v>1426</v>
      </c>
      <c r="T235" s="84" t="s">
        <v>1426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355619702</v>
      </c>
      <c r="Z235" s="38" t="s">
        <v>1427</v>
      </c>
      <c r="AA235" s="108" t="s">
        <v>978</v>
      </c>
      <c r="AB235" s="84">
        <v>42000</v>
      </c>
      <c r="AC235" s="108" t="s">
        <v>524</v>
      </c>
      <c r="AD235" s="84">
        <v>24</v>
      </c>
      <c r="AE235" s="84" t="s">
        <v>267</v>
      </c>
      <c r="AF235" s="84" t="s">
        <v>268</v>
      </c>
      <c r="AG235" s="108" t="s">
        <v>1428</v>
      </c>
      <c r="AH235" s="84" t="s">
        <v>270</v>
      </c>
      <c r="AI235" s="108" t="s">
        <v>570</v>
      </c>
      <c r="AJ235" s="84">
        <v>2240</v>
      </c>
      <c r="AK235" s="84">
        <v>2240</v>
      </c>
      <c r="AL235" s="108" t="s">
        <v>1429</v>
      </c>
      <c r="AM235" s="84">
        <v>16644.490000000002</v>
      </c>
      <c r="AN235" s="112">
        <v>7995.51</v>
      </c>
      <c r="AO235" s="112">
        <v>24640</v>
      </c>
      <c r="AP235" s="112">
        <v>25355.51</v>
      </c>
      <c r="AQ235" s="112">
        <v>3807.49</v>
      </c>
      <c r="AR235" s="112">
        <v>29163</v>
      </c>
      <c r="AS235" s="112">
        <v>7112.71</v>
      </c>
      <c r="AT235" s="112">
        <v>1847.29</v>
      </c>
      <c r="AU235" s="112">
        <v>8960</v>
      </c>
      <c r="AV235" s="84">
        <v>15</v>
      </c>
      <c r="AW235" s="84">
        <v>116</v>
      </c>
      <c r="AX235" s="84" t="s">
        <v>2302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1426</v>
      </c>
      <c r="BG235" s="84" t="s">
        <v>1430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4" t="s">
        <v>253</v>
      </c>
      <c r="H236" s="38" t="s">
        <v>254</v>
      </c>
      <c r="I236" s="84">
        <v>36142</v>
      </c>
      <c r="J236" s="38" t="s">
        <v>1391</v>
      </c>
      <c r="K236" s="84">
        <v>36142</v>
      </c>
      <c r="L236" s="84" t="s">
        <v>247</v>
      </c>
      <c r="M236" s="38" t="s">
        <v>256</v>
      </c>
      <c r="N236" s="84">
        <v>54035</v>
      </c>
      <c r="O236" s="84" t="s">
        <v>1431</v>
      </c>
      <c r="P236" s="84">
        <v>79285</v>
      </c>
      <c r="Q236" s="38" t="s">
        <v>1432</v>
      </c>
      <c r="R236" s="38" t="s">
        <v>259</v>
      </c>
      <c r="S236" s="84" t="s">
        <v>1433</v>
      </c>
      <c r="T236" s="84" t="s">
        <v>1433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354468830</v>
      </c>
      <c r="Z236" s="38" t="s">
        <v>1434</v>
      </c>
      <c r="AA236" s="108" t="s">
        <v>1435</v>
      </c>
      <c r="AB236" s="84">
        <v>73000</v>
      </c>
      <c r="AC236" s="108" t="s">
        <v>1436</v>
      </c>
      <c r="AD236" s="84">
        <v>24</v>
      </c>
      <c r="AE236" s="84" t="s">
        <v>332</v>
      </c>
      <c r="AF236" s="84" t="s">
        <v>268</v>
      </c>
      <c r="AG236" s="108" t="s">
        <v>1437</v>
      </c>
      <c r="AH236" s="84" t="s">
        <v>270</v>
      </c>
      <c r="AI236" s="108" t="s">
        <v>934</v>
      </c>
      <c r="AJ236" s="84">
        <v>3900</v>
      </c>
      <c r="AK236" s="84">
        <v>3900</v>
      </c>
      <c r="AL236" s="108" t="s">
        <v>635</v>
      </c>
      <c r="AM236" s="84">
        <v>48358.35</v>
      </c>
      <c r="AN236" s="112">
        <v>17941.650000000001</v>
      </c>
      <c r="AO236" s="112">
        <v>66300</v>
      </c>
      <c r="AP236" s="112">
        <v>24641.65</v>
      </c>
      <c r="AQ236" s="112">
        <v>2068.35</v>
      </c>
      <c r="AR236" s="112">
        <v>26710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2300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1433</v>
      </c>
      <c r="BG236" s="84" t="s">
        <v>1438</v>
      </c>
      <c r="BH236" s="114" t="s">
        <v>2284</v>
      </c>
      <c r="BI236" s="38" t="s">
        <v>110</v>
      </c>
      <c r="BJ236" s="85">
        <v>45842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243</v>
      </c>
      <c r="BP236" s="84"/>
      <c r="BQ236" s="117"/>
      <c r="BR236" s="118" t="s">
        <v>2285</v>
      </c>
    </row>
    <row r="237" spans="1:70" s="113" customFormat="1" ht="15" hidden="1" customHeight="1" x14ac:dyDescent="0.3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4" t="s">
        <v>253</v>
      </c>
      <c r="H237" s="38" t="s">
        <v>254</v>
      </c>
      <c r="I237" s="84">
        <v>36142</v>
      </c>
      <c r="J237" s="38" t="s">
        <v>1391</v>
      </c>
      <c r="K237" s="84">
        <v>36142</v>
      </c>
      <c r="L237" s="84" t="s">
        <v>247</v>
      </c>
      <c r="M237" s="38" t="s">
        <v>256</v>
      </c>
      <c r="N237" s="84">
        <v>54035</v>
      </c>
      <c r="O237" s="84" t="s">
        <v>1431</v>
      </c>
      <c r="P237" s="84">
        <v>79285</v>
      </c>
      <c r="Q237" s="38" t="s">
        <v>1432</v>
      </c>
      <c r="R237" s="38" t="s">
        <v>259</v>
      </c>
      <c r="S237" s="84" t="s">
        <v>1439</v>
      </c>
      <c r="T237" s="84" t="s">
        <v>1439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355119546</v>
      </c>
      <c r="Z237" s="38" t="s">
        <v>1440</v>
      </c>
      <c r="AA237" s="108" t="s">
        <v>976</v>
      </c>
      <c r="AB237" s="84">
        <v>42000</v>
      </c>
      <c r="AC237" s="108" t="s">
        <v>1436</v>
      </c>
      <c r="AD237" s="84">
        <v>24</v>
      </c>
      <c r="AE237" s="84" t="s">
        <v>267</v>
      </c>
      <c r="AF237" s="84" t="s">
        <v>268</v>
      </c>
      <c r="AG237" s="108" t="s">
        <v>977</v>
      </c>
      <c r="AH237" s="84" t="s">
        <v>270</v>
      </c>
      <c r="AI237" s="108" t="s">
        <v>533</v>
      </c>
      <c r="AJ237" s="84">
        <v>2240</v>
      </c>
      <c r="AK237" s="84">
        <v>2240</v>
      </c>
      <c r="AL237" s="108" t="s">
        <v>979</v>
      </c>
      <c r="AM237" s="84">
        <v>25670.28</v>
      </c>
      <c r="AN237" s="112">
        <v>10169.719999999999</v>
      </c>
      <c r="AO237" s="112">
        <v>35840</v>
      </c>
      <c r="AP237" s="112">
        <v>16329.72</v>
      </c>
      <c r="AQ237" s="112">
        <v>1574.28</v>
      </c>
      <c r="AR237" s="112">
        <v>17904</v>
      </c>
      <c r="AS237" s="112">
        <v>0</v>
      </c>
      <c r="AT237" s="112">
        <v>0</v>
      </c>
      <c r="AU237" s="112">
        <v>0</v>
      </c>
      <c r="AV237" s="84">
        <v>16</v>
      </c>
      <c r="AW237" s="84">
        <v>0</v>
      </c>
      <c r="AX237" s="84" t="s">
        <v>2300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1439</v>
      </c>
      <c r="BG237" s="84" t="s">
        <v>1441</v>
      </c>
      <c r="BH237" s="114" t="s">
        <v>2284</v>
      </c>
      <c r="BI237" s="38" t="s">
        <v>110</v>
      </c>
      <c r="BJ237" s="85">
        <v>45842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2285</v>
      </c>
    </row>
    <row r="238" spans="1:70" s="113" customFormat="1" ht="15" hidden="1" customHeight="1" x14ac:dyDescent="0.3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4" t="s">
        <v>253</v>
      </c>
      <c r="H238" s="38" t="s">
        <v>254</v>
      </c>
      <c r="I238" s="84">
        <v>36142</v>
      </c>
      <c r="J238" s="38" t="s">
        <v>1391</v>
      </c>
      <c r="K238" s="84">
        <v>36142</v>
      </c>
      <c r="L238" s="84" t="s">
        <v>247</v>
      </c>
      <c r="M238" s="38" t="s">
        <v>256</v>
      </c>
      <c r="N238" s="84">
        <v>54035</v>
      </c>
      <c r="O238" s="84" t="s">
        <v>1431</v>
      </c>
      <c r="P238" s="84">
        <v>79285</v>
      </c>
      <c r="Q238" s="38" t="s">
        <v>1432</v>
      </c>
      <c r="R238" s="38" t="s">
        <v>259</v>
      </c>
      <c r="S238" s="84" t="s">
        <v>1442</v>
      </c>
      <c r="T238" s="84" t="s">
        <v>1442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355146441</v>
      </c>
      <c r="Z238" s="38" t="s">
        <v>1443</v>
      </c>
      <c r="AA238" s="108" t="s">
        <v>803</v>
      </c>
      <c r="AB238" s="84">
        <v>42000</v>
      </c>
      <c r="AC238" s="108" t="s">
        <v>1436</v>
      </c>
      <c r="AD238" s="84">
        <v>24</v>
      </c>
      <c r="AE238" s="84" t="s">
        <v>267</v>
      </c>
      <c r="AF238" s="84" t="s">
        <v>268</v>
      </c>
      <c r="AG238" s="108" t="s">
        <v>1444</v>
      </c>
      <c r="AH238" s="84" t="s">
        <v>270</v>
      </c>
      <c r="AI238" s="108" t="s">
        <v>533</v>
      </c>
      <c r="AJ238" s="84">
        <v>2240</v>
      </c>
      <c r="AK238" s="84">
        <v>2240</v>
      </c>
      <c r="AL238" s="108" t="s">
        <v>1424</v>
      </c>
      <c r="AM238" s="84">
        <v>25709.49</v>
      </c>
      <c r="AN238" s="112">
        <v>10130.51</v>
      </c>
      <c r="AO238" s="112">
        <v>35840</v>
      </c>
      <c r="AP238" s="112">
        <v>16290.51</v>
      </c>
      <c r="AQ238" s="112">
        <v>1567.49</v>
      </c>
      <c r="AR238" s="112">
        <v>17858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2300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1442</v>
      </c>
      <c r="BG238" s="84" t="s">
        <v>1445</v>
      </c>
      <c r="BH238" s="114" t="s">
        <v>2284</v>
      </c>
      <c r="BI238" s="38" t="s">
        <v>110</v>
      </c>
      <c r="BJ238" s="85">
        <v>45842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2285</v>
      </c>
    </row>
    <row r="239" spans="1:70" s="113" customFormat="1" ht="15" hidden="1" customHeight="1" x14ac:dyDescent="0.3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4" t="s">
        <v>253</v>
      </c>
      <c r="H239" s="38" t="s">
        <v>254</v>
      </c>
      <c r="I239" s="84">
        <v>36142</v>
      </c>
      <c r="J239" s="38" t="s">
        <v>1391</v>
      </c>
      <c r="K239" s="84">
        <v>36142</v>
      </c>
      <c r="L239" s="84" t="s">
        <v>247</v>
      </c>
      <c r="M239" s="38" t="s">
        <v>256</v>
      </c>
      <c r="N239" s="84">
        <v>54035</v>
      </c>
      <c r="O239" s="84" t="s">
        <v>1431</v>
      </c>
      <c r="P239" s="84">
        <v>79285</v>
      </c>
      <c r="Q239" s="38" t="s">
        <v>1432</v>
      </c>
      <c r="R239" s="38" t="s">
        <v>259</v>
      </c>
      <c r="S239" s="84" t="s">
        <v>1446</v>
      </c>
      <c r="T239" s="84" t="s">
        <v>1446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355462670</v>
      </c>
      <c r="Z239" s="38" t="s">
        <v>1447</v>
      </c>
      <c r="AA239" s="108" t="s">
        <v>900</v>
      </c>
      <c r="AB239" s="84">
        <v>42000</v>
      </c>
      <c r="AC239" s="108" t="s">
        <v>1436</v>
      </c>
      <c r="AD239" s="84">
        <v>24</v>
      </c>
      <c r="AE239" s="84" t="s">
        <v>267</v>
      </c>
      <c r="AF239" s="84" t="s">
        <v>268</v>
      </c>
      <c r="AG239" s="108" t="s">
        <v>1448</v>
      </c>
      <c r="AH239" s="84" t="s">
        <v>270</v>
      </c>
      <c r="AI239" s="108" t="s">
        <v>561</v>
      </c>
      <c r="AJ239" s="84">
        <v>2240</v>
      </c>
      <c r="AK239" s="84">
        <v>2240</v>
      </c>
      <c r="AL239" s="108" t="s">
        <v>1054</v>
      </c>
      <c r="AM239" s="84">
        <v>5499.64</v>
      </c>
      <c r="AN239" s="112">
        <v>3460.36</v>
      </c>
      <c r="AO239" s="112">
        <v>8960</v>
      </c>
      <c r="AP239" s="112">
        <v>36500.36</v>
      </c>
      <c r="AQ239" s="112">
        <v>8580.64</v>
      </c>
      <c r="AR239" s="112">
        <v>45081</v>
      </c>
      <c r="AS239" s="112">
        <v>18061.57</v>
      </c>
      <c r="AT239" s="112">
        <v>6578.43</v>
      </c>
      <c r="AU239" s="112">
        <v>24640</v>
      </c>
      <c r="AV239" s="84">
        <v>15</v>
      </c>
      <c r="AW239" s="84">
        <v>327</v>
      </c>
      <c r="AX239" s="84" t="s">
        <v>2301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1446</v>
      </c>
      <c r="BG239" s="84" t="s">
        <v>1449</v>
      </c>
      <c r="BH239" s="114" t="s">
        <v>2284</v>
      </c>
      <c r="BI239" s="38" t="s">
        <v>110</v>
      </c>
      <c r="BJ239" s="85">
        <v>45842</v>
      </c>
      <c r="BK239" s="84"/>
      <c r="BL239" s="38" t="s">
        <v>118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2294</v>
      </c>
    </row>
    <row r="240" spans="1:70" s="113" customFormat="1" ht="15" hidden="1" customHeight="1" x14ac:dyDescent="0.3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4" t="s">
        <v>253</v>
      </c>
      <c r="H240" s="38" t="s">
        <v>254</v>
      </c>
      <c r="I240" s="84">
        <v>36142</v>
      </c>
      <c r="J240" s="38" t="s">
        <v>1391</v>
      </c>
      <c r="K240" s="84">
        <v>36142</v>
      </c>
      <c r="L240" s="84" t="s">
        <v>247</v>
      </c>
      <c r="M240" s="38" t="s">
        <v>256</v>
      </c>
      <c r="N240" s="84">
        <v>54035</v>
      </c>
      <c r="O240" s="84" t="s">
        <v>1431</v>
      </c>
      <c r="P240" s="84">
        <v>79285</v>
      </c>
      <c r="Q240" s="38" t="s">
        <v>1432</v>
      </c>
      <c r="R240" s="38" t="s">
        <v>259</v>
      </c>
      <c r="S240" s="84" t="s">
        <v>1450</v>
      </c>
      <c r="T240" s="84" t="s">
        <v>1450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355543462</v>
      </c>
      <c r="Z240" s="38" t="s">
        <v>1451</v>
      </c>
      <c r="AA240" s="108" t="s">
        <v>900</v>
      </c>
      <c r="AB240" s="84">
        <v>42000</v>
      </c>
      <c r="AC240" s="108" t="s">
        <v>1436</v>
      </c>
      <c r="AD240" s="84">
        <v>24</v>
      </c>
      <c r="AE240" s="84" t="s">
        <v>267</v>
      </c>
      <c r="AF240" s="84" t="s">
        <v>268</v>
      </c>
      <c r="AG240" s="108" t="s">
        <v>1448</v>
      </c>
      <c r="AH240" s="84" t="s">
        <v>270</v>
      </c>
      <c r="AI240" s="108" t="s">
        <v>561</v>
      </c>
      <c r="AJ240" s="84">
        <v>2240</v>
      </c>
      <c r="AK240" s="84">
        <v>2240</v>
      </c>
      <c r="AL240" s="108" t="s">
        <v>1452</v>
      </c>
      <c r="AM240" s="84">
        <v>2635.47</v>
      </c>
      <c r="AN240" s="112">
        <v>1844.53</v>
      </c>
      <c r="AO240" s="112">
        <v>4480</v>
      </c>
      <c r="AP240" s="112">
        <v>39364.53</v>
      </c>
      <c r="AQ240" s="112">
        <v>10196.469999999999</v>
      </c>
      <c r="AR240" s="112">
        <v>49561</v>
      </c>
      <c r="AS240" s="112">
        <v>20925.740000000002</v>
      </c>
      <c r="AT240" s="112">
        <v>8194.26</v>
      </c>
      <c r="AU240" s="112">
        <v>29120</v>
      </c>
      <c r="AV240" s="84">
        <v>15</v>
      </c>
      <c r="AW240" s="84">
        <v>388</v>
      </c>
      <c r="AX240" s="84" t="s">
        <v>2301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1450</v>
      </c>
      <c r="BG240" s="84" t="s">
        <v>1453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252</v>
      </c>
      <c r="G241" s="84" t="s">
        <v>253</v>
      </c>
      <c r="H241" s="38" t="s">
        <v>254</v>
      </c>
      <c r="I241" s="84">
        <v>36142</v>
      </c>
      <c r="J241" s="38" t="s">
        <v>1391</v>
      </c>
      <c r="K241" s="84">
        <v>36142</v>
      </c>
      <c r="L241" s="84" t="s">
        <v>247</v>
      </c>
      <c r="M241" s="38" t="s">
        <v>256</v>
      </c>
      <c r="N241" s="84">
        <v>54035</v>
      </c>
      <c r="O241" s="84" t="s">
        <v>1431</v>
      </c>
      <c r="P241" s="84">
        <v>79285</v>
      </c>
      <c r="Q241" s="38" t="s">
        <v>1432</v>
      </c>
      <c r="R241" s="38" t="s">
        <v>259</v>
      </c>
      <c r="S241" s="84" t="s">
        <v>1454</v>
      </c>
      <c r="T241" s="84" t="s">
        <v>1454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358098133</v>
      </c>
      <c r="Z241" s="38" t="s">
        <v>1455</v>
      </c>
      <c r="AA241" s="108" t="s">
        <v>1067</v>
      </c>
      <c r="AB241" s="84">
        <v>40000</v>
      </c>
      <c r="AC241" s="108" t="s">
        <v>1436</v>
      </c>
      <c r="AD241" s="84">
        <v>24</v>
      </c>
      <c r="AE241" s="84" t="s">
        <v>402</v>
      </c>
      <c r="AF241" s="84" t="s">
        <v>268</v>
      </c>
      <c r="AG241" s="108" t="s">
        <v>1456</v>
      </c>
      <c r="AH241" s="84" t="s">
        <v>270</v>
      </c>
      <c r="AI241" s="108" t="s">
        <v>1457</v>
      </c>
      <c r="AJ241" s="84">
        <v>2130</v>
      </c>
      <c r="AK241" s="84">
        <v>2130</v>
      </c>
      <c r="AL241" s="108" t="s">
        <v>938</v>
      </c>
      <c r="AM241" s="84">
        <v>12621.55</v>
      </c>
      <c r="AN241" s="112">
        <v>6548.45</v>
      </c>
      <c r="AO241" s="112">
        <v>19170</v>
      </c>
      <c r="AP241" s="112">
        <v>27378.45</v>
      </c>
      <c r="AQ241" s="112">
        <v>4764.55</v>
      </c>
      <c r="AR241" s="112">
        <v>32143</v>
      </c>
      <c r="AS241" s="112">
        <v>0</v>
      </c>
      <c r="AT241" s="112">
        <v>0</v>
      </c>
      <c r="AU241" s="112">
        <v>0</v>
      </c>
      <c r="AV241" s="84">
        <v>9</v>
      </c>
      <c r="AW241" s="84">
        <v>0</v>
      </c>
      <c r="AX241" s="84" t="s">
        <v>2300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1454</v>
      </c>
      <c r="BG241" s="84" t="s">
        <v>1458</v>
      </c>
      <c r="BH241" s="114" t="s">
        <v>2284</v>
      </c>
      <c r="BI241" s="38" t="s">
        <v>110</v>
      </c>
      <c r="BJ241" s="85">
        <v>45842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2285</v>
      </c>
    </row>
    <row r="242" spans="1:70" s="113" customFormat="1" ht="15" hidden="1" customHeight="1" x14ac:dyDescent="0.3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252</v>
      </c>
      <c r="G242" s="84" t="s">
        <v>253</v>
      </c>
      <c r="H242" s="38" t="s">
        <v>254</v>
      </c>
      <c r="I242" s="84">
        <v>36142</v>
      </c>
      <c r="J242" s="38" t="s">
        <v>1391</v>
      </c>
      <c r="K242" s="84">
        <v>36142</v>
      </c>
      <c r="L242" s="84" t="s">
        <v>247</v>
      </c>
      <c r="M242" s="38" t="s">
        <v>256</v>
      </c>
      <c r="N242" s="84">
        <v>54035</v>
      </c>
      <c r="O242" s="84" t="s">
        <v>1431</v>
      </c>
      <c r="P242" s="84">
        <v>79285</v>
      </c>
      <c r="Q242" s="38" t="s">
        <v>1432</v>
      </c>
      <c r="R242" s="38" t="s">
        <v>259</v>
      </c>
      <c r="S242" s="84" t="s">
        <v>1459</v>
      </c>
      <c r="T242" s="84" t="s">
        <v>1459</v>
      </c>
      <c r="U242" s="84" t="s">
        <v>321</v>
      </c>
      <c r="V242" s="84" t="s">
        <v>262</v>
      </c>
      <c r="W242" s="84">
        <v>0</v>
      </c>
      <c r="X242" s="38" t="s">
        <v>263</v>
      </c>
      <c r="Y242" s="84">
        <v>358098177</v>
      </c>
      <c r="Z242" s="38" t="s">
        <v>1236</v>
      </c>
      <c r="AA242" s="108" t="s">
        <v>1067</v>
      </c>
      <c r="AB242" s="84">
        <v>43000</v>
      </c>
      <c r="AC242" s="108" t="s">
        <v>1436</v>
      </c>
      <c r="AD242" s="84">
        <v>24</v>
      </c>
      <c r="AE242" s="84" t="s">
        <v>402</v>
      </c>
      <c r="AF242" s="84" t="s">
        <v>268</v>
      </c>
      <c r="AG242" s="108" t="s">
        <v>1460</v>
      </c>
      <c r="AH242" s="84" t="s">
        <v>270</v>
      </c>
      <c r="AI242" s="108" t="s">
        <v>1457</v>
      </c>
      <c r="AJ242" s="84">
        <v>2290</v>
      </c>
      <c r="AK242" s="84">
        <v>2290</v>
      </c>
      <c r="AL242" s="108" t="s">
        <v>1461</v>
      </c>
      <c r="AM242" s="84">
        <v>7129.9</v>
      </c>
      <c r="AN242" s="112">
        <v>4740.1000000000004</v>
      </c>
      <c r="AO242" s="112">
        <v>11870</v>
      </c>
      <c r="AP242" s="112">
        <v>35870.1</v>
      </c>
      <c r="AQ242" s="112">
        <v>7419.9</v>
      </c>
      <c r="AR242" s="112">
        <v>43290</v>
      </c>
      <c r="AS242" s="112">
        <v>6440.72</v>
      </c>
      <c r="AT242" s="112">
        <v>2299.2800000000002</v>
      </c>
      <c r="AU242" s="112">
        <v>8740</v>
      </c>
      <c r="AV242" s="84">
        <v>9</v>
      </c>
      <c r="AW242" s="84">
        <v>115</v>
      </c>
      <c r="AX242" s="84" t="s">
        <v>2302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1459</v>
      </c>
      <c r="BG242" s="84" t="s">
        <v>1462</v>
      </c>
      <c r="BH242" s="114" t="s">
        <v>2284</v>
      </c>
      <c r="BI242" s="38" t="s">
        <v>110</v>
      </c>
      <c r="BJ242" s="85">
        <v>45842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2287</v>
      </c>
    </row>
    <row r="243" spans="1:70" s="113" customFormat="1" ht="15" hidden="1" customHeight="1" x14ac:dyDescent="0.3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252</v>
      </c>
      <c r="G243" s="84" t="s">
        <v>253</v>
      </c>
      <c r="H243" s="38" t="s">
        <v>254</v>
      </c>
      <c r="I243" s="84">
        <v>36142</v>
      </c>
      <c r="J243" s="38" t="s">
        <v>1391</v>
      </c>
      <c r="K243" s="84">
        <v>36142</v>
      </c>
      <c r="L243" s="84" t="s">
        <v>247</v>
      </c>
      <c r="M243" s="38" t="s">
        <v>256</v>
      </c>
      <c r="N243" s="84">
        <v>54035</v>
      </c>
      <c r="O243" s="84" t="s">
        <v>1431</v>
      </c>
      <c r="P243" s="84">
        <v>79285</v>
      </c>
      <c r="Q243" s="38" t="s">
        <v>1432</v>
      </c>
      <c r="R243" s="38" t="s">
        <v>259</v>
      </c>
      <c r="S243" s="84" t="s">
        <v>1463</v>
      </c>
      <c r="T243" s="84" t="s">
        <v>1463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358174629</v>
      </c>
      <c r="Z243" s="38" t="s">
        <v>1464</v>
      </c>
      <c r="AA243" s="108" t="s">
        <v>1067</v>
      </c>
      <c r="AB243" s="84">
        <v>46000</v>
      </c>
      <c r="AC243" s="108" t="s">
        <v>1436</v>
      </c>
      <c r="AD243" s="84">
        <v>24</v>
      </c>
      <c r="AE243" s="84" t="s">
        <v>402</v>
      </c>
      <c r="AF243" s="84" t="s">
        <v>268</v>
      </c>
      <c r="AG243" s="108" t="s">
        <v>1465</v>
      </c>
      <c r="AH243" s="84" t="s">
        <v>270</v>
      </c>
      <c r="AI243" s="108" t="s">
        <v>1457</v>
      </c>
      <c r="AJ243" s="84">
        <v>2450</v>
      </c>
      <c r="AK243" s="84">
        <v>2450</v>
      </c>
      <c r="AL243" s="108" t="s">
        <v>1466</v>
      </c>
      <c r="AM243" s="84">
        <v>14519.69</v>
      </c>
      <c r="AN243" s="112">
        <v>7530.31</v>
      </c>
      <c r="AO243" s="112">
        <v>22050</v>
      </c>
      <c r="AP243" s="112">
        <v>31480.31</v>
      </c>
      <c r="AQ243" s="112">
        <v>5476.69</v>
      </c>
      <c r="AR243" s="112">
        <v>36957</v>
      </c>
      <c r="AS243" s="112">
        <v>0</v>
      </c>
      <c r="AT243" s="112">
        <v>0</v>
      </c>
      <c r="AU243" s="112">
        <v>0</v>
      </c>
      <c r="AV243" s="84">
        <v>9</v>
      </c>
      <c r="AW243" s="84">
        <v>0</v>
      </c>
      <c r="AX243" s="84" t="s">
        <v>2300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1463</v>
      </c>
      <c r="BG243" s="84" t="s">
        <v>1467</v>
      </c>
      <c r="BH243" s="114" t="s">
        <v>2284</v>
      </c>
      <c r="BI243" s="38" t="s">
        <v>110</v>
      </c>
      <c r="BJ243" s="85">
        <v>45842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2285</v>
      </c>
    </row>
    <row r="244" spans="1:70" s="113" customFormat="1" ht="15" hidden="1" customHeight="1" x14ac:dyDescent="0.3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252</v>
      </c>
      <c r="G244" s="84" t="s">
        <v>253</v>
      </c>
      <c r="H244" s="38" t="s">
        <v>254</v>
      </c>
      <c r="I244" s="84">
        <v>184042</v>
      </c>
      <c r="J244" s="38" t="s">
        <v>1468</v>
      </c>
      <c r="K244" s="84">
        <v>184042</v>
      </c>
      <c r="L244" s="84" t="s">
        <v>247</v>
      </c>
      <c r="M244" s="38" t="s">
        <v>256</v>
      </c>
      <c r="N244" s="84">
        <v>53997</v>
      </c>
      <c r="O244" s="84" t="s">
        <v>1469</v>
      </c>
      <c r="P244" s="84">
        <v>79317</v>
      </c>
      <c r="Q244" s="38" t="s">
        <v>343</v>
      </c>
      <c r="R244" s="38" t="s">
        <v>278</v>
      </c>
      <c r="S244" s="84" t="s">
        <v>1470</v>
      </c>
      <c r="T244" s="84" t="s">
        <v>1470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29416557</v>
      </c>
      <c r="Z244" s="38" t="s">
        <v>1471</v>
      </c>
      <c r="AA244" s="108" t="s">
        <v>1472</v>
      </c>
      <c r="AB244" s="84">
        <v>51860</v>
      </c>
      <c r="AC244" s="108" t="s">
        <v>524</v>
      </c>
      <c r="AD244" s="84">
        <v>24</v>
      </c>
      <c r="AE244" s="84" t="s">
        <v>332</v>
      </c>
      <c r="AF244" s="84" t="s">
        <v>364</v>
      </c>
      <c r="AG244" s="108" t="s">
        <v>1473</v>
      </c>
      <c r="AH244" s="84" t="s">
        <v>286</v>
      </c>
      <c r="AI244" s="108" t="s">
        <v>1472</v>
      </c>
      <c r="AJ244" s="84">
        <v>2700</v>
      </c>
      <c r="AK244" s="84">
        <v>2700</v>
      </c>
      <c r="AL244" s="108" t="s">
        <v>1474</v>
      </c>
      <c r="AM244" s="84">
        <v>41415.89</v>
      </c>
      <c r="AN244" s="112">
        <v>6466.05</v>
      </c>
      <c r="AO244" s="112">
        <v>47881.94</v>
      </c>
      <c r="AP244" s="112">
        <v>10856.63</v>
      </c>
      <c r="AQ244" s="112">
        <v>505.89</v>
      </c>
      <c r="AR244" s="112">
        <v>11362.52</v>
      </c>
      <c r="AS244" s="112">
        <v>10857.11</v>
      </c>
      <c r="AT244" s="112">
        <v>505.89</v>
      </c>
      <c r="AU244" s="112">
        <v>11363</v>
      </c>
      <c r="AV244" s="84">
        <v>46</v>
      </c>
      <c r="AW244" s="84">
        <v>937</v>
      </c>
      <c r="AX244" s="84" t="s">
        <v>2301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1470</v>
      </c>
      <c r="BG244" s="84" t="s">
        <v>1475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252</v>
      </c>
      <c r="G245" s="84" t="s">
        <v>253</v>
      </c>
      <c r="H245" s="38" t="s">
        <v>254</v>
      </c>
      <c r="I245" s="84">
        <v>184042</v>
      </c>
      <c r="J245" s="38" t="s">
        <v>1468</v>
      </c>
      <c r="K245" s="84">
        <v>184042</v>
      </c>
      <c r="L245" s="84" t="s">
        <v>247</v>
      </c>
      <c r="M245" s="38" t="s">
        <v>256</v>
      </c>
      <c r="N245" s="84">
        <v>53997</v>
      </c>
      <c r="O245" s="84" t="s">
        <v>1469</v>
      </c>
      <c r="P245" s="84">
        <v>79317</v>
      </c>
      <c r="Q245" s="38" t="s">
        <v>343</v>
      </c>
      <c r="R245" s="38" t="s">
        <v>278</v>
      </c>
      <c r="S245" s="84" t="s">
        <v>1476</v>
      </c>
      <c r="T245" s="84" t="s">
        <v>1476</v>
      </c>
      <c r="U245" s="84" t="s">
        <v>350</v>
      </c>
      <c r="V245" s="84" t="s">
        <v>262</v>
      </c>
      <c r="W245" s="84">
        <v>0</v>
      </c>
      <c r="X245" s="38" t="s">
        <v>263</v>
      </c>
      <c r="Y245" s="84">
        <v>29492850</v>
      </c>
      <c r="Z245" s="38" t="s">
        <v>1477</v>
      </c>
      <c r="AA245" s="108" t="s">
        <v>1472</v>
      </c>
      <c r="AB245" s="84">
        <v>51860</v>
      </c>
      <c r="AC245" s="108" t="s">
        <v>524</v>
      </c>
      <c r="AD245" s="84">
        <v>24</v>
      </c>
      <c r="AE245" s="84" t="s">
        <v>491</v>
      </c>
      <c r="AF245" s="84" t="s">
        <v>311</v>
      </c>
      <c r="AG245" s="108" t="s">
        <v>1473</v>
      </c>
      <c r="AH245" s="84" t="s">
        <v>313</v>
      </c>
      <c r="AI245" s="108" t="s">
        <v>1472</v>
      </c>
      <c r="AJ245" s="84">
        <v>2700</v>
      </c>
      <c r="AK245" s="84">
        <v>2700</v>
      </c>
      <c r="AL245" s="108" t="s">
        <v>314</v>
      </c>
      <c r="AM245" s="84">
        <v>9052.82</v>
      </c>
      <c r="AN245" s="112">
        <v>2005.72</v>
      </c>
      <c r="AO245" s="112">
        <v>11058.54</v>
      </c>
      <c r="AP245" s="112">
        <v>45816.32</v>
      </c>
      <c r="AQ245" s="112">
        <v>8316.09</v>
      </c>
      <c r="AR245" s="112">
        <v>54132.41</v>
      </c>
      <c r="AS245" s="112">
        <v>45817.18</v>
      </c>
      <c r="AT245" s="112">
        <v>8316.09</v>
      </c>
      <c r="AU245" s="112">
        <v>54133.27</v>
      </c>
      <c r="AV245" s="84">
        <v>46</v>
      </c>
      <c r="AW245" s="84">
        <v>1302</v>
      </c>
      <c r="AX245" s="84" t="s">
        <v>2301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1476</v>
      </c>
      <c r="BG245" s="84" t="s">
        <v>1478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252</v>
      </c>
      <c r="G246" s="84" t="s">
        <v>253</v>
      </c>
      <c r="H246" s="38" t="s">
        <v>254</v>
      </c>
      <c r="I246" s="84">
        <v>184042</v>
      </c>
      <c r="J246" s="38" t="s">
        <v>1468</v>
      </c>
      <c r="K246" s="84">
        <v>184042</v>
      </c>
      <c r="L246" s="84" t="s">
        <v>247</v>
      </c>
      <c r="M246" s="38" t="s">
        <v>256</v>
      </c>
      <c r="N246" s="84">
        <v>53997</v>
      </c>
      <c r="O246" s="84" t="s">
        <v>1469</v>
      </c>
      <c r="P246" s="84">
        <v>79317</v>
      </c>
      <c r="Q246" s="38" t="s">
        <v>343</v>
      </c>
      <c r="R246" s="38" t="s">
        <v>259</v>
      </c>
      <c r="S246" s="84" t="s">
        <v>1479</v>
      </c>
      <c r="T246" s="84" t="s">
        <v>1479</v>
      </c>
      <c r="U246" s="84" t="s">
        <v>293</v>
      </c>
      <c r="V246" s="84" t="s">
        <v>262</v>
      </c>
      <c r="W246" s="84">
        <v>541</v>
      </c>
      <c r="X246" s="38" t="s">
        <v>263</v>
      </c>
      <c r="Y246" s="84">
        <v>354943998</v>
      </c>
      <c r="Z246" s="38" t="s">
        <v>1480</v>
      </c>
      <c r="AA246" s="108" t="s">
        <v>1481</v>
      </c>
      <c r="AB246" s="84">
        <v>42000</v>
      </c>
      <c r="AC246" s="108" t="s">
        <v>524</v>
      </c>
      <c r="AD246" s="84">
        <v>24</v>
      </c>
      <c r="AE246" s="84" t="s">
        <v>267</v>
      </c>
      <c r="AF246" s="84" t="s">
        <v>268</v>
      </c>
      <c r="AG246" s="108" t="s">
        <v>1482</v>
      </c>
      <c r="AH246" s="84" t="s">
        <v>270</v>
      </c>
      <c r="AI246" s="108" t="s">
        <v>1483</v>
      </c>
      <c r="AJ246" s="84">
        <v>2240</v>
      </c>
      <c r="AK246" s="84">
        <v>2240</v>
      </c>
      <c r="AL246" s="108" t="s">
        <v>1484</v>
      </c>
      <c r="AM246" s="84">
        <v>19754.86</v>
      </c>
      <c r="AN246" s="112">
        <v>9365.14</v>
      </c>
      <c r="AO246" s="112">
        <v>29120</v>
      </c>
      <c r="AP246" s="112">
        <v>22245.14</v>
      </c>
      <c r="AQ246" s="112">
        <v>2931.86</v>
      </c>
      <c r="AR246" s="112">
        <v>25177</v>
      </c>
      <c r="AS246" s="112">
        <v>5445.3</v>
      </c>
      <c r="AT246" s="112">
        <v>1274.7</v>
      </c>
      <c r="AU246" s="112">
        <v>6720</v>
      </c>
      <c r="AV246" s="84">
        <v>16</v>
      </c>
      <c r="AW246" s="84">
        <v>81</v>
      </c>
      <c r="AX246" s="84" t="s">
        <v>2303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1479</v>
      </c>
      <c r="BG246" s="84" t="s">
        <v>1485</v>
      </c>
      <c r="BH246" s="114" t="s">
        <v>2284</v>
      </c>
      <c r="BI246" s="38" t="s">
        <v>110</v>
      </c>
      <c r="BJ246" s="85">
        <v>45842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/>
      <c r="BQ246" s="117"/>
      <c r="BR246" s="118" t="s">
        <v>2295</v>
      </c>
    </row>
    <row r="247" spans="1:70" s="113" customFormat="1" ht="15" hidden="1" customHeight="1" x14ac:dyDescent="0.3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252</v>
      </c>
      <c r="G247" s="84" t="s">
        <v>253</v>
      </c>
      <c r="H247" s="38" t="s">
        <v>254</v>
      </c>
      <c r="I247" s="84">
        <v>184042</v>
      </c>
      <c r="J247" s="38" t="s">
        <v>1468</v>
      </c>
      <c r="K247" s="84">
        <v>184042</v>
      </c>
      <c r="L247" s="84" t="s">
        <v>247</v>
      </c>
      <c r="M247" s="38" t="s">
        <v>256</v>
      </c>
      <c r="N247" s="84">
        <v>53997</v>
      </c>
      <c r="O247" s="84" t="s">
        <v>1469</v>
      </c>
      <c r="P247" s="84">
        <v>79317</v>
      </c>
      <c r="Q247" s="38" t="s">
        <v>343</v>
      </c>
      <c r="R247" s="38" t="s">
        <v>259</v>
      </c>
      <c r="S247" s="84" t="s">
        <v>1486</v>
      </c>
      <c r="T247" s="84" t="s">
        <v>1486</v>
      </c>
      <c r="U247" s="84" t="s">
        <v>293</v>
      </c>
      <c r="V247" s="84" t="s">
        <v>262</v>
      </c>
      <c r="W247" s="84">
        <v>0</v>
      </c>
      <c r="X247" s="38" t="s">
        <v>263</v>
      </c>
      <c r="Y247" s="84">
        <v>355365615</v>
      </c>
      <c r="Z247" s="38" t="s">
        <v>1487</v>
      </c>
      <c r="AA247" s="108" t="s">
        <v>1006</v>
      </c>
      <c r="AB247" s="84">
        <v>63000</v>
      </c>
      <c r="AC247" s="108" t="s">
        <v>524</v>
      </c>
      <c r="AD247" s="84">
        <v>24</v>
      </c>
      <c r="AE247" s="84" t="s">
        <v>324</v>
      </c>
      <c r="AF247" s="84" t="s">
        <v>364</v>
      </c>
      <c r="AG247" s="108" t="s">
        <v>1473</v>
      </c>
      <c r="AH247" s="84" t="s">
        <v>286</v>
      </c>
      <c r="AI247" s="108" t="s">
        <v>1488</v>
      </c>
      <c r="AJ247" s="84">
        <v>3360</v>
      </c>
      <c r="AK247" s="84">
        <v>3360</v>
      </c>
      <c r="AL247" s="108"/>
      <c r="AM247" s="84">
        <v>0</v>
      </c>
      <c r="AN247" s="112">
        <v>0</v>
      </c>
      <c r="AO247" s="112">
        <v>0</v>
      </c>
      <c r="AP247" s="112">
        <v>63000</v>
      </c>
      <c r="AQ247" s="112">
        <v>19230</v>
      </c>
      <c r="AR247" s="112">
        <v>82230</v>
      </c>
      <c r="AS247" s="112">
        <v>34367.85</v>
      </c>
      <c r="AT247" s="112">
        <v>16032.15</v>
      </c>
      <c r="AU247" s="112">
        <v>50400</v>
      </c>
      <c r="AV247" s="84">
        <v>15</v>
      </c>
      <c r="AW247" s="84">
        <v>445</v>
      </c>
      <c r="AX247" s="84" t="s">
        <v>2301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1486</v>
      </c>
      <c r="BG247" s="84" t="s">
        <v>1489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252</v>
      </c>
      <c r="G248" s="84" t="s">
        <v>253</v>
      </c>
      <c r="H248" s="38" t="s">
        <v>254</v>
      </c>
      <c r="I248" s="84">
        <v>184042</v>
      </c>
      <c r="J248" s="38" t="s">
        <v>1468</v>
      </c>
      <c r="K248" s="84">
        <v>184042</v>
      </c>
      <c r="L248" s="84" t="s">
        <v>247</v>
      </c>
      <c r="M248" s="38" t="s">
        <v>256</v>
      </c>
      <c r="N248" s="84">
        <v>53997</v>
      </c>
      <c r="O248" s="84" t="s">
        <v>1469</v>
      </c>
      <c r="P248" s="84">
        <v>79317</v>
      </c>
      <c r="Q248" s="38" t="s">
        <v>343</v>
      </c>
      <c r="R248" s="38" t="s">
        <v>259</v>
      </c>
      <c r="S248" s="84" t="s">
        <v>1490</v>
      </c>
      <c r="T248" s="84" t="s">
        <v>1490</v>
      </c>
      <c r="U248" s="84" t="s">
        <v>321</v>
      </c>
      <c r="V248" s="84" t="s">
        <v>262</v>
      </c>
      <c r="W248" s="84">
        <v>0</v>
      </c>
      <c r="X248" s="38" t="s">
        <v>263</v>
      </c>
      <c r="Y248" s="84">
        <v>355365621</v>
      </c>
      <c r="Z248" s="38" t="s">
        <v>1491</v>
      </c>
      <c r="AA248" s="108" t="s">
        <v>1492</v>
      </c>
      <c r="AB248" s="84">
        <v>73000</v>
      </c>
      <c r="AC248" s="108" t="s">
        <v>524</v>
      </c>
      <c r="AD248" s="84">
        <v>24</v>
      </c>
      <c r="AE248" s="84" t="s">
        <v>491</v>
      </c>
      <c r="AF248" s="84" t="s">
        <v>378</v>
      </c>
      <c r="AG248" s="108" t="s">
        <v>1473</v>
      </c>
      <c r="AH248" s="84" t="s">
        <v>327</v>
      </c>
      <c r="AI248" s="108" t="s">
        <v>1488</v>
      </c>
      <c r="AJ248" s="84">
        <v>3900</v>
      </c>
      <c r="AK248" s="84">
        <v>3900</v>
      </c>
      <c r="AL248" s="108" t="s">
        <v>985</v>
      </c>
      <c r="AM248" s="84">
        <v>4996.99</v>
      </c>
      <c r="AN248" s="112">
        <v>4179.01</v>
      </c>
      <c r="AO248" s="112">
        <v>9176</v>
      </c>
      <c r="AP248" s="112">
        <v>68003.009999999995</v>
      </c>
      <c r="AQ248" s="112">
        <v>16290.99</v>
      </c>
      <c r="AR248" s="112">
        <v>84294</v>
      </c>
      <c r="AS248" s="112">
        <v>36411.269999999997</v>
      </c>
      <c r="AT248" s="112">
        <v>12912.73</v>
      </c>
      <c r="AU248" s="112">
        <v>49324</v>
      </c>
      <c r="AV248" s="84">
        <v>15</v>
      </c>
      <c r="AW248" s="84">
        <v>382</v>
      </c>
      <c r="AX248" s="84" t="s">
        <v>2301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1490</v>
      </c>
      <c r="BG248" s="84" t="s">
        <v>1493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252</v>
      </c>
      <c r="G249" s="84" t="s">
        <v>253</v>
      </c>
      <c r="H249" s="38" t="s">
        <v>254</v>
      </c>
      <c r="I249" s="84">
        <v>184042</v>
      </c>
      <c r="J249" s="38" t="s">
        <v>1468</v>
      </c>
      <c r="K249" s="84">
        <v>184042</v>
      </c>
      <c r="L249" s="84" t="s">
        <v>247</v>
      </c>
      <c r="M249" s="38" t="s">
        <v>256</v>
      </c>
      <c r="N249" s="84">
        <v>53997</v>
      </c>
      <c r="O249" s="84" t="s">
        <v>1469</v>
      </c>
      <c r="P249" s="84">
        <v>79317</v>
      </c>
      <c r="Q249" s="38" t="s">
        <v>343</v>
      </c>
      <c r="R249" s="38" t="s">
        <v>259</v>
      </c>
      <c r="S249" s="84" t="s">
        <v>1494</v>
      </c>
      <c r="T249" s="84" t="s">
        <v>1494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355596908</v>
      </c>
      <c r="Z249" s="38" t="s">
        <v>1495</v>
      </c>
      <c r="AA249" s="108" t="s">
        <v>900</v>
      </c>
      <c r="AB249" s="84">
        <v>42000</v>
      </c>
      <c r="AC249" s="108" t="s">
        <v>524</v>
      </c>
      <c r="AD249" s="84">
        <v>24</v>
      </c>
      <c r="AE249" s="84" t="s">
        <v>267</v>
      </c>
      <c r="AF249" s="84" t="s">
        <v>268</v>
      </c>
      <c r="AG249" s="108" t="s">
        <v>1448</v>
      </c>
      <c r="AH249" s="84" t="s">
        <v>270</v>
      </c>
      <c r="AI249" s="108" t="s">
        <v>1488</v>
      </c>
      <c r="AJ249" s="84">
        <v>2240</v>
      </c>
      <c r="AK249" s="84">
        <v>2240</v>
      </c>
      <c r="AL249" s="108" t="s">
        <v>507</v>
      </c>
      <c r="AM249" s="84">
        <v>23372.959999999999</v>
      </c>
      <c r="AN249" s="112">
        <v>10227.040000000001</v>
      </c>
      <c r="AO249" s="112">
        <v>33600</v>
      </c>
      <c r="AP249" s="112">
        <v>18627.04</v>
      </c>
      <c r="AQ249" s="112">
        <v>2038.96</v>
      </c>
      <c r="AR249" s="112">
        <v>20666</v>
      </c>
      <c r="AS249" s="112">
        <v>0</v>
      </c>
      <c r="AT249" s="112">
        <v>0</v>
      </c>
      <c r="AU249" s="112">
        <v>0</v>
      </c>
      <c r="AV249" s="84">
        <v>15</v>
      </c>
      <c r="AW249" s="84">
        <v>0</v>
      </c>
      <c r="AX249" s="84" t="s">
        <v>2300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1494</v>
      </c>
      <c r="BG249" s="84" t="s">
        <v>1496</v>
      </c>
      <c r="BH249" s="114" t="s">
        <v>2284</v>
      </c>
      <c r="BI249" s="38" t="s">
        <v>110</v>
      </c>
      <c r="BJ249" s="85">
        <v>45842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2285</v>
      </c>
    </row>
    <row r="250" spans="1:70" s="113" customFormat="1" ht="15" hidden="1" customHeight="1" x14ac:dyDescent="0.3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252</v>
      </c>
      <c r="G250" s="84" t="s">
        <v>253</v>
      </c>
      <c r="H250" s="38" t="s">
        <v>254</v>
      </c>
      <c r="I250" s="84">
        <v>184042</v>
      </c>
      <c r="J250" s="38" t="s">
        <v>1468</v>
      </c>
      <c r="K250" s="84">
        <v>184042</v>
      </c>
      <c r="L250" s="84" t="s">
        <v>247</v>
      </c>
      <c r="M250" s="38" t="s">
        <v>256</v>
      </c>
      <c r="N250" s="84">
        <v>53997</v>
      </c>
      <c r="O250" s="84" t="s">
        <v>1469</v>
      </c>
      <c r="P250" s="84">
        <v>79317</v>
      </c>
      <c r="Q250" s="38" t="s">
        <v>343</v>
      </c>
      <c r="R250" s="38" t="s">
        <v>259</v>
      </c>
      <c r="S250" s="84" t="s">
        <v>1497</v>
      </c>
      <c r="T250" s="84" t="s">
        <v>1497</v>
      </c>
      <c r="U250" s="84" t="s">
        <v>293</v>
      </c>
      <c r="V250" s="84" t="s">
        <v>262</v>
      </c>
      <c r="W250" s="84">
        <v>0</v>
      </c>
      <c r="X250" s="38" t="s">
        <v>263</v>
      </c>
      <c r="Y250" s="84">
        <v>356429703</v>
      </c>
      <c r="Z250" s="38" t="s">
        <v>1498</v>
      </c>
      <c r="AA250" s="108" t="s">
        <v>1499</v>
      </c>
      <c r="AB250" s="84">
        <v>55000</v>
      </c>
      <c r="AC250" s="108" t="s">
        <v>524</v>
      </c>
      <c r="AD250" s="84">
        <v>24</v>
      </c>
      <c r="AE250" s="84" t="s">
        <v>402</v>
      </c>
      <c r="AF250" s="84" t="s">
        <v>444</v>
      </c>
      <c r="AG250" s="108" t="s">
        <v>1052</v>
      </c>
      <c r="AH250" s="84" t="s">
        <v>270</v>
      </c>
      <c r="AI250" s="108" t="s">
        <v>1500</v>
      </c>
      <c r="AJ250" s="84">
        <v>2940</v>
      </c>
      <c r="AK250" s="84">
        <v>2940</v>
      </c>
      <c r="AL250" s="108"/>
      <c r="AM250" s="84">
        <v>0</v>
      </c>
      <c r="AN250" s="112">
        <v>0</v>
      </c>
      <c r="AO250" s="112">
        <v>0</v>
      </c>
      <c r="AP250" s="112">
        <v>55000</v>
      </c>
      <c r="AQ250" s="112">
        <v>16988</v>
      </c>
      <c r="AR250" s="112">
        <v>71988</v>
      </c>
      <c r="AS250" s="112">
        <v>25227.68</v>
      </c>
      <c r="AT250" s="112">
        <v>12992.32</v>
      </c>
      <c r="AU250" s="112">
        <v>38220</v>
      </c>
      <c r="AV250" s="84">
        <v>13</v>
      </c>
      <c r="AW250" s="84">
        <v>382</v>
      </c>
      <c r="AX250" s="84" t="s">
        <v>2301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1497</v>
      </c>
      <c r="BG250" s="84" t="s">
        <v>1501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252</v>
      </c>
      <c r="G251" s="84" t="s">
        <v>253</v>
      </c>
      <c r="H251" s="38" t="s">
        <v>254</v>
      </c>
      <c r="I251" s="84">
        <v>184042</v>
      </c>
      <c r="J251" s="38" t="s">
        <v>1468</v>
      </c>
      <c r="K251" s="84">
        <v>184042</v>
      </c>
      <c r="L251" s="84" t="s">
        <v>247</v>
      </c>
      <c r="M251" s="38" t="s">
        <v>256</v>
      </c>
      <c r="N251" s="84">
        <v>53997</v>
      </c>
      <c r="O251" s="84" t="s">
        <v>1469</v>
      </c>
      <c r="P251" s="84">
        <v>79317</v>
      </c>
      <c r="Q251" s="38" t="s">
        <v>343</v>
      </c>
      <c r="R251" s="38" t="s">
        <v>259</v>
      </c>
      <c r="S251" s="84" t="s">
        <v>1502</v>
      </c>
      <c r="T251" s="84" t="s">
        <v>1502</v>
      </c>
      <c r="U251" s="84" t="s">
        <v>293</v>
      </c>
      <c r="V251" s="84" t="s">
        <v>262</v>
      </c>
      <c r="W251" s="84">
        <v>0</v>
      </c>
      <c r="X251" s="38" t="s">
        <v>263</v>
      </c>
      <c r="Y251" s="84">
        <v>356429717</v>
      </c>
      <c r="Z251" s="38" t="s">
        <v>1503</v>
      </c>
      <c r="AA251" s="108" t="s">
        <v>1499</v>
      </c>
      <c r="AB251" s="84">
        <v>58000</v>
      </c>
      <c r="AC251" s="108" t="s">
        <v>524</v>
      </c>
      <c r="AD251" s="84">
        <v>24</v>
      </c>
      <c r="AE251" s="84" t="s">
        <v>402</v>
      </c>
      <c r="AF251" s="84" t="s">
        <v>444</v>
      </c>
      <c r="AG251" s="108" t="s">
        <v>1052</v>
      </c>
      <c r="AH251" s="84" t="s">
        <v>270</v>
      </c>
      <c r="AI251" s="108" t="s">
        <v>1500</v>
      </c>
      <c r="AJ251" s="84">
        <v>3100</v>
      </c>
      <c r="AK251" s="84">
        <v>3100</v>
      </c>
      <c r="AL251" s="108"/>
      <c r="AM251" s="84">
        <v>0</v>
      </c>
      <c r="AN251" s="112">
        <v>0</v>
      </c>
      <c r="AO251" s="112">
        <v>0</v>
      </c>
      <c r="AP251" s="112">
        <v>58000</v>
      </c>
      <c r="AQ251" s="112">
        <v>17917</v>
      </c>
      <c r="AR251" s="112">
        <v>75917</v>
      </c>
      <c r="AS251" s="112">
        <v>26598.37</v>
      </c>
      <c r="AT251" s="112">
        <v>13701.63</v>
      </c>
      <c r="AU251" s="112">
        <v>40300</v>
      </c>
      <c r="AV251" s="84">
        <v>13</v>
      </c>
      <c r="AW251" s="84">
        <v>382</v>
      </c>
      <c r="AX251" s="84" t="s">
        <v>2301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1502</v>
      </c>
      <c r="BG251" s="84" t="s">
        <v>1504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252</v>
      </c>
      <c r="G252" s="84" t="s">
        <v>253</v>
      </c>
      <c r="H252" s="38" t="s">
        <v>254</v>
      </c>
      <c r="I252" s="84">
        <v>184042</v>
      </c>
      <c r="J252" s="38" t="s">
        <v>1468</v>
      </c>
      <c r="K252" s="84">
        <v>184042</v>
      </c>
      <c r="L252" s="84" t="s">
        <v>247</v>
      </c>
      <c r="M252" s="38" t="s">
        <v>256</v>
      </c>
      <c r="N252" s="84">
        <v>53997</v>
      </c>
      <c r="O252" s="84" t="s">
        <v>1469</v>
      </c>
      <c r="P252" s="84">
        <v>79317</v>
      </c>
      <c r="Q252" s="38" t="s">
        <v>343</v>
      </c>
      <c r="R252" s="38" t="s">
        <v>259</v>
      </c>
      <c r="S252" s="84" t="s">
        <v>1505</v>
      </c>
      <c r="T252" s="84" t="s">
        <v>1505</v>
      </c>
      <c r="U252" s="84" t="s">
        <v>293</v>
      </c>
      <c r="V252" s="84" t="s">
        <v>262</v>
      </c>
      <c r="W252" s="84">
        <v>0</v>
      </c>
      <c r="X252" s="38" t="s">
        <v>263</v>
      </c>
      <c r="Y252" s="84">
        <v>358174626</v>
      </c>
      <c r="Z252" s="38" t="s">
        <v>1506</v>
      </c>
      <c r="AA252" s="108" t="s">
        <v>1067</v>
      </c>
      <c r="AB252" s="84">
        <v>70000</v>
      </c>
      <c r="AC252" s="108" t="s">
        <v>524</v>
      </c>
      <c r="AD252" s="84">
        <v>24</v>
      </c>
      <c r="AE252" s="84" t="s">
        <v>324</v>
      </c>
      <c r="AF252" s="84" t="s">
        <v>444</v>
      </c>
      <c r="AG252" s="108" t="s">
        <v>1507</v>
      </c>
      <c r="AH252" s="84" t="s">
        <v>270</v>
      </c>
      <c r="AI252" s="108" t="s">
        <v>1508</v>
      </c>
      <c r="AJ252" s="84">
        <v>3730</v>
      </c>
      <c r="AK252" s="84">
        <v>3730</v>
      </c>
      <c r="AL252" s="108"/>
      <c r="AM252" s="84">
        <v>0</v>
      </c>
      <c r="AN252" s="112">
        <v>0</v>
      </c>
      <c r="AO252" s="112">
        <v>0</v>
      </c>
      <c r="AP252" s="112">
        <v>70000</v>
      </c>
      <c r="AQ252" s="112">
        <v>20138</v>
      </c>
      <c r="AR252" s="112">
        <v>90138</v>
      </c>
      <c r="AS252" s="112">
        <v>21834.03</v>
      </c>
      <c r="AT252" s="112">
        <v>11735.97</v>
      </c>
      <c r="AU252" s="112">
        <v>33570</v>
      </c>
      <c r="AV252" s="84">
        <v>9</v>
      </c>
      <c r="AW252" s="84">
        <v>263</v>
      </c>
      <c r="AX252" s="84" t="s">
        <v>2301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1505</v>
      </c>
      <c r="BG252" s="84" t="s">
        <v>1509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252</v>
      </c>
      <c r="G253" s="84" t="s">
        <v>253</v>
      </c>
      <c r="H253" s="38" t="s">
        <v>254</v>
      </c>
      <c r="I253" s="84">
        <v>184042</v>
      </c>
      <c r="J253" s="38" t="s">
        <v>1468</v>
      </c>
      <c r="K253" s="84">
        <v>184042</v>
      </c>
      <c r="L253" s="84" t="s">
        <v>247</v>
      </c>
      <c r="M253" s="38" t="s">
        <v>256</v>
      </c>
      <c r="N253" s="84">
        <v>53952</v>
      </c>
      <c r="O253" s="84" t="s">
        <v>1510</v>
      </c>
      <c r="P253" s="84">
        <v>79141</v>
      </c>
      <c r="Q253" s="38" t="s">
        <v>1511</v>
      </c>
      <c r="R253" s="38" t="s">
        <v>304</v>
      </c>
      <c r="S253" s="84" t="s">
        <v>1512</v>
      </c>
      <c r="T253" s="84" t="s">
        <v>1512</v>
      </c>
      <c r="U253" s="84" t="s">
        <v>261</v>
      </c>
      <c r="V253" s="84" t="s">
        <v>262</v>
      </c>
      <c r="W253" s="84">
        <v>0</v>
      </c>
      <c r="X253" s="38" t="s">
        <v>306</v>
      </c>
      <c r="Y253" s="84">
        <v>17588295</v>
      </c>
      <c r="Z253" s="38" t="s">
        <v>1513</v>
      </c>
      <c r="AA253" s="108" t="s">
        <v>1514</v>
      </c>
      <c r="AB253" s="84">
        <v>25613</v>
      </c>
      <c r="AC253" s="108" t="s">
        <v>283</v>
      </c>
      <c r="AD253" s="84">
        <v>26</v>
      </c>
      <c r="AE253" s="84" t="s">
        <v>267</v>
      </c>
      <c r="AF253" s="84" t="s">
        <v>337</v>
      </c>
      <c r="AG253" s="108" t="s">
        <v>1090</v>
      </c>
      <c r="AH253" s="84" t="s">
        <v>338</v>
      </c>
      <c r="AI253" s="108" t="s">
        <v>1514</v>
      </c>
      <c r="AJ253" s="84">
        <v>0</v>
      </c>
      <c r="AK253" s="84">
        <v>0</v>
      </c>
      <c r="AL253" s="108" t="s">
        <v>404</v>
      </c>
      <c r="AM253" s="84">
        <v>18301.919999999998</v>
      </c>
      <c r="AN253" s="112">
        <v>262.62</v>
      </c>
      <c r="AO253" s="112">
        <v>18564.54</v>
      </c>
      <c r="AP253" s="112">
        <v>7331.08</v>
      </c>
      <c r="AQ253" s="112">
        <v>1.84</v>
      </c>
      <c r="AR253" s="112">
        <v>7332.92</v>
      </c>
      <c r="AS253" s="112">
        <v>7331.62</v>
      </c>
      <c r="AT253" s="112">
        <v>1.84</v>
      </c>
      <c r="AU253" s="112">
        <v>7333.46</v>
      </c>
      <c r="AV253" s="84">
        <v>88</v>
      </c>
      <c r="AW253" s="84">
        <v>1710</v>
      </c>
      <c r="AX253" s="84" t="s">
        <v>2301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1512</v>
      </c>
      <c r="BG253" s="84" t="s">
        <v>1515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252</v>
      </c>
      <c r="G254" s="84" t="s">
        <v>253</v>
      </c>
      <c r="H254" s="38" t="s">
        <v>254</v>
      </c>
      <c r="I254" s="84">
        <v>184042</v>
      </c>
      <c r="J254" s="38" t="s">
        <v>1468</v>
      </c>
      <c r="K254" s="84">
        <v>184042</v>
      </c>
      <c r="L254" s="84" t="s">
        <v>247</v>
      </c>
      <c r="M254" s="38" t="s">
        <v>256</v>
      </c>
      <c r="N254" s="84">
        <v>53952</v>
      </c>
      <c r="O254" s="84" t="s">
        <v>1510</v>
      </c>
      <c r="P254" s="84">
        <v>79141</v>
      </c>
      <c r="Q254" s="38" t="s">
        <v>1511</v>
      </c>
      <c r="R254" s="38" t="s">
        <v>259</v>
      </c>
      <c r="S254" s="84" t="s">
        <v>1516</v>
      </c>
      <c r="T254" s="84" t="s">
        <v>1516</v>
      </c>
      <c r="U254" s="84" t="s">
        <v>384</v>
      </c>
      <c r="V254" s="84" t="s">
        <v>262</v>
      </c>
      <c r="W254" s="84">
        <v>541</v>
      </c>
      <c r="X254" s="38" t="s">
        <v>263</v>
      </c>
      <c r="Y254" s="84">
        <v>352836504</v>
      </c>
      <c r="Z254" s="38" t="s">
        <v>1517</v>
      </c>
      <c r="AA254" s="108" t="s">
        <v>530</v>
      </c>
      <c r="AB254" s="84">
        <v>42000</v>
      </c>
      <c r="AC254" s="108" t="s">
        <v>283</v>
      </c>
      <c r="AD254" s="84">
        <v>24</v>
      </c>
      <c r="AE254" s="84" t="s">
        <v>267</v>
      </c>
      <c r="AF254" s="84" t="s">
        <v>268</v>
      </c>
      <c r="AG254" s="108" t="s">
        <v>550</v>
      </c>
      <c r="AH254" s="84" t="s">
        <v>270</v>
      </c>
      <c r="AI254" s="108" t="s">
        <v>1518</v>
      </c>
      <c r="AJ254" s="84">
        <v>2240</v>
      </c>
      <c r="AK254" s="84">
        <v>2240</v>
      </c>
      <c r="AL254" s="108" t="s">
        <v>468</v>
      </c>
      <c r="AM254" s="84">
        <v>32222.29</v>
      </c>
      <c r="AN254" s="112">
        <v>12577.71</v>
      </c>
      <c r="AO254" s="112">
        <v>44800</v>
      </c>
      <c r="AP254" s="112">
        <v>9777.7099999999991</v>
      </c>
      <c r="AQ254" s="112">
        <v>566.29999999999995</v>
      </c>
      <c r="AR254" s="112">
        <v>10344.01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 t="s">
        <v>2300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1516</v>
      </c>
      <c r="BG254" s="84" t="s">
        <v>1519</v>
      </c>
      <c r="BH254" s="114" t="s">
        <v>2284</v>
      </c>
      <c r="BI254" s="38" t="s">
        <v>110</v>
      </c>
      <c r="BJ254" s="85">
        <v>45842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2285</v>
      </c>
    </row>
    <row r="255" spans="1:70" s="113" customFormat="1" ht="15" hidden="1" customHeight="1" x14ac:dyDescent="0.3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252</v>
      </c>
      <c r="G255" s="84" t="s">
        <v>253</v>
      </c>
      <c r="H255" s="38" t="s">
        <v>254</v>
      </c>
      <c r="I255" s="84">
        <v>184042</v>
      </c>
      <c r="J255" s="38" t="s">
        <v>1468</v>
      </c>
      <c r="K255" s="84">
        <v>184042</v>
      </c>
      <c r="L255" s="84" t="s">
        <v>247</v>
      </c>
      <c r="M255" s="38" t="s">
        <v>256</v>
      </c>
      <c r="N255" s="84">
        <v>53952</v>
      </c>
      <c r="O255" s="84" t="s">
        <v>1510</v>
      </c>
      <c r="P255" s="84">
        <v>79270</v>
      </c>
      <c r="Q255" s="38" t="s">
        <v>1520</v>
      </c>
      <c r="R255" s="38" t="s">
        <v>259</v>
      </c>
      <c r="S255" s="84" t="s">
        <v>1521</v>
      </c>
      <c r="T255" s="84" t="s">
        <v>1521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351050331</v>
      </c>
      <c r="Z255" s="38" t="s">
        <v>1522</v>
      </c>
      <c r="AA255" s="108" t="s">
        <v>1523</v>
      </c>
      <c r="AB255" s="84">
        <v>41952</v>
      </c>
      <c r="AC255" s="108" t="s">
        <v>283</v>
      </c>
      <c r="AD255" s="84">
        <v>24</v>
      </c>
      <c r="AE255" s="84" t="s">
        <v>267</v>
      </c>
      <c r="AF255" s="84" t="s">
        <v>444</v>
      </c>
      <c r="AG255" s="108" t="s">
        <v>1524</v>
      </c>
      <c r="AH255" s="84" t="s">
        <v>270</v>
      </c>
      <c r="AI255" s="108" t="s">
        <v>1525</v>
      </c>
      <c r="AJ255" s="84">
        <v>2528</v>
      </c>
      <c r="AK255" s="84">
        <v>2250</v>
      </c>
      <c r="AL255" s="108" t="s">
        <v>1054</v>
      </c>
      <c r="AM255" s="84">
        <v>29386.02</v>
      </c>
      <c r="AN255" s="112">
        <v>11391.98</v>
      </c>
      <c r="AO255" s="112">
        <v>40778</v>
      </c>
      <c r="AP255" s="112">
        <v>12565.98</v>
      </c>
      <c r="AQ255" s="112">
        <v>934.02</v>
      </c>
      <c r="AR255" s="112">
        <v>13500</v>
      </c>
      <c r="AS255" s="112">
        <v>12565.98</v>
      </c>
      <c r="AT255" s="112">
        <v>934.02</v>
      </c>
      <c r="AU255" s="112">
        <v>13500</v>
      </c>
      <c r="AV255" s="84">
        <v>26</v>
      </c>
      <c r="AW255" s="84">
        <v>236</v>
      </c>
      <c r="AX255" s="84" t="s">
        <v>2301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1521</v>
      </c>
      <c r="BG255" s="84" t="s">
        <v>1526</v>
      </c>
      <c r="BH255" s="114" t="s">
        <v>2284</v>
      </c>
      <c r="BI255" s="38" t="s">
        <v>110</v>
      </c>
      <c r="BJ255" s="85">
        <v>45842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2289</v>
      </c>
    </row>
    <row r="256" spans="1:70" s="113" customFormat="1" ht="15" hidden="1" customHeight="1" x14ac:dyDescent="0.3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252</v>
      </c>
      <c r="G256" s="84" t="s">
        <v>253</v>
      </c>
      <c r="H256" s="38" t="s">
        <v>254</v>
      </c>
      <c r="I256" s="84">
        <v>184042</v>
      </c>
      <c r="J256" s="38" t="s">
        <v>1468</v>
      </c>
      <c r="K256" s="84">
        <v>184042</v>
      </c>
      <c r="L256" s="84" t="s">
        <v>247</v>
      </c>
      <c r="M256" s="38" t="s">
        <v>256</v>
      </c>
      <c r="N256" s="84">
        <v>53952</v>
      </c>
      <c r="O256" s="84" t="s">
        <v>1510</v>
      </c>
      <c r="P256" s="84">
        <v>79270</v>
      </c>
      <c r="Q256" s="38" t="s">
        <v>1520</v>
      </c>
      <c r="R256" s="38" t="s">
        <v>439</v>
      </c>
      <c r="S256" s="84" t="s">
        <v>1521</v>
      </c>
      <c r="T256" s="84" t="s">
        <v>1521</v>
      </c>
      <c r="U256" s="84" t="s">
        <v>384</v>
      </c>
      <c r="V256" s="84" t="s">
        <v>262</v>
      </c>
      <c r="W256" s="84">
        <v>541</v>
      </c>
      <c r="X256" s="38" t="s">
        <v>263</v>
      </c>
      <c r="Y256" s="84">
        <v>353163432</v>
      </c>
      <c r="Z256" s="38" t="s">
        <v>1522</v>
      </c>
      <c r="AA256" s="108" t="s">
        <v>1527</v>
      </c>
      <c r="AB256" s="84">
        <v>30000</v>
      </c>
      <c r="AC256" s="108" t="s">
        <v>283</v>
      </c>
      <c r="AD256" s="84">
        <v>18</v>
      </c>
      <c r="AE256" s="84" t="s">
        <v>443</v>
      </c>
      <c r="AF256" s="84" t="s">
        <v>444</v>
      </c>
      <c r="AG256" s="108" t="s">
        <v>1524</v>
      </c>
      <c r="AH256" s="84" t="s">
        <v>270</v>
      </c>
      <c r="AI256" s="108" t="s">
        <v>1518</v>
      </c>
      <c r="AJ256" s="84">
        <v>2020</v>
      </c>
      <c r="AK256" s="84">
        <v>2020</v>
      </c>
      <c r="AL256" s="108" t="s">
        <v>1528</v>
      </c>
      <c r="AM256" s="84">
        <v>20339.240000000002</v>
      </c>
      <c r="AN256" s="112">
        <v>5920.76</v>
      </c>
      <c r="AO256" s="112">
        <v>26260</v>
      </c>
      <c r="AP256" s="112">
        <v>9660.76</v>
      </c>
      <c r="AQ256" s="112">
        <v>608.24</v>
      </c>
      <c r="AR256" s="112">
        <v>10269</v>
      </c>
      <c r="AS256" s="112">
        <v>9660.76</v>
      </c>
      <c r="AT256" s="112">
        <v>608.24</v>
      </c>
      <c r="AU256" s="112">
        <v>10269</v>
      </c>
      <c r="AV256" s="84">
        <v>20</v>
      </c>
      <c r="AW256" s="84">
        <v>208</v>
      </c>
      <c r="AX256" s="84" t="s">
        <v>2301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1521</v>
      </c>
      <c r="BG256" s="84" t="s">
        <v>1526</v>
      </c>
      <c r="BH256" s="114" t="s">
        <v>2284</v>
      </c>
      <c r="BI256" s="38" t="s">
        <v>110</v>
      </c>
      <c r="BJ256" s="85">
        <v>45842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 t="s">
        <v>2295</v>
      </c>
    </row>
    <row r="257" spans="1:70" s="113" customFormat="1" ht="15" hidden="1" customHeight="1" x14ac:dyDescent="0.3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252</v>
      </c>
      <c r="G257" s="84" t="s">
        <v>253</v>
      </c>
      <c r="H257" s="38" t="s">
        <v>254</v>
      </c>
      <c r="I257" s="84">
        <v>184042</v>
      </c>
      <c r="J257" s="38" t="s">
        <v>1468</v>
      </c>
      <c r="K257" s="84">
        <v>184042</v>
      </c>
      <c r="L257" s="84" t="s">
        <v>247</v>
      </c>
      <c r="M257" s="38" t="s">
        <v>256</v>
      </c>
      <c r="N257" s="84">
        <v>53952</v>
      </c>
      <c r="O257" s="84" t="s">
        <v>1510</v>
      </c>
      <c r="P257" s="84">
        <v>79270</v>
      </c>
      <c r="Q257" s="38" t="s">
        <v>1520</v>
      </c>
      <c r="R257" s="38" t="s">
        <v>259</v>
      </c>
      <c r="S257" s="84" t="s">
        <v>1529</v>
      </c>
      <c r="T257" s="84" t="s">
        <v>1529</v>
      </c>
      <c r="U257" s="84" t="s">
        <v>293</v>
      </c>
      <c r="V257" s="84" t="s">
        <v>262</v>
      </c>
      <c r="W257" s="84">
        <v>541</v>
      </c>
      <c r="X257" s="38" t="s">
        <v>263</v>
      </c>
      <c r="Y257" s="84">
        <v>353939704</v>
      </c>
      <c r="Z257" s="38" t="s">
        <v>1530</v>
      </c>
      <c r="AA257" s="108" t="s">
        <v>1531</v>
      </c>
      <c r="AB257" s="84">
        <v>42000</v>
      </c>
      <c r="AC257" s="108" t="s">
        <v>283</v>
      </c>
      <c r="AD257" s="84">
        <v>24</v>
      </c>
      <c r="AE257" s="84" t="s">
        <v>267</v>
      </c>
      <c r="AF257" s="84" t="s">
        <v>268</v>
      </c>
      <c r="AG257" s="108" t="s">
        <v>1460</v>
      </c>
      <c r="AH257" s="84" t="s">
        <v>270</v>
      </c>
      <c r="AI257" s="108" t="s">
        <v>1065</v>
      </c>
      <c r="AJ257" s="84">
        <v>2240</v>
      </c>
      <c r="AK257" s="84">
        <v>2240</v>
      </c>
      <c r="AL257" s="108" t="s">
        <v>923</v>
      </c>
      <c r="AM257" s="84">
        <v>29430.89</v>
      </c>
      <c r="AN257" s="112">
        <v>10889.11</v>
      </c>
      <c r="AO257" s="112">
        <v>40320</v>
      </c>
      <c r="AP257" s="112">
        <v>12569.11</v>
      </c>
      <c r="AQ257" s="112">
        <v>943.89</v>
      </c>
      <c r="AR257" s="112">
        <v>13513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2300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1529</v>
      </c>
      <c r="BG257" s="84" t="s">
        <v>1532</v>
      </c>
      <c r="BH257" s="114" t="s">
        <v>2284</v>
      </c>
      <c r="BI257" s="38" t="s">
        <v>110</v>
      </c>
      <c r="BJ257" s="85">
        <v>45842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2285</v>
      </c>
    </row>
    <row r="258" spans="1:70" s="113" customFormat="1" ht="15" hidden="1" customHeight="1" x14ac:dyDescent="0.3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252</v>
      </c>
      <c r="G258" s="84" t="s">
        <v>253</v>
      </c>
      <c r="H258" s="38" t="s">
        <v>254</v>
      </c>
      <c r="I258" s="84">
        <v>184042</v>
      </c>
      <c r="J258" s="38" t="s">
        <v>1468</v>
      </c>
      <c r="K258" s="84">
        <v>184042</v>
      </c>
      <c r="L258" s="84" t="s">
        <v>247</v>
      </c>
      <c r="M258" s="38" t="s">
        <v>256</v>
      </c>
      <c r="N258" s="84">
        <v>53952</v>
      </c>
      <c r="O258" s="84" t="s">
        <v>1510</v>
      </c>
      <c r="P258" s="84">
        <v>79270</v>
      </c>
      <c r="Q258" s="38" t="s">
        <v>1520</v>
      </c>
      <c r="R258" s="38" t="s">
        <v>259</v>
      </c>
      <c r="S258" s="84" t="s">
        <v>1533</v>
      </c>
      <c r="T258" s="84" t="s">
        <v>1533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357380285</v>
      </c>
      <c r="Z258" s="38" t="s">
        <v>1534</v>
      </c>
      <c r="AA258" s="108" t="s">
        <v>622</v>
      </c>
      <c r="AB258" s="84">
        <v>53000</v>
      </c>
      <c r="AC258" s="108" t="s">
        <v>283</v>
      </c>
      <c r="AD258" s="84">
        <v>24</v>
      </c>
      <c r="AE258" s="84" t="s">
        <v>310</v>
      </c>
      <c r="AF258" s="84" t="s">
        <v>372</v>
      </c>
      <c r="AG258" s="108" t="s">
        <v>1535</v>
      </c>
      <c r="AH258" s="84" t="s">
        <v>327</v>
      </c>
      <c r="AI258" s="108" t="s">
        <v>985</v>
      </c>
      <c r="AJ258" s="84">
        <v>2800</v>
      </c>
      <c r="AK258" s="84">
        <v>2800</v>
      </c>
      <c r="AL258" s="108" t="s">
        <v>389</v>
      </c>
      <c r="AM258" s="84">
        <v>20959.189999999999</v>
      </c>
      <c r="AN258" s="112">
        <v>9840.81</v>
      </c>
      <c r="AO258" s="112">
        <v>30800</v>
      </c>
      <c r="AP258" s="112">
        <v>32040.81</v>
      </c>
      <c r="AQ258" s="112">
        <v>4739.1899999999996</v>
      </c>
      <c r="AR258" s="112">
        <v>36780</v>
      </c>
      <c r="AS258" s="112">
        <v>0</v>
      </c>
      <c r="AT258" s="112">
        <v>0</v>
      </c>
      <c r="AU258" s="112">
        <v>0</v>
      </c>
      <c r="AV258" s="84">
        <v>11</v>
      </c>
      <c r="AW258" s="84">
        <v>0</v>
      </c>
      <c r="AX258" s="84" t="s">
        <v>2300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1533</v>
      </c>
      <c r="BG258" s="84" t="s">
        <v>1536</v>
      </c>
      <c r="BH258" s="114" t="s">
        <v>2284</v>
      </c>
      <c r="BI258" s="38" t="s">
        <v>110</v>
      </c>
      <c r="BJ258" s="85">
        <v>45842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2285</v>
      </c>
    </row>
    <row r="259" spans="1:70" s="113" customFormat="1" ht="15" hidden="1" customHeight="1" x14ac:dyDescent="0.3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252</v>
      </c>
      <c r="G259" s="84" t="s">
        <v>253</v>
      </c>
      <c r="H259" s="38" t="s">
        <v>254</v>
      </c>
      <c r="I259" s="84">
        <v>184042</v>
      </c>
      <c r="J259" s="38" t="s">
        <v>1468</v>
      </c>
      <c r="K259" s="84">
        <v>184042</v>
      </c>
      <c r="L259" s="84" t="s">
        <v>247</v>
      </c>
      <c r="M259" s="38" t="s">
        <v>256</v>
      </c>
      <c r="N259" s="84">
        <v>53784</v>
      </c>
      <c r="O259" s="84" t="s">
        <v>1537</v>
      </c>
      <c r="P259" s="84">
        <v>79179</v>
      </c>
      <c r="Q259" s="38" t="s">
        <v>258</v>
      </c>
      <c r="R259" s="38" t="s">
        <v>319</v>
      </c>
      <c r="S259" s="84" t="s">
        <v>1538</v>
      </c>
      <c r="T259" s="84" t="s">
        <v>1538</v>
      </c>
      <c r="U259" s="84" t="s">
        <v>261</v>
      </c>
      <c r="V259" s="84" t="s">
        <v>262</v>
      </c>
      <c r="W259" s="84">
        <v>0</v>
      </c>
      <c r="X259" s="38" t="s">
        <v>1539</v>
      </c>
      <c r="Y259" s="84">
        <v>17845214</v>
      </c>
      <c r="Z259" s="38" t="s">
        <v>1540</v>
      </c>
      <c r="AA259" s="108" t="s">
        <v>1541</v>
      </c>
      <c r="AB259" s="84">
        <v>51860</v>
      </c>
      <c r="AC259" s="108" t="s">
        <v>283</v>
      </c>
      <c r="AD259" s="84">
        <v>52</v>
      </c>
      <c r="AE259" s="84" t="s">
        <v>310</v>
      </c>
      <c r="AF259" s="84" t="s">
        <v>311</v>
      </c>
      <c r="AG259" s="108" t="s">
        <v>1542</v>
      </c>
      <c r="AH259" s="84" t="s">
        <v>313</v>
      </c>
      <c r="AI259" s="108" t="s">
        <v>1541</v>
      </c>
      <c r="AJ259" s="84">
        <v>1615</v>
      </c>
      <c r="AK259" s="84">
        <v>1615</v>
      </c>
      <c r="AL259" s="108" t="s">
        <v>314</v>
      </c>
      <c r="AM259" s="84">
        <v>28786.05</v>
      </c>
      <c r="AN259" s="112">
        <v>679</v>
      </c>
      <c r="AO259" s="112">
        <v>29465.05</v>
      </c>
      <c r="AP259" s="112">
        <v>23470.65</v>
      </c>
      <c r="AQ259" s="112">
        <v>4121.66</v>
      </c>
      <c r="AR259" s="112">
        <v>27592.31</v>
      </c>
      <c r="AS259" s="112">
        <v>23416.95</v>
      </c>
      <c r="AT259" s="112">
        <v>4121.66</v>
      </c>
      <c r="AU259" s="112">
        <v>27538.61</v>
      </c>
      <c r="AV259" s="84">
        <v>45</v>
      </c>
      <c r="AW259" s="84">
        <v>1332</v>
      </c>
      <c r="AX259" s="84" t="s">
        <v>2301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1538</v>
      </c>
      <c r="BG259" s="84" t="s">
        <v>1543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252</v>
      </c>
      <c r="G260" s="84" t="s">
        <v>253</v>
      </c>
      <c r="H260" s="38" t="s">
        <v>254</v>
      </c>
      <c r="I260" s="84">
        <v>184042</v>
      </c>
      <c r="J260" s="38" t="s">
        <v>1468</v>
      </c>
      <c r="K260" s="84">
        <v>184042</v>
      </c>
      <c r="L260" s="84" t="s">
        <v>247</v>
      </c>
      <c r="M260" s="38" t="s">
        <v>256</v>
      </c>
      <c r="N260" s="84">
        <v>53784</v>
      </c>
      <c r="O260" s="84" t="s">
        <v>1537</v>
      </c>
      <c r="P260" s="84">
        <v>79179</v>
      </c>
      <c r="Q260" s="38" t="s">
        <v>258</v>
      </c>
      <c r="R260" s="38" t="s">
        <v>319</v>
      </c>
      <c r="S260" s="84" t="s">
        <v>1544</v>
      </c>
      <c r="T260" s="84" t="s">
        <v>1544</v>
      </c>
      <c r="U260" s="84" t="s">
        <v>261</v>
      </c>
      <c r="V260" s="84" t="s">
        <v>262</v>
      </c>
      <c r="W260" s="84">
        <v>0</v>
      </c>
      <c r="X260" s="38" t="s">
        <v>263</v>
      </c>
      <c r="Y260" s="84">
        <v>17846418</v>
      </c>
      <c r="Z260" s="38" t="s">
        <v>1545</v>
      </c>
      <c r="AA260" s="108" t="s">
        <v>1541</v>
      </c>
      <c r="AB260" s="84">
        <v>31116</v>
      </c>
      <c r="AC260" s="108" t="s">
        <v>283</v>
      </c>
      <c r="AD260" s="84">
        <v>52</v>
      </c>
      <c r="AE260" s="84" t="s">
        <v>267</v>
      </c>
      <c r="AF260" s="84" t="s">
        <v>337</v>
      </c>
      <c r="AG260" s="108" t="s">
        <v>1542</v>
      </c>
      <c r="AH260" s="84" t="s">
        <v>338</v>
      </c>
      <c r="AI260" s="108" t="s">
        <v>1541</v>
      </c>
      <c r="AJ260" s="84">
        <v>970</v>
      </c>
      <c r="AK260" s="84">
        <v>970</v>
      </c>
      <c r="AL260" s="108" t="s">
        <v>314</v>
      </c>
      <c r="AM260" s="84">
        <v>28151.34</v>
      </c>
      <c r="AN260" s="112">
        <v>567</v>
      </c>
      <c r="AO260" s="112">
        <v>28718.34</v>
      </c>
      <c r="AP260" s="112">
        <v>3129.11</v>
      </c>
      <c r="AQ260" s="112">
        <v>89.88</v>
      </c>
      <c r="AR260" s="112">
        <v>3218.99</v>
      </c>
      <c r="AS260" s="112">
        <v>3099.66</v>
      </c>
      <c r="AT260" s="112">
        <v>89.88</v>
      </c>
      <c r="AU260" s="112">
        <v>3189.54</v>
      </c>
      <c r="AV260" s="84">
        <v>45</v>
      </c>
      <c r="AW260" s="84">
        <v>1212</v>
      </c>
      <c r="AX260" s="84" t="s">
        <v>2301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1544</v>
      </c>
      <c r="BG260" s="84" t="s">
        <v>1546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252</v>
      </c>
      <c r="G261" s="84" t="s">
        <v>253</v>
      </c>
      <c r="H261" s="38" t="s">
        <v>254</v>
      </c>
      <c r="I261" s="84">
        <v>184042</v>
      </c>
      <c r="J261" s="38" t="s">
        <v>1468</v>
      </c>
      <c r="K261" s="84">
        <v>184042</v>
      </c>
      <c r="L261" s="84" t="s">
        <v>247</v>
      </c>
      <c r="M261" s="38" t="s">
        <v>256</v>
      </c>
      <c r="N261" s="84">
        <v>53784</v>
      </c>
      <c r="O261" s="84" t="s">
        <v>1537</v>
      </c>
      <c r="P261" s="84">
        <v>79179</v>
      </c>
      <c r="Q261" s="38" t="s">
        <v>258</v>
      </c>
      <c r="R261" s="38" t="s">
        <v>319</v>
      </c>
      <c r="S261" s="84" t="s">
        <v>1547</v>
      </c>
      <c r="T261" s="84" t="s">
        <v>1547</v>
      </c>
      <c r="U261" s="84" t="s">
        <v>261</v>
      </c>
      <c r="V261" s="84" t="s">
        <v>262</v>
      </c>
      <c r="W261" s="84">
        <v>0</v>
      </c>
      <c r="X261" s="38" t="s">
        <v>544</v>
      </c>
      <c r="Y261" s="84">
        <v>18257877</v>
      </c>
      <c r="Z261" s="38" t="s">
        <v>883</v>
      </c>
      <c r="AA261" s="108" t="s">
        <v>1125</v>
      </c>
      <c r="AB261" s="84">
        <v>41488</v>
      </c>
      <c r="AC261" s="108" t="s">
        <v>283</v>
      </c>
      <c r="AD261" s="84">
        <v>52</v>
      </c>
      <c r="AE261" s="84" t="s">
        <v>310</v>
      </c>
      <c r="AF261" s="84" t="s">
        <v>311</v>
      </c>
      <c r="AG261" s="108" t="s">
        <v>1126</v>
      </c>
      <c r="AH261" s="84" t="s">
        <v>313</v>
      </c>
      <c r="AI261" s="108" t="s">
        <v>1125</v>
      </c>
      <c r="AJ261" s="84">
        <v>1290</v>
      </c>
      <c r="AK261" s="84">
        <v>1290</v>
      </c>
      <c r="AL261" s="108" t="s">
        <v>993</v>
      </c>
      <c r="AM261" s="84">
        <v>20960.669999999998</v>
      </c>
      <c r="AN261" s="112">
        <v>1069</v>
      </c>
      <c r="AO261" s="112">
        <v>22029.67</v>
      </c>
      <c r="AP261" s="112">
        <v>21157.3</v>
      </c>
      <c r="AQ261" s="112">
        <v>4512.87</v>
      </c>
      <c r="AR261" s="112">
        <v>25670.17</v>
      </c>
      <c r="AS261" s="112">
        <v>21091.33</v>
      </c>
      <c r="AT261" s="112">
        <v>4512.87</v>
      </c>
      <c r="AU261" s="112">
        <v>25604.2</v>
      </c>
      <c r="AV261" s="84">
        <v>45</v>
      </c>
      <c r="AW261" s="84">
        <v>1302</v>
      </c>
      <c r="AX261" s="84" t="s">
        <v>2301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1547</v>
      </c>
      <c r="BG261" s="84" t="s">
        <v>1548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252</v>
      </c>
      <c r="G262" s="84" t="s">
        <v>253</v>
      </c>
      <c r="H262" s="38" t="s">
        <v>254</v>
      </c>
      <c r="I262" s="84">
        <v>184042</v>
      </c>
      <c r="J262" s="38" t="s">
        <v>1468</v>
      </c>
      <c r="K262" s="84">
        <v>184042</v>
      </c>
      <c r="L262" s="84" t="s">
        <v>247</v>
      </c>
      <c r="M262" s="38" t="s">
        <v>256</v>
      </c>
      <c r="N262" s="84">
        <v>53784</v>
      </c>
      <c r="O262" s="84" t="s">
        <v>1537</v>
      </c>
      <c r="P262" s="84">
        <v>79179</v>
      </c>
      <c r="Q262" s="38" t="s">
        <v>258</v>
      </c>
      <c r="R262" s="38" t="s">
        <v>259</v>
      </c>
      <c r="S262" s="84" t="s">
        <v>1549</v>
      </c>
      <c r="T262" s="84" t="s">
        <v>1549</v>
      </c>
      <c r="U262" s="84" t="s">
        <v>261</v>
      </c>
      <c r="V262" s="84" t="s">
        <v>262</v>
      </c>
      <c r="W262" s="84">
        <v>541</v>
      </c>
      <c r="X262" s="38" t="s">
        <v>263</v>
      </c>
      <c r="Y262" s="84">
        <v>350555393</v>
      </c>
      <c r="Z262" s="38" t="s">
        <v>1339</v>
      </c>
      <c r="AA262" s="108" t="s">
        <v>1550</v>
      </c>
      <c r="AB262" s="84">
        <v>52390</v>
      </c>
      <c r="AC262" s="108" t="s">
        <v>283</v>
      </c>
      <c r="AD262" s="84">
        <v>24</v>
      </c>
      <c r="AE262" s="84" t="s">
        <v>332</v>
      </c>
      <c r="AF262" s="84" t="s">
        <v>378</v>
      </c>
      <c r="AG262" s="108" t="s">
        <v>1535</v>
      </c>
      <c r="AH262" s="84" t="s">
        <v>327</v>
      </c>
      <c r="AI262" s="108" t="s">
        <v>1053</v>
      </c>
      <c r="AJ262" s="84">
        <v>3497</v>
      </c>
      <c r="AK262" s="84">
        <v>2800</v>
      </c>
      <c r="AL262" s="108" t="s">
        <v>437</v>
      </c>
      <c r="AM262" s="84">
        <v>49642.69</v>
      </c>
      <c r="AN262" s="112">
        <v>15454.31</v>
      </c>
      <c r="AO262" s="112">
        <v>65097</v>
      </c>
      <c r="AP262" s="112">
        <v>2747.31</v>
      </c>
      <c r="AQ262" s="112">
        <v>52.69</v>
      </c>
      <c r="AR262" s="112">
        <v>2800</v>
      </c>
      <c r="AS262" s="112">
        <v>2747.31</v>
      </c>
      <c r="AT262" s="112">
        <v>52.69</v>
      </c>
      <c r="AU262" s="112">
        <v>2800</v>
      </c>
      <c r="AV262" s="84">
        <v>27</v>
      </c>
      <c r="AW262" s="84">
        <v>116</v>
      </c>
      <c r="AX262" s="84" t="s">
        <v>2302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1549</v>
      </c>
      <c r="BG262" s="84" t="s">
        <v>1551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252</v>
      </c>
      <c r="G263" s="84" t="s">
        <v>253</v>
      </c>
      <c r="H263" s="38" t="s">
        <v>254</v>
      </c>
      <c r="I263" s="84">
        <v>184042</v>
      </c>
      <c r="J263" s="38" t="s">
        <v>1468</v>
      </c>
      <c r="K263" s="84">
        <v>184042</v>
      </c>
      <c r="L263" s="84" t="s">
        <v>247</v>
      </c>
      <c r="M263" s="38" t="s">
        <v>256</v>
      </c>
      <c r="N263" s="84">
        <v>53784</v>
      </c>
      <c r="O263" s="84" t="s">
        <v>1537</v>
      </c>
      <c r="P263" s="84">
        <v>79179</v>
      </c>
      <c r="Q263" s="38" t="s">
        <v>258</v>
      </c>
      <c r="R263" s="38" t="s">
        <v>439</v>
      </c>
      <c r="S263" s="84" t="s">
        <v>1549</v>
      </c>
      <c r="T263" s="84" t="s">
        <v>1549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353979712</v>
      </c>
      <c r="Z263" s="38" t="s">
        <v>1339</v>
      </c>
      <c r="AA263" s="108" t="s">
        <v>1396</v>
      </c>
      <c r="AB263" s="84">
        <v>30000</v>
      </c>
      <c r="AC263" s="108" t="s">
        <v>283</v>
      </c>
      <c r="AD263" s="84">
        <v>18</v>
      </c>
      <c r="AE263" s="84" t="s">
        <v>443</v>
      </c>
      <c r="AF263" s="84" t="s">
        <v>378</v>
      </c>
      <c r="AG263" s="108" t="s">
        <v>1535</v>
      </c>
      <c r="AH263" s="84" t="s">
        <v>327</v>
      </c>
      <c r="AI263" s="108" t="s">
        <v>1065</v>
      </c>
      <c r="AJ263" s="84">
        <v>2020</v>
      </c>
      <c r="AK263" s="84">
        <v>2020</v>
      </c>
      <c r="AL263" s="108" t="s">
        <v>1039</v>
      </c>
      <c r="AM263" s="84">
        <v>24308.7</v>
      </c>
      <c r="AN263" s="112">
        <v>5991.3</v>
      </c>
      <c r="AO263" s="112">
        <v>30300</v>
      </c>
      <c r="AP263" s="112">
        <v>5691.3</v>
      </c>
      <c r="AQ263" s="112">
        <v>235.7</v>
      </c>
      <c r="AR263" s="112">
        <v>5927</v>
      </c>
      <c r="AS263" s="112">
        <v>5691.3</v>
      </c>
      <c r="AT263" s="112">
        <v>235.7</v>
      </c>
      <c r="AU263" s="112">
        <v>5927</v>
      </c>
      <c r="AV263" s="84">
        <v>18</v>
      </c>
      <c r="AW263" s="84">
        <v>89</v>
      </c>
      <c r="AX263" s="84" t="s">
        <v>2302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1549</v>
      </c>
      <c r="BG263" s="84" t="s">
        <v>1551</v>
      </c>
      <c r="BH263" s="114" t="s">
        <v>2284</v>
      </c>
      <c r="BI263" s="38" t="s">
        <v>110</v>
      </c>
      <c r="BJ263" s="85">
        <v>45842</v>
      </c>
      <c r="BK263" s="84"/>
      <c r="BL263" s="38" t="s">
        <v>115</v>
      </c>
      <c r="BM263" s="115" t="s">
        <v>120</v>
      </c>
      <c r="BN263" s="116" t="s">
        <v>201</v>
      </c>
      <c r="BO263" s="84" t="s">
        <v>244</v>
      </c>
      <c r="BP263" s="84"/>
      <c r="BQ263" s="117"/>
      <c r="BR263" s="118" t="s">
        <v>2289</v>
      </c>
    </row>
    <row r="264" spans="1:70" s="113" customFormat="1" ht="15" hidden="1" customHeight="1" x14ac:dyDescent="0.3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252</v>
      </c>
      <c r="G264" s="84" t="s">
        <v>253</v>
      </c>
      <c r="H264" s="38" t="s">
        <v>254</v>
      </c>
      <c r="I264" s="84">
        <v>184042</v>
      </c>
      <c r="J264" s="38" t="s">
        <v>1468</v>
      </c>
      <c r="K264" s="84">
        <v>184042</v>
      </c>
      <c r="L264" s="84" t="s">
        <v>247</v>
      </c>
      <c r="M264" s="38" t="s">
        <v>256</v>
      </c>
      <c r="N264" s="84">
        <v>53784</v>
      </c>
      <c r="O264" s="84" t="s">
        <v>1537</v>
      </c>
      <c r="P264" s="84">
        <v>79179</v>
      </c>
      <c r="Q264" s="38" t="s">
        <v>258</v>
      </c>
      <c r="R264" s="38" t="s">
        <v>259</v>
      </c>
      <c r="S264" s="84" t="s">
        <v>1552</v>
      </c>
      <c r="T264" s="84" t="s">
        <v>1552</v>
      </c>
      <c r="U264" s="84" t="s">
        <v>321</v>
      </c>
      <c r="V264" s="84" t="s">
        <v>262</v>
      </c>
      <c r="W264" s="84">
        <v>541</v>
      </c>
      <c r="X264" s="38" t="s">
        <v>263</v>
      </c>
      <c r="Y264" s="84">
        <v>354245449</v>
      </c>
      <c r="Z264" s="38" t="s">
        <v>1553</v>
      </c>
      <c r="AA264" s="108" t="s">
        <v>1554</v>
      </c>
      <c r="AB264" s="84">
        <v>42000</v>
      </c>
      <c r="AC264" s="108" t="s">
        <v>283</v>
      </c>
      <c r="AD264" s="84">
        <v>24</v>
      </c>
      <c r="AE264" s="84" t="s">
        <v>267</v>
      </c>
      <c r="AF264" s="84" t="s">
        <v>268</v>
      </c>
      <c r="AG264" s="108" t="s">
        <v>1555</v>
      </c>
      <c r="AH264" s="84" t="s">
        <v>270</v>
      </c>
      <c r="AI264" s="108" t="s">
        <v>934</v>
      </c>
      <c r="AJ264" s="84">
        <v>2240</v>
      </c>
      <c r="AK264" s="84">
        <v>2240</v>
      </c>
      <c r="AL264" s="108" t="s">
        <v>1176</v>
      </c>
      <c r="AM264" s="84">
        <v>25001.02</v>
      </c>
      <c r="AN264" s="112">
        <v>10838.98</v>
      </c>
      <c r="AO264" s="112">
        <v>35840</v>
      </c>
      <c r="AP264" s="112">
        <v>16998.98</v>
      </c>
      <c r="AQ264" s="112">
        <v>1670.02</v>
      </c>
      <c r="AR264" s="112">
        <v>18669</v>
      </c>
      <c r="AS264" s="112">
        <v>1913.99</v>
      </c>
      <c r="AT264" s="112">
        <v>326.01</v>
      </c>
      <c r="AU264" s="112">
        <v>2240</v>
      </c>
      <c r="AV264" s="84">
        <v>17</v>
      </c>
      <c r="AW264" s="84">
        <v>26</v>
      </c>
      <c r="AX264" s="84" t="s">
        <v>2305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1552</v>
      </c>
      <c r="BG264" s="84" t="s">
        <v>1556</v>
      </c>
      <c r="BH264" s="114" t="s">
        <v>2284</v>
      </c>
      <c r="BI264" s="38" t="s">
        <v>110</v>
      </c>
      <c r="BJ264" s="85">
        <v>45842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2287</v>
      </c>
    </row>
    <row r="265" spans="1:70" s="113" customFormat="1" ht="15" hidden="1" customHeight="1" x14ac:dyDescent="0.3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252</v>
      </c>
      <c r="G265" s="84" t="s">
        <v>253</v>
      </c>
      <c r="H265" s="38" t="s">
        <v>254</v>
      </c>
      <c r="I265" s="84">
        <v>184042</v>
      </c>
      <c r="J265" s="38" t="s">
        <v>1468</v>
      </c>
      <c r="K265" s="84">
        <v>184042</v>
      </c>
      <c r="L265" s="84" t="s">
        <v>247</v>
      </c>
      <c r="M265" s="38" t="s">
        <v>256</v>
      </c>
      <c r="N265" s="84">
        <v>53784</v>
      </c>
      <c r="O265" s="84" t="s">
        <v>1537</v>
      </c>
      <c r="P265" s="84">
        <v>79179</v>
      </c>
      <c r="Q265" s="38" t="s">
        <v>258</v>
      </c>
      <c r="R265" s="38" t="s">
        <v>259</v>
      </c>
      <c r="S265" s="84" t="s">
        <v>1557</v>
      </c>
      <c r="T265" s="84" t="s">
        <v>1557</v>
      </c>
      <c r="U265" s="84" t="s">
        <v>321</v>
      </c>
      <c r="V265" s="84" t="s">
        <v>262</v>
      </c>
      <c r="W265" s="84">
        <v>0</v>
      </c>
      <c r="X265" s="38" t="s">
        <v>263</v>
      </c>
      <c r="Y265" s="84">
        <v>358829712</v>
      </c>
      <c r="Z265" s="38" t="s">
        <v>1558</v>
      </c>
      <c r="AA265" s="108" t="s">
        <v>769</v>
      </c>
      <c r="AB265" s="84">
        <v>76000</v>
      </c>
      <c r="AC265" s="108" t="s">
        <v>283</v>
      </c>
      <c r="AD265" s="84">
        <v>24</v>
      </c>
      <c r="AE265" s="84" t="s">
        <v>310</v>
      </c>
      <c r="AF265" s="84" t="s">
        <v>396</v>
      </c>
      <c r="AG265" s="108" t="s">
        <v>1542</v>
      </c>
      <c r="AH265" s="84" t="s">
        <v>327</v>
      </c>
      <c r="AI265" s="108" t="s">
        <v>1559</v>
      </c>
      <c r="AJ265" s="84">
        <v>3990</v>
      </c>
      <c r="AK265" s="84">
        <v>3990</v>
      </c>
      <c r="AL265" s="108"/>
      <c r="AM265" s="84">
        <v>0</v>
      </c>
      <c r="AN265" s="112">
        <v>0</v>
      </c>
      <c r="AO265" s="112">
        <v>0</v>
      </c>
      <c r="AP265" s="112">
        <v>76000</v>
      </c>
      <c r="AQ265" s="112">
        <v>20332</v>
      </c>
      <c r="AR265" s="112">
        <v>96332</v>
      </c>
      <c r="AS265" s="112">
        <v>15489.32</v>
      </c>
      <c r="AT265" s="112">
        <v>8450.68</v>
      </c>
      <c r="AU265" s="112">
        <v>23940</v>
      </c>
      <c r="AV265" s="84">
        <v>6</v>
      </c>
      <c r="AW265" s="84">
        <v>173</v>
      </c>
      <c r="AX265" s="84" t="s">
        <v>2302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1557</v>
      </c>
      <c r="BG265" s="84" t="s">
        <v>1560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252</v>
      </c>
      <c r="G266" s="84" t="s">
        <v>253</v>
      </c>
      <c r="H266" s="38" t="s">
        <v>254</v>
      </c>
      <c r="I266" s="84">
        <v>184042</v>
      </c>
      <c r="J266" s="38" t="s">
        <v>1468</v>
      </c>
      <c r="K266" s="84">
        <v>184042</v>
      </c>
      <c r="L266" s="84" t="s">
        <v>247</v>
      </c>
      <c r="M266" s="38" t="s">
        <v>256</v>
      </c>
      <c r="N266" s="84">
        <v>53784</v>
      </c>
      <c r="O266" s="84" t="s">
        <v>1537</v>
      </c>
      <c r="P266" s="84">
        <v>78924</v>
      </c>
      <c r="Q266" s="38" t="s">
        <v>1561</v>
      </c>
      <c r="R266" s="38" t="s">
        <v>319</v>
      </c>
      <c r="S266" s="84" t="s">
        <v>1562</v>
      </c>
      <c r="T266" s="84" t="s">
        <v>1562</v>
      </c>
      <c r="U266" s="84" t="s">
        <v>321</v>
      </c>
      <c r="V266" s="84" t="s">
        <v>262</v>
      </c>
      <c r="W266" s="84">
        <v>0</v>
      </c>
      <c r="X266" s="38" t="s">
        <v>263</v>
      </c>
      <c r="Y266" s="84">
        <v>13485920</v>
      </c>
      <c r="Z266" s="38" t="s">
        <v>1563</v>
      </c>
      <c r="AA266" s="108" t="s">
        <v>1564</v>
      </c>
      <c r="AB266" s="84">
        <v>41432</v>
      </c>
      <c r="AC266" s="108" t="s">
        <v>283</v>
      </c>
      <c r="AD266" s="84">
        <v>55</v>
      </c>
      <c r="AE266" s="84" t="s">
        <v>402</v>
      </c>
      <c r="AF266" s="84" t="s">
        <v>378</v>
      </c>
      <c r="AG266" s="108" t="s">
        <v>1565</v>
      </c>
      <c r="AH266" s="84" t="s">
        <v>327</v>
      </c>
      <c r="AI266" s="108" t="s">
        <v>1564</v>
      </c>
      <c r="AJ266" s="84">
        <v>1250</v>
      </c>
      <c r="AK266" s="84">
        <v>1250</v>
      </c>
      <c r="AL266" s="108" t="s">
        <v>314</v>
      </c>
      <c r="AM266" s="84">
        <v>28338.65</v>
      </c>
      <c r="AN266" s="112">
        <v>272</v>
      </c>
      <c r="AO266" s="112">
        <v>28610.65</v>
      </c>
      <c r="AP266" s="112">
        <v>14265.26</v>
      </c>
      <c r="AQ266" s="112">
        <v>1770.26</v>
      </c>
      <c r="AR266" s="112">
        <v>16035.52</v>
      </c>
      <c r="AS266" s="112">
        <v>14234.35</v>
      </c>
      <c r="AT266" s="112">
        <v>1770.26</v>
      </c>
      <c r="AU266" s="112">
        <v>16004.61</v>
      </c>
      <c r="AV266" s="84">
        <v>45</v>
      </c>
      <c r="AW266" s="84">
        <v>1347</v>
      </c>
      <c r="AX266" s="84" t="s">
        <v>2301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1562</v>
      </c>
      <c r="BG266" s="84" t="s">
        <v>1351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252</v>
      </c>
      <c r="G267" s="84" t="s">
        <v>253</v>
      </c>
      <c r="H267" s="38" t="s">
        <v>254</v>
      </c>
      <c r="I267" s="84">
        <v>184042</v>
      </c>
      <c r="J267" s="38" t="s">
        <v>1468</v>
      </c>
      <c r="K267" s="84">
        <v>184042</v>
      </c>
      <c r="L267" s="84" t="s">
        <v>247</v>
      </c>
      <c r="M267" s="38" t="s">
        <v>256</v>
      </c>
      <c r="N267" s="84">
        <v>53784</v>
      </c>
      <c r="O267" s="84" t="s">
        <v>1537</v>
      </c>
      <c r="P267" s="84">
        <v>78924</v>
      </c>
      <c r="Q267" s="38" t="s">
        <v>1561</v>
      </c>
      <c r="R267" s="38" t="s">
        <v>319</v>
      </c>
      <c r="S267" s="84" t="s">
        <v>1566</v>
      </c>
      <c r="T267" s="84" t="s">
        <v>1566</v>
      </c>
      <c r="U267" s="84" t="s">
        <v>321</v>
      </c>
      <c r="V267" s="84" t="s">
        <v>262</v>
      </c>
      <c r="W267" s="84">
        <v>0</v>
      </c>
      <c r="X267" s="38" t="s">
        <v>263</v>
      </c>
      <c r="Y267" s="84">
        <v>17688456</v>
      </c>
      <c r="Z267" s="38" t="s">
        <v>1567</v>
      </c>
      <c r="AA267" s="108" t="s">
        <v>895</v>
      </c>
      <c r="AB267" s="84">
        <v>29975</v>
      </c>
      <c r="AC267" s="108" t="s">
        <v>283</v>
      </c>
      <c r="AD267" s="84">
        <v>38</v>
      </c>
      <c r="AE267" s="84" t="s">
        <v>402</v>
      </c>
      <c r="AF267" s="84" t="s">
        <v>427</v>
      </c>
      <c r="AG267" s="108" t="s">
        <v>896</v>
      </c>
      <c r="AH267" s="84" t="s">
        <v>327</v>
      </c>
      <c r="AI267" s="108" t="s">
        <v>895</v>
      </c>
      <c r="AJ267" s="84">
        <v>1135</v>
      </c>
      <c r="AK267" s="84">
        <v>409</v>
      </c>
      <c r="AL267" s="108" t="s">
        <v>314</v>
      </c>
      <c r="AM267" s="84">
        <v>28807.439999999999</v>
      </c>
      <c r="AN267" s="112">
        <v>11</v>
      </c>
      <c r="AO267" s="112">
        <v>28818.44</v>
      </c>
      <c r="AP267" s="112">
        <v>1224.22</v>
      </c>
      <c r="AQ267" s="112">
        <v>8.18</v>
      </c>
      <c r="AR267" s="112">
        <v>1232.4000000000001</v>
      </c>
      <c r="AS267" s="112">
        <v>1192.56</v>
      </c>
      <c r="AT267" s="112">
        <v>8.18</v>
      </c>
      <c r="AU267" s="112">
        <v>1200.74</v>
      </c>
      <c r="AV267" s="84">
        <v>43</v>
      </c>
      <c r="AW267" s="84">
        <v>1364</v>
      </c>
      <c r="AX267" s="84" t="s">
        <v>2301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1566</v>
      </c>
      <c r="BG267" s="84" t="s">
        <v>1568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252</v>
      </c>
      <c r="G268" s="84" t="s">
        <v>253</v>
      </c>
      <c r="H268" s="38" t="s">
        <v>254</v>
      </c>
      <c r="I268" s="84">
        <v>184042</v>
      </c>
      <c r="J268" s="38" t="s">
        <v>1468</v>
      </c>
      <c r="K268" s="84">
        <v>184042</v>
      </c>
      <c r="L268" s="84" t="s">
        <v>247</v>
      </c>
      <c r="M268" s="38" t="s">
        <v>256</v>
      </c>
      <c r="N268" s="84">
        <v>53784</v>
      </c>
      <c r="O268" s="84" t="s">
        <v>1537</v>
      </c>
      <c r="P268" s="84">
        <v>79180</v>
      </c>
      <c r="Q268" s="38" t="s">
        <v>1569</v>
      </c>
      <c r="R268" s="38" t="s">
        <v>304</v>
      </c>
      <c r="S268" s="84" t="s">
        <v>1570</v>
      </c>
      <c r="T268" s="84" t="s">
        <v>1570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17846989</v>
      </c>
      <c r="Z268" s="38" t="s">
        <v>1571</v>
      </c>
      <c r="AA268" s="108" t="s">
        <v>1541</v>
      </c>
      <c r="AB268" s="84">
        <v>51860</v>
      </c>
      <c r="AC268" s="108" t="s">
        <v>283</v>
      </c>
      <c r="AD268" s="84">
        <v>52</v>
      </c>
      <c r="AE268" s="84" t="s">
        <v>310</v>
      </c>
      <c r="AF268" s="84" t="s">
        <v>396</v>
      </c>
      <c r="AG268" s="108" t="s">
        <v>1542</v>
      </c>
      <c r="AH268" s="84" t="s">
        <v>313</v>
      </c>
      <c r="AI268" s="108" t="s">
        <v>1541</v>
      </c>
      <c r="AJ268" s="84">
        <v>1260</v>
      </c>
      <c r="AK268" s="84">
        <v>1260</v>
      </c>
      <c r="AL268" s="108" t="s">
        <v>314</v>
      </c>
      <c r="AM268" s="84">
        <v>46996.76</v>
      </c>
      <c r="AN268" s="112">
        <v>473.38</v>
      </c>
      <c r="AO268" s="112">
        <v>47470.14</v>
      </c>
      <c r="AP268" s="112">
        <v>4939.24</v>
      </c>
      <c r="AQ268" s="112">
        <v>92.67</v>
      </c>
      <c r="AR268" s="112">
        <v>5031.91</v>
      </c>
      <c r="AS268" s="112">
        <v>4863.24</v>
      </c>
      <c r="AT268" s="112">
        <v>92.67</v>
      </c>
      <c r="AU268" s="112">
        <v>4955.91</v>
      </c>
      <c r="AV268" s="84">
        <v>86</v>
      </c>
      <c r="AW268" s="84">
        <v>1304</v>
      </c>
      <c r="AX268" s="84" t="s">
        <v>2301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1570</v>
      </c>
      <c r="BG268" s="84" t="s">
        <v>1572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252</v>
      </c>
      <c r="G269" s="84" t="s">
        <v>253</v>
      </c>
      <c r="H269" s="38" t="s">
        <v>254</v>
      </c>
      <c r="I269" s="84">
        <v>184042</v>
      </c>
      <c r="J269" s="38" t="s">
        <v>1468</v>
      </c>
      <c r="K269" s="84">
        <v>184042</v>
      </c>
      <c r="L269" s="84" t="s">
        <v>247</v>
      </c>
      <c r="M269" s="38" t="s">
        <v>256</v>
      </c>
      <c r="N269" s="84">
        <v>53784</v>
      </c>
      <c r="O269" s="84" t="s">
        <v>1537</v>
      </c>
      <c r="P269" s="84">
        <v>79180</v>
      </c>
      <c r="Q269" s="38" t="s">
        <v>1569</v>
      </c>
      <c r="R269" s="38" t="s">
        <v>319</v>
      </c>
      <c r="S269" s="84" t="s">
        <v>1573</v>
      </c>
      <c r="T269" s="84" t="s">
        <v>1573</v>
      </c>
      <c r="U269" s="84" t="s">
        <v>321</v>
      </c>
      <c r="V269" s="84" t="s">
        <v>262</v>
      </c>
      <c r="W269" s="84">
        <v>0</v>
      </c>
      <c r="X269" s="38" t="s">
        <v>263</v>
      </c>
      <c r="Y269" s="84">
        <v>18238509</v>
      </c>
      <c r="Z269" s="38" t="s">
        <v>1574</v>
      </c>
      <c r="AA269" s="108" t="s">
        <v>1125</v>
      </c>
      <c r="AB269" s="84">
        <v>31116</v>
      </c>
      <c r="AC269" s="108" t="s">
        <v>283</v>
      </c>
      <c r="AD269" s="84">
        <v>52</v>
      </c>
      <c r="AE269" s="84" t="s">
        <v>267</v>
      </c>
      <c r="AF269" s="84" t="s">
        <v>337</v>
      </c>
      <c r="AG269" s="108" t="s">
        <v>1126</v>
      </c>
      <c r="AH269" s="84" t="s">
        <v>338</v>
      </c>
      <c r="AI269" s="108" t="s">
        <v>1125</v>
      </c>
      <c r="AJ269" s="84">
        <v>970</v>
      </c>
      <c r="AK269" s="84">
        <v>970</v>
      </c>
      <c r="AL269" s="108" t="s">
        <v>314</v>
      </c>
      <c r="AM269" s="84">
        <v>12177.34</v>
      </c>
      <c r="AN269" s="112">
        <v>167</v>
      </c>
      <c r="AO269" s="112">
        <v>12344.34</v>
      </c>
      <c r="AP269" s="112">
        <v>21634.28</v>
      </c>
      <c r="AQ269" s="112">
        <v>6291.06</v>
      </c>
      <c r="AR269" s="112">
        <v>27925.34</v>
      </c>
      <c r="AS269" s="112">
        <v>21102.66</v>
      </c>
      <c r="AT269" s="112">
        <v>6291.06</v>
      </c>
      <c r="AU269" s="112">
        <v>27393.72</v>
      </c>
      <c r="AV269" s="84">
        <v>46</v>
      </c>
      <c r="AW269" s="84">
        <v>1363</v>
      </c>
      <c r="AX269" s="84" t="s">
        <v>2301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1573</v>
      </c>
      <c r="BG269" s="84" t="s">
        <v>1575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252</v>
      </c>
      <c r="G270" s="84" t="s">
        <v>253</v>
      </c>
      <c r="H270" s="38" t="s">
        <v>254</v>
      </c>
      <c r="I270" s="84">
        <v>184042</v>
      </c>
      <c r="J270" s="38" t="s">
        <v>1468</v>
      </c>
      <c r="K270" s="84">
        <v>184042</v>
      </c>
      <c r="L270" s="84" t="s">
        <v>247</v>
      </c>
      <c r="M270" s="38" t="s">
        <v>256</v>
      </c>
      <c r="N270" s="84">
        <v>53784</v>
      </c>
      <c r="O270" s="84" t="s">
        <v>1537</v>
      </c>
      <c r="P270" s="84">
        <v>79180</v>
      </c>
      <c r="Q270" s="38" t="s">
        <v>1569</v>
      </c>
      <c r="R270" s="38" t="s">
        <v>319</v>
      </c>
      <c r="S270" s="84" t="s">
        <v>1576</v>
      </c>
      <c r="T270" s="84" t="s">
        <v>1576</v>
      </c>
      <c r="U270" s="84" t="s">
        <v>261</v>
      </c>
      <c r="V270" s="84" t="s">
        <v>262</v>
      </c>
      <c r="W270" s="84">
        <v>0</v>
      </c>
      <c r="X270" s="38" t="s">
        <v>1577</v>
      </c>
      <c r="Y270" s="84">
        <v>18257878</v>
      </c>
      <c r="Z270" s="38" t="s">
        <v>1578</v>
      </c>
      <c r="AA270" s="108" t="s">
        <v>1579</v>
      </c>
      <c r="AB270" s="84">
        <v>41488</v>
      </c>
      <c r="AC270" s="108" t="s">
        <v>283</v>
      </c>
      <c r="AD270" s="84">
        <v>52</v>
      </c>
      <c r="AE270" s="84" t="s">
        <v>371</v>
      </c>
      <c r="AF270" s="84" t="s">
        <v>372</v>
      </c>
      <c r="AG270" s="108" t="s">
        <v>1580</v>
      </c>
      <c r="AH270" s="84" t="s">
        <v>327</v>
      </c>
      <c r="AI270" s="108" t="s">
        <v>1579</v>
      </c>
      <c r="AJ270" s="84">
        <v>1290</v>
      </c>
      <c r="AK270" s="84">
        <v>1290</v>
      </c>
      <c r="AL270" s="108" t="s">
        <v>314</v>
      </c>
      <c r="AM270" s="84">
        <v>16925.68</v>
      </c>
      <c r="AN270" s="112">
        <v>218</v>
      </c>
      <c r="AO270" s="112">
        <v>17143.68</v>
      </c>
      <c r="AP270" s="112">
        <v>27524.17</v>
      </c>
      <c r="AQ270" s="112">
        <v>7998.95</v>
      </c>
      <c r="AR270" s="112">
        <v>35523.120000000003</v>
      </c>
      <c r="AS270" s="112">
        <v>27456.32</v>
      </c>
      <c r="AT270" s="112">
        <v>7998.95</v>
      </c>
      <c r="AU270" s="112">
        <v>35455.269999999997</v>
      </c>
      <c r="AV270" s="84">
        <v>45</v>
      </c>
      <c r="AW270" s="84">
        <v>1363</v>
      </c>
      <c r="AX270" s="84" t="s">
        <v>2301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1576</v>
      </c>
      <c r="BG270" s="84" t="s">
        <v>1581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252</v>
      </c>
      <c r="G271" s="84" t="s">
        <v>253</v>
      </c>
      <c r="H271" s="38" t="s">
        <v>254</v>
      </c>
      <c r="I271" s="84">
        <v>184042</v>
      </c>
      <c r="J271" s="38" t="s">
        <v>1468</v>
      </c>
      <c r="K271" s="84">
        <v>184042</v>
      </c>
      <c r="L271" s="84" t="s">
        <v>247</v>
      </c>
      <c r="M271" s="38" t="s">
        <v>256</v>
      </c>
      <c r="N271" s="84">
        <v>53784</v>
      </c>
      <c r="O271" s="84" t="s">
        <v>1537</v>
      </c>
      <c r="P271" s="84">
        <v>79180</v>
      </c>
      <c r="Q271" s="38" t="s">
        <v>1569</v>
      </c>
      <c r="R271" s="38" t="s">
        <v>259</v>
      </c>
      <c r="S271" s="84" t="s">
        <v>1582</v>
      </c>
      <c r="T271" s="84" t="s">
        <v>1582</v>
      </c>
      <c r="U271" s="84" t="s">
        <v>321</v>
      </c>
      <c r="V271" s="84" t="s">
        <v>262</v>
      </c>
      <c r="W271" s="84">
        <v>541</v>
      </c>
      <c r="X271" s="38" t="s">
        <v>263</v>
      </c>
      <c r="Y271" s="84">
        <v>354080686</v>
      </c>
      <c r="Z271" s="38" t="s">
        <v>1583</v>
      </c>
      <c r="AA271" s="108" t="s">
        <v>1584</v>
      </c>
      <c r="AB271" s="84">
        <v>80000</v>
      </c>
      <c r="AC271" s="108" t="s">
        <v>283</v>
      </c>
      <c r="AD271" s="84">
        <v>24</v>
      </c>
      <c r="AE271" s="84" t="s">
        <v>310</v>
      </c>
      <c r="AF271" s="84" t="s">
        <v>396</v>
      </c>
      <c r="AG271" s="108" t="s">
        <v>1542</v>
      </c>
      <c r="AH271" s="84" t="s">
        <v>313</v>
      </c>
      <c r="AI271" s="108" t="s">
        <v>1065</v>
      </c>
      <c r="AJ271" s="84">
        <v>4270</v>
      </c>
      <c r="AK271" s="84">
        <v>4270</v>
      </c>
      <c r="AL271" s="108" t="s">
        <v>979</v>
      </c>
      <c r="AM271" s="84">
        <v>56753.48</v>
      </c>
      <c r="AN271" s="112">
        <v>20106.52</v>
      </c>
      <c r="AO271" s="112">
        <v>76860</v>
      </c>
      <c r="AP271" s="112">
        <v>23246.52</v>
      </c>
      <c r="AQ271" s="112">
        <v>1705.48</v>
      </c>
      <c r="AR271" s="112">
        <v>24952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2300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1582</v>
      </c>
      <c r="BG271" s="84" t="s">
        <v>1585</v>
      </c>
      <c r="BH271" s="114" t="s">
        <v>2284</v>
      </c>
      <c r="BI271" s="38" t="s">
        <v>110</v>
      </c>
      <c r="BJ271" s="85">
        <v>45842</v>
      </c>
      <c r="BK271" s="84"/>
      <c r="BL271" s="38" t="s">
        <v>115</v>
      </c>
      <c r="BM271" s="115" t="s">
        <v>120</v>
      </c>
      <c r="BN271" s="116" t="s">
        <v>200</v>
      </c>
      <c r="BO271" s="84" t="s">
        <v>243</v>
      </c>
      <c r="BP271" s="84"/>
      <c r="BQ271" s="117"/>
      <c r="BR271" s="118" t="s">
        <v>2285</v>
      </c>
    </row>
    <row r="272" spans="1:70" s="113" customFormat="1" ht="15" hidden="1" customHeight="1" x14ac:dyDescent="0.3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252</v>
      </c>
      <c r="G272" s="84" t="s">
        <v>253</v>
      </c>
      <c r="H272" s="38" t="s">
        <v>254</v>
      </c>
      <c r="I272" s="84">
        <v>184042</v>
      </c>
      <c r="J272" s="38" t="s">
        <v>1468</v>
      </c>
      <c r="K272" s="84">
        <v>184042</v>
      </c>
      <c r="L272" s="84" t="s">
        <v>247</v>
      </c>
      <c r="M272" s="38" t="s">
        <v>256</v>
      </c>
      <c r="N272" s="84">
        <v>53784</v>
      </c>
      <c r="O272" s="84" t="s">
        <v>1537</v>
      </c>
      <c r="P272" s="84">
        <v>79180</v>
      </c>
      <c r="Q272" s="38" t="s">
        <v>1569</v>
      </c>
      <c r="R272" s="38" t="s">
        <v>259</v>
      </c>
      <c r="S272" s="84" t="s">
        <v>1586</v>
      </c>
      <c r="T272" s="84" t="s">
        <v>1586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354690982</v>
      </c>
      <c r="Z272" s="38" t="s">
        <v>1587</v>
      </c>
      <c r="AA272" s="108" t="s">
        <v>1588</v>
      </c>
      <c r="AB272" s="84">
        <v>42000</v>
      </c>
      <c r="AC272" s="108" t="s">
        <v>283</v>
      </c>
      <c r="AD272" s="84">
        <v>24</v>
      </c>
      <c r="AE272" s="84" t="s">
        <v>267</v>
      </c>
      <c r="AF272" s="84" t="s">
        <v>268</v>
      </c>
      <c r="AG272" s="108" t="s">
        <v>1108</v>
      </c>
      <c r="AH272" s="84" t="s">
        <v>270</v>
      </c>
      <c r="AI272" s="108" t="s">
        <v>978</v>
      </c>
      <c r="AJ272" s="84">
        <v>2240</v>
      </c>
      <c r="AK272" s="84">
        <v>2240</v>
      </c>
      <c r="AL272" s="108" t="s">
        <v>938</v>
      </c>
      <c r="AM272" s="84">
        <v>25174.77</v>
      </c>
      <c r="AN272" s="112">
        <v>10665.23</v>
      </c>
      <c r="AO272" s="112">
        <v>35840</v>
      </c>
      <c r="AP272" s="112">
        <v>16825.23</v>
      </c>
      <c r="AQ272" s="112">
        <v>1672.77</v>
      </c>
      <c r="AR272" s="112">
        <v>18498</v>
      </c>
      <c r="AS272" s="112">
        <v>0</v>
      </c>
      <c r="AT272" s="112">
        <v>0</v>
      </c>
      <c r="AU272" s="112">
        <v>0</v>
      </c>
      <c r="AV272" s="84">
        <v>16</v>
      </c>
      <c r="AW272" s="84">
        <v>0</v>
      </c>
      <c r="AX272" s="84" t="s">
        <v>2300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1586</v>
      </c>
      <c r="BG272" s="84" t="s">
        <v>1589</v>
      </c>
      <c r="BH272" s="114" t="s">
        <v>2284</v>
      </c>
      <c r="BI272" s="38" t="s">
        <v>110</v>
      </c>
      <c r="BJ272" s="85">
        <v>45842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2285</v>
      </c>
    </row>
    <row r="273" spans="1:70" s="113" customFormat="1" ht="15" hidden="1" customHeight="1" x14ac:dyDescent="0.3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252</v>
      </c>
      <c r="G273" s="84" t="s">
        <v>253</v>
      </c>
      <c r="H273" s="38" t="s">
        <v>254</v>
      </c>
      <c r="I273" s="84">
        <v>184042</v>
      </c>
      <c r="J273" s="38" t="s">
        <v>1468</v>
      </c>
      <c r="K273" s="84">
        <v>184042</v>
      </c>
      <c r="L273" s="84" t="s">
        <v>247</v>
      </c>
      <c r="M273" s="38" t="s">
        <v>256</v>
      </c>
      <c r="N273" s="84">
        <v>53784</v>
      </c>
      <c r="O273" s="84" t="s">
        <v>1537</v>
      </c>
      <c r="P273" s="84">
        <v>79180</v>
      </c>
      <c r="Q273" s="38" t="s">
        <v>1569</v>
      </c>
      <c r="R273" s="38" t="s">
        <v>259</v>
      </c>
      <c r="S273" s="84" t="s">
        <v>1590</v>
      </c>
      <c r="T273" s="84" t="s">
        <v>1590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356862577</v>
      </c>
      <c r="Z273" s="38" t="s">
        <v>1591</v>
      </c>
      <c r="AA273" s="108" t="s">
        <v>733</v>
      </c>
      <c r="AB273" s="84">
        <v>45000</v>
      </c>
      <c r="AC273" s="108" t="s">
        <v>283</v>
      </c>
      <c r="AD273" s="84">
        <v>24</v>
      </c>
      <c r="AE273" s="84" t="s">
        <v>402</v>
      </c>
      <c r="AF273" s="84" t="s">
        <v>268</v>
      </c>
      <c r="AG273" s="108" t="s">
        <v>1027</v>
      </c>
      <c r="AH273" s="84" t="s">
        <v>270</v>
      </c>
      <c r="AI273" s="108" t="s">
        <v>985</v>
      </c>
      <c r="AJ273" s="84">
        <v>2400</v>
      </c>
      <c r="AK273" s="84">
        <v>2400</v>
      </c>
      <c r="AL273" s="108"/>
      <c r="AM273" s="84">
        <v>0</v>
      </c>
      <c r="AN273" s="112">
        <v>0</v>
      </c>
      <c r="AO273" s="112">
        <v>0</v>
      </c>
      <c r="AP273" s="112">
        <v>45000</v>
      </c>
      <c r="AQ273" s="112">
        <v>13381</v>
      </c>
      <c r="AR273" s="112">
        <v>58381</v>
      </c>
      <c r="AS273" s="112">
        <v>17341.11</v>
      </c>
      <c r="AT273" s="112">
        <v>9058.89</v>
      </c>
      <c r="AU273" s="112">
        <v>26400</v>
      </c>
      <c r="AV273" s="84">
        <v>11</v>
      </c>
      <c r="AW273" s="84">
        <v>327</v>
      </c>
      <c r="AX273" s="84" t="s">
        <v>2301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1590</v>
      </c>
      <c r="BG273" s="84" t="s">
        <v>1592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252</v>
      </c>
      <c r="G274" s="84" t="s">
        <v>253</v>
      </c>
      <c r="H274" s="38" t="s">
        <v>254</v>
      </c>
      <c r="I274" s="84">
        <v>36106</v>
      </c>
      <c r="J274" s="38" t="s">
        <v>1468</v>
      </c>
      <c r="K274" s="84">
        <v>36106</v>
      </c>
      <c r="L274" s="84" t="s">
        <v>247</v>
      </c>
      <c r="M274" s="38" t="s">
        <v>256</v>
      </c>
      <c r="N274" s="84">
        <v>53974</v>
      </c>
      <c r="O274" s="84" t="s">
        <v>1593</v>
      </c>
      <c r="P274" s="84">
        <v>79182</v>
      </c>
      <c r="Q274" s="38" t="s">
        <v>1594</v>
      </c>
      <c r="R274" s="38" t="s">
        <v>278</v>
      </c>
      <c r="S274" s="84" t="s">
        <v>1595</v>
      </c>
      <c r="T274" s="84" t="s">
        <v>1595</v>
      </c>
      <c r="U274" s="84" t="s">
        <v>280</v>
      </c>
      <c r="V274" s="84"/>
      <c r="W274" s="84">
        <v>0</v>
      </c>
      <c r="X274" s="38" t="s">
        <v>263</v>
      </c>
      <c r="Y274" s="84">
        <v>33980485</v>
      </c>
      <c r="Z274" s="38" t="s">
        <v>1596</v>
      </c>
      <c r="AA274" s="108" t="s">
        <v>1597</v>
      </c>
      <c r="AB274" s="84">
        <v>52060</v>
      </c>
      <c r="AC274" s="108" t="s">
        <v>524</v>
      </c>
      <c r="AD274" s="84">
        <v>24</v>
      </c>
      <c r="AE274" s="84" t="s">
        <v>267</v>
      </c>
      <c r="AF274" s="84" t="s">
        <v>284</v>
      </c>
      <c r="AG274" s="108" t="s">
        <v>664</v>
      </c>
      <c r="AH274" s="84" t="s">
        <v>286</v>
      </c>
      <c r="AI274" s="108" t="s">
        <v>1597</v>
      </c>
      <c r="AJ274" s="84">
        <v>2405</v>
      </c>
      <c r="AK274" s="84">
        <v>2700</v>
      </c>
      <c r="AL274" s="108" t="s">
        <v>314</v>
      </c>
      <c r="AM274" s="84">
        <v>27511.78</v>
      </c>
      <c r="AN274" s="112">
        <v>10161.879999999999</v>
      </c>
      <c r="AO274" s="112">
        <v>37673.660000000003</v>
      </c>
      <c r="AP274" s="112">
        <v>24548.22</v>
      </c>
      <c r="AQ274" s="112">
        <v>2283.12</v>
      </c>
      <c r="AR274" s="112">
        <v>26831.34</v>
      </c>
      <c r="AS274" s="112">
        <v>24548.22</v>
      </c>
      <c r="AT274" s="112">
        <v>2283.12</v>
      </c>
      <c r="AU274" s="112">
        <v>26831.34</v>
      </c>
      <c r="AV274" s="84">
        <v>44</v>
      </c>
      <c r="AW274" s="84">
        <v>906</v>
      </c>
      <c r="AX274" s="84" t="s">
        <v>2301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1595</v>
      </c>
      <c r="BG274" s="84" t="s">
        <v>288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252</v>
      </c>
      <c r="G275" s="84" t="s">
        <v>253</v>
      </c>
      <c r="H275" s="38" t="s">
        <v>254</v>
      </c>
      <c r="I275" s="84">
        <v>36106</v>
      </c>
      <c r="J275" s="38" t="s">
        <v>1468</v>
      </c>
      <c r="K275" s="84">
        <v>36106</v>
      </c>
      <c r="L275" s="84" t="s">
        <v>247</v>
      </c>
      <c r="M275" s="38" t="s">
        <v>256</v>
      </c>
      <c r="N275" s="84">
        <v>53974</v>
      </c>
      <c r="O275" s="84" t="s">
        <v>1593</v>
      </c>
      <c r="P275" s="84">
        <v>79181</v>
      </c>
      <c r="Q275" s="38" t="s">
        <v>1598</v>
      </c>
      <c r="R275" s="38" t="s">
        <v>259</v>
      </c>
      <c r="S275" s="84" t="s">
        <v>1599</v>
      </c>
      <c r="T275" s="84" t="s">
        <v>1599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353813094</v>
      </c>
      <c r="Z275" s="38" t="s">
        <v>1600</v>
      </c>
      <c r="AA275" s="108" t="s">
        <v>1601</v>
      </c>
      <c r="AB275" s="84">
        <v>42000</v>
      </c>
      <c r="AC275" s="108" t="s">
        <v>524</v>
      </c>
      <c r="AD275" s="84">
        <v>24</v>
      </c>
      <c r="AE275" s="84" t="s">
        <v>267</v>
      </c>
      <c r="AF275" s="84" t="s">
        <v>268</v>
      </c>
      <c r="AG275" s="108" t="s">
        <v>1602</v>
      </c>
      <c r="AH275" s="84" t="s">
        <v>270</v>
      </c>
      <c r="AI275" s="108" t="s">
        <v>271</v>
      </c>
      <c r="AJ275" s="84">
        <v>2240</v>
      </c>
      <c r="AK275" s="84">
        <v>2240</v>
      </c>
      <c r="AL275" s="108" t="s">
        <v>979</v>
      </c>
      <c r="AM275" s="84">
        <v>29006.76</v>
      </c>
      <c r="AN275" s="112">
        <v>11313.24</v>
      </c>
      <c r="AO275" s="112">
        <v>40320</v>
      </c>
      <c r="AP275" s="112">
        <v>12993.24</v>
      </c>
      <c r="AQ275" s="112">
        <v>988.76</v>
      </c>
      <c r="AR275" s="112">
        <v>13982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2300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1599</v>
      </c>
      <c r="BG275" s="84" t="s">
        <v>1603</v>
      </c>
      <c r="BH275" s="114" t="s">
        <v>2284</v>
      </c>
      <c r="BI275" s="38" t="s">
        <v>110</v>
      </c>
      <c r="BJ275" s="85">
        <v>45842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/>
      <c r="BQ275" s="117"/>
      <c r="BR275" s="118" t="s">
        <v>2285</v>
      </c>
    </row>
    <row r="276" spans="1:70" s="113" customFormat="1" ht="15" hidden="1" customHeight="1" x14ac:dyDescent="0.3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252</v>
      </c>
      <c r="G276" s="84" t="s">
        <v>253</v>
      </c>
      <c r="H276" s="38" t="s">
        <v>254</v>
      </c>
      <c r="I276" s="84">
        <v>36106</v>
      </c>
      <c r="J276" s="38" t="s">
        <v>1468</v>
      </c>
      <c r="K276" s="84">
        <v>36106</v>
      </c>
      <c r="L276" s="84" t="s">
        <v>247</v>
      </c>
      <c r="M276" s="38" t="s">
        <v>256</v>
      </c>
      <c r="N276" s="84">
        <v>53974</v>
      </c>
      <c r="O276" s="84" t="s">
        <v>1593</v>
      </c>
      <c r="P276" s="84">
        <v>79181</v>
      </c>
      <c r="Q276" s="38" t="s">
        <v>1598</v>
      </c>
      <c r="R276" s="38" t="s">
        <v>259</v>
      </c>
      <c r="S276" s="84" t="s">
        <v>1604</v>
      </c>
      <c r="T276" s="84" t="s">
        <v>1604</v>
      </c>
      <c r="U276" s="84" t="s">
        <v>384</v>
      </c>
      <c r="V276" s="84" t="s">
        <v>359</v>
      </c>
      <c r="W276" s="84">
        <v>541</v>
      </c>
      <c r="X276" s="38" t="s">
        <v>263</v>
      </c>
      <c r="Y276" s="84">
        <v>353813103</v>
      </c>
      <c r="Z276" s="38" t="s">
        <v>1605</v>
      </c>
      <c r="AA276" s="108" t="s">
        <v>1601</v>
      </c>
      <c r="AB276" s="84">
        <v>42000</v>
      </c>
      <c r="AC276" s="108" t="s">
        <v>524</v>
      </c>
      <c r="AD276" s="84">
        <v>24</v>
      </c>
      <c r="AE276" s="84" t="s">
        <v>267</v>
      </c>
      <c r="AF276" s="84" t="s">
        <v>268</v>
      </c>
      <c r="AG276" s="108" t="s">
        <v>1602</v>
      </c>
      <c r="AH276" s="84" t="s">
        <v>270</v>
      </c>
      <c r="AI276" s="108" t="s">
        <v>271</v>
      </c>
      <c r="AJ276" s="84">
        <v>2240</v>
      </c>
      <c r="AK276" s="84">
        <v>2240</v>
      </c>
      <c r="AL276" s="108" t="s">
        <v>299</v>
      </c>
      <c r="AM276" s="84">
        <v>29006.76</v>
      </c>
      <c r="AN276" s="112">
        <v>11313.24</v>
      </c>
      <c r="AO276" s="112">
        <v>40320</v>
      </c>
      <c r="AP276" s="112">
        <v>12993.24</v>
      </c>
      <c r="AQ276" s="112">
        <v>988.76</v>
      </c>
      <c r="AR276" s="112">
        <v>13982</v>
      </c>
      <c r="AS276" s="112">
        <v>0</v>
      </c>
      <c r="AT276" s="112">
        <v>0</v>
      </c>
      <c r="AU276" s="112">
        <v>0</v>
      </c>
      <c r="AV276" s="84">
        <v>18</v>
      </c>
      <c r="AW276" s="84">
        <v>0</v>
      </c>
      <c r="AX276" s="84" t="s">
        <v>2300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1604</v>
      </c>
      <c r="BG276" s="84" t="s">
        <v>1606</v>
      </c>
      <c r="BH276" s="114" t="s">
        <v>2284</v>
      </c>
      <c r="BI276" s="38" t="s">
        <v>110</v>
      </c>
      <c r="BJ276" s="85">
        <v>45842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2285</v>
      </c>
    </row>
    <row r="277" spans="1:70" s="113" customFormat="1" ht="15" hidden="1" customHeight="1" x14ac:dyDescent="0.3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252</v>
      </c>
      <c r="G277" s="84" t="s">
        <v>253</v>
      </c>
      <c r="H277" s="38" t="s">
        <v>254</v>
      </c>
      <c r="I277" s="84">
        <v>36106</v>
      </c>
      <c r="J277" s="38" t="s">
        <v>1468</v>
      </c>
      <c r="K277" s="84">
        <v>36106</v>
      </c>
      <c r="L277" s="84" t="s">
        <v>247</v>
      </c>
      <c r="M277" s="38" t="s">
        <v>256</v>
      </c>
      <c r="N277" s="84">
        <v>53974</v>
      </c>
      <c r="O277" s="84" t="s">
        <v>1593</v>
      </c>
      <c r="P277" s="84">
        <v>79181</v>
      </c>
      <c r="Q277" s="38" t="s">
        <v>1598</v>
      </c>
      <c r="R277" s="38" t="s">
        <v>259</v>
      </c>
      <c r="S277" s="84" t="s">
        <v>1607</v>
      </c>
      <c r="T277" s="84" t="s">
        <v>1607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355210313</v>
      </c>
      <c r="Z277" s="38" t="s">
        <v>1608</v>
      </c>
      <c r="AA277" s="108" t="s">
        <v>1609</v>
      </c>
      <c r="AB277" s="84">
        <v>42000</v>
      </c>
      <c r="AC277" s="108" t="s">
        <v>524</v>
      </c>
      <c r="AD277" s="84">
        <v>24</v>
      </c>
      <c r="AE277" s="84" t="s">
        <v>267</v>
      </c>
      <c r="AF277" s="84" t="s">
        <v>268</v>
      </c>
      <c r="AG277" s="108" t="s">
        <v>1610</v>
      </c>
      <c r="AH277" s="84" t="s">
        <v>270</v>
      </c>
      <c r="AI277" s="108" t="s">
        <v>533</v>
      </c>
      <c r="AJ277" s="84">
        <v>2240</v>
      </c>
      <c r="AK277" s="84">
        <v>2240</v>
      </c>
      <c r="AL277" s="108" t="s">
        <v>299</v>
      </c>
      <c r="AM277" s="84">
        <v>25944.19</v>
      </c>
      <c r="AN277" s="112">
        <v>9895.81</v>
      </c>
      <c r="AO277" s="112">
        <v>35840</v>
      </c>
      <c r="AP277" s="112">
        <v>16055.81</v>
      </c>
      <c r="AQ277" s="112">
        <v>1522.19</v>
      </c>
      <c r="AR277" s="112">
        <v>17578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2300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1607</v>
      </c>
      <c r="BG277" s="84" t="s">
        <v>1611</v>
      </c>
      <c r="BH277" s="114" t="s">
        <v>2284</v>
      </c>
      <c r="BI277" s="38" t="s">
        <v>110</v>
      </c>
      <c r="BJ277" s="85">
        <v>45842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2285</v>
      </c>
    </row>
    <row r="278" spans="1:70" s="113" customFormat="1" ht="15" hidden="1" customHeight="1" x14ac:dyDescent="0.3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252</v>
      </c>
      <c r="G278" s="84" t="s">
        <v>253</v>
      </c>
      <c r="H278" s="38" t="s">
        <v>254</v>
      </c>
      <c r="I278" s="84">
        <v>36106</v>
      </c>
      <c r="J278" s="38" t="s">
        <v>1468</v>
      </c>
      <c r="K278" s="84">
        <v>36106</v>
      </c>
      <c r="L278" s="84" t="s">
        <v>247</v>
      </c>
      <c r="M278" s="38" t="s">
        <v>256</v>
      </c>
      <c r="N278" s="84">
        <v>53974</v>
      </c>
      <c r="O278" s="84" t="s">
        <v>1593</v>
      </c>
      <c r="P278" s="84">
        <v>79183</v>
      </c>
      <c r="Q278" s="38" t="s">
        <v>1612</v>
      </c>
      <c r="R278" s="38" t="s">
        <v>259</v>
      </c>
      <c r="S278" s="84" t="s">
        <v>1613</v>
      </c>
      <c r="T278" s="84" t="s">
        <v>1613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351050680</v>
      </c>
      <c r="Z278" s="38" t="s">
        <v>1614</v>
      </c>
      <c r="AA278" s="108" t="s">
        <v>1523</v>
      </c>
      <c r="AB278" s="84">
        <v>36733</v>
      </c>
      <c r="AC278" s="108" t="s">
        <v>524</v>
      </c>
      <c r="AD278" s="84">
        <v>24</v>
      </c>
      <c r="AE278" s="84" t="s">
        <v>267</v>
      </c>
      <c r="AF278" s="84" t="s">
        <v>444</v>
      </c>
      <c r="AG278" s="108" t="s">
        <v>1524</v>
      </c>
      <c r="AH278" s="84" t="s">
        <v>270</v>
      </c>
      <c r="AI278" s="108" t="s">
        <v>1615</v>
      </c>
      <c r="AJ278" s="84">
        <v>1596</v>
      </c>
      <c r="AK278" s="84">
        <v>2000</v>
      </c>
      <c r="AL278" s="108" t="s">
        <v>1616</v>
      </c>
      <c r="AM278" s="84">
        <v>17264.14</v>
      </c>
      <c r="AN278" s="112">
        <v>8331.86</v>
      </c>
      <c r="AO278" s="112">
        <v>25596</v>
      </c>
      <c r="AP278" s="112">
        <v>19468.86</v>
      </c>
      <c r="AQ278" s="112">
        <v>2531.14</v>
      </c>
      <c r="AR278" s="112">
        <v>22000</v>
      </c>
      <c r="AS278" s="112">
        <v>19468.86</v>
      </c>
      <c r="AT278" s="112">
        <v>2531.14</v>
      </c>
      <c r="AU278" s="112">
        <v>22000</v>
      </c>
      <c r="AV278" s="84">
        <v>26</v>
      </c>
      <c r="AW278" s="84">
        <v>389</v>
      </c>
      <c r="AX278" s="84" t="s">
        <v>2302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1613</v>
      </c>
      <c r="BG278" s="84" t="s">
        <v>1617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252</v>
      </c>
      <c r="G279" s="84" t="s">
        <v>253</v>
      </c>
      <c r="H279" s="38" t="s">
        <v>254</v>
      </c>
      <c r="I279" s="84">
        <v>36106</v>
      </c>
      <c r="J279" s="38" t="s">
        <v>1468</v>
      </c>
      <c r="K279" s="84">
        <v>36106</v>
      </c>
      <c r="L279" s="84" t="s">
        <v>247</v>
      </c>
      <c r="M279" s="38" t="s">
        <v>256</v>
      </c>
      <c r="N279" s="84">
        <v>53974</v>
      </c>
      <c r="O279" s="84" t="s">
        <v>1593</v>
      </c>
      <c r="P279" s="84">
        <v>79183</v>
      </c>
      <c r="Q279" s="38" t="s">
        <v>1612</v>
      </c>
      <c r="R279" s="38" t="s">
        <v>439</v>
      </c>
      <c r="S279" s="84" t="s">
        <v>1618</v>
      </c>
      <c r="T279" s="84" t="s">
        <v>1618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355537828</v>
      </c>
      <c r="Z279" s="38" t="s">
        <v>1619</v>
      </c>
      <c r="AA279" s="108" t="s">
        <v>533</v>
      </c>
      <c r="AB279" s="84">
        <v>40000</v>
      </c>
      <c r="AC279" s="108" t="s">
        <v>524</v>
      </c>
      <c r="AD279" s="84">
        <v>18</v>
      </c>
      <c r="AE279" s="84" t="s">
        <v>443</v>
      </c>
      <c r="AF279" s="84" t="s">
        <v>378</v>
      </c>
      <c r="AG279" s="108" t="s">
        <v>1542</v>
      </c>
      <c r="AH279" s="84" t="s">
        <v>327</v>
      </c>
      <c r="AI279" s="108" t="s">
        <v>570</v>
      </c>
      <c r="AJ279" s="84">
        <v>2690</v>
      </c>
      <c r="AK279" s="84">
        <v>2690</v>
      </c>
      <c r="AL279" s="108" t="s">
        <v>447</v>
      </c>
      <c r="AM279" s="84">
        <v>32346.69</v>
      </c>
      <c r="AN279" s="112">
        <v>8003.31</v>
      </c>
      <c r="AO279" s="112">
        <v>40350</v>
      </c>
      <c r="AP279" s="112">
        <v>7653.31</v>
      </c>
      <c r="AQ279" s="112">
        <v>318.69</v>
      </c>
      <c r="AR279" s="112">
        <v>7972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2300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1618</v>
      </c>
      <c r="BG279" s="84" t="s">
        <v>1620</v>
      </c>
      <c r="BH279" s="114" t="s">
        <v>2284</v>
      </c>
      <c r="BI279" s="38" t="s">
        <v>110</v>
      </c>
      <c r="BJ279" s="85">
        <v>45842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 t="s">
        <v>2285</v>
      </c>
    </row>
    <row r="280" spans="1:70" s="113" customFormat="1" ht="15" hidden="1" customHeight="1" x14ac:dyDescent="0.3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252</v>
      </c>
      <c r="G280" s="84" t="s">
        <v>253</v>
      </c>
      <c r="H280" s="38" t="s">
        <v>254</v>
      </c>
      <c r="I280" s="84">
        <v>184042</v>
      </c>
      <c r="J280" s="38" t="s">
        <v>1468</v>
      </c>
      <c r="K280" s="84">
        <v>184042</v>
      </c>
      <c r="L280" s="84" t="s">
        <v>247</v>
      </c>
      <c r="M280" s="38" t="s">
        <v>256</v>
      </c>
      <c r="N280" s="84">
        <v>54065</v>
      </c>
      <c r="O280" s="84" t="s">
        <v>491</v>
      </c>
      <c r="P280" s="84">
        <v>652418</v>
      </c>
      <c r="Q280" s="38" t="s">
        <v>1621</v>
      </c>
      <c r="R280" s="38" t="s">
        <v>278</v>
      </c>
      <c r="S280" s="84" t="s">
        <v>1622</v>
      </c>
      <c r="T280" s="84" t="s">
        <v>1622</v>
      </c>
      <c r="U280" s="84" t="s">
        <v>321</v>
      </c>
      <c r="V280" s="84" t="s">
        <v>262</v>
      </c>
      <c r="W280" s="84">
        <v>0</v>
      </c>
      <c r="X280" s="38" t="s">
        <v>544</v>
      </c>
      <c r="Y280" s="84">
        <v>30950878</v>
      </c>
      <c r="Z280" s="38" t="s">
        <v>1623</v>
      </c>
      <c r="AA280" s="108" t="s">
        <v>1624</v>
      </c>
      <c r="AB280" s="84">
        <v>52060</v>
      </c>
      <c r="AC280" s="108" t="s">
        <v>283</v>
      </c>
      <c r="AD280" s="84">
        <v>24</v>
      </c>
      <c r="AE280" s="84" t="s">
        <v>363</v>
      </c>
      <c r="AF280" s="84" t="s">
        <v>311</v>
      </c>
      <c r="AG280" s="108" t="s">
        <v>1625</v>
      </c>
      <c r="AH280" s="84" t="s">
        <v>313</v>
      </c>
      <c r="AI280" s="108" t="s">
        <v>1624</v>
      </c>
      <c r="AJ280" s="84">
        <v>2700</v>
      </c>
      <c r="AK280" s="84">
        <v>2700</v>
      </c>
      <c r="AL280" s="108" t="s">
        <v>1626</v>
      </c>
      <c r="AM280" s="84">
        <v>11292.12</v>
      </c>
      <c r="AN280" s="112">
        <v>1497.88</v>
      </c>
      <c r="AO280" s="112">
        <v>12790</v>
      </c>
      <c r="AP280" s="112">
        <v>40767.879999999997</v>
      </c>
      <c r="AQ280" s="112">
        <v>6535.12</v>
      </c>
      <c r="AR280" s="112">
        <v>47303</v>
      </c>
      <c r="AS280" s="112">
        <v>40767.879999999997</v>
      </c>
      <c r="AT280" s="112">
        <v>6535.12</v>
      </c>
      <c r="AU280" s="112">
        <v>47303</v>
      </c>
      <c r="AV280" s="84">
        <v>46</v>
      </c>
      <c r="AW280" s="84">
        <v>1332</v>
      </c>
      <c r="AX280" s="84" t="s">
        <v>2301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1622</v>
      </c>
      <c r="BG280" s="84" t="s">
        <v>1627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252</v>
      </c>
      <c r="G281" s="84" t="s">
        <v>253</v>
      </c>
      <c r="H281" s="38" t="s">
        <v>254</v>
      </c>
      <c r="I281" s="84">
        <v>184042</v>
      </c>
      <c r="J281" s="38" t="s">
        <v>1468</v>
      </c>
      <c r="K281" s="84">
        <v>184042</v>
      </c>
      <c r="L281" s="84" t="s">
        <v>247</v>
      </c>
      <c r="M281" s="38" t="s">
        <v>256</v>
      </c>
      <c r="N281" s="84">
        <v>54065</v>
      </c>
      <c r="O281" s="84" t="s">
        <v>491</v>
      </c>
      <c r="P281" s="84">
        <v>652418</v>
      </c>
      <c r="Q281" s="38" t="s">
        <v>1621</v>
      </c>
      <c r="R281" s="38" t="s">
        <v>278</v>
      </c>
      <c r="S281" s="84" t="s">
        <v>1628</v>
      </c>
      <c r="T281" s="84" t="s">
        <v>1628</v>
      </c>
      <c r="U281" s="84" t="s">
        <v>293</v>
      </c>
      <c r="V281" s="84" t="s">
        <v>262</v>
      </c>
      <c r="W281" s="84">
        <v>0</v>
      </c>
      <c r="X281" s="38" t="s">
        <v>351</v>
      </c>
      <c r="Y281" s="84">
        <v>31089781</v>
      </c>
      <c r="Z281" s="38" t="s">
        <v>1629</v>
      </c>
      <c r="AA281" s="108" t="s">
        <v>1624</v>
      </c>
      <c r="AB281" s="84">
        <v>52060</v>
      </c>
      <c r="AC281" s="108" t="s">
        <v>283</v>
      </c>
      <c r="AD281" s="84">
        <v>24</v>
      </c>
      <c r="AE281" s="84" t="s">
        <v>363</v>
      </c>
      <c r="AF281" s="84" t="s">
        <v>311</v>
      </c>
      <c r="AG281" s="108" t="s">
        <v>1625</v>
      </c>
      <c r="AH281" s="84" t="s">
        <v>313</v>
      </c>
      <c r="AI281" s="108" t="s">
        <v>1624</v>
      </c>
      <c r="AJ281" s="84">
        <v>2700</v>
      </c>
      <c r="AK281" s="84">
        <v>2700</v>
      </c>
      <c r="AL281" s="108" t="s">
        <v>404</v>
      </c>
      <c r="AM281" s="84">
        <v>5901.53</v>
      </c>
      <c r="AN281" s="112">
        <v>0</v>
      </c>
      <c r="AO281" s="112">
        <v>5901.53</v>
      </c>
      <c r="AP281" s="112">
        <v>46158.47</v>
      </c>
      <c r="AQ281" s="112">
        <v>8047</v>
      </c>
      <c r="AR281" s="112">
        <v>54205.47</v>
      </c>
      <c r="AS281" s="112">
        <v>46158.47</v>
      </c>
      <c r="AT281" s="112">
        <v>8047</v>
      </c>
      <c r="AU281" s="112">
        <v>54205.47</v>
      </c>
      <c r="AV281" s="84">
        <v>46</v>
      </c>
      <c r="AW281" s="84">
        <v>1424</v>
      </c>
      <c r="AX281" s="84" t="s">
        <v>2301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1628</v>
      </c>
      <c r="BG281" s="84" t="s">
        <v>1630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252</v>
      </c>
      <c r="G282" s="84" t="s">
        <v>253</v>
      </c>
      <c r="H282" s="38" t="s">
        <v>254</v>
      </c>
      <c r="I282" s="84">
        <v>184042</v>
      </c>
      <c r="J282" s="38" t="s">
        <v>1468</v>
      </c>
      <c r="K282" s="84">
        <v>184042</v>
      </c>
      <c r="L282" s="84" t="s">
        <v>247</v>
      </c>
      <c r="M282" s="38" t="s">
        <v>256</v>
      </c>
      <c r="N282" s="84">
        <v>54065</v>
      </c>
      <c r="O282" s="84" t="s">
        <v>491</v>
      </c>
      <c r="P282" s="84">
        <v>652418</v>
      </c>
      <c r="Q282" s="38" t="s">
        <v>1621</v>
      </c>
      <c r="R282" s="38" t="s">
        <v>259</v>
      </c>
      <c r="S282" s="84" t="s">
        <v>1631</v>
      </c>
      <c r="T282" s="84" t="s">
        <v>1631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352194811</v>
      </c>
      <c r="Z282" s="38" t="s">
        <v>1632</v>
      </c>
      <c r="AA282" s="108" t="s">
        <v>1633</v>
      </c>
      <c r="AB282" s="84">
        <v>42000</v>
      </c>
      <c r="AC282" s="108" t="s">
        <v>283</v>
      </c>
      <c r="AD282" s="84">
        <v>24</v>
      </c>
      <c r="AE282" s="84" t="s">
        <v>267</v>
      </c>
      <c r="AF282" s="84" t="s">
        <v>268</v>
      </c>
      <c r="AG282" s="108" t="s">
        <v>1634</v>
      </c>
      <c r="AH282" s="84" t="s">
        <v>270</v>
      </c>
      <c r="AI282" s="108" t="s">
        <v>377</v>
      </c>
      <c r="AJ282" s="84">
        <v>2240</v>
      </c>
      <c r="AK282" s="84">
        <v>2240</v>
      </c>
      <c r="AL282" s="108" t="s">
        <v>1424</v>
      </c>
      <c r="AM282" s="84">
        <v>36947.760000000002</v>
      </c>
      <c r="AN282" s="112">
        <v>12332.24</v>
      </c>
      <c r="AO282" s="112">
        <v>49280</v>
      </c>
      <c r="AP282" s="112">
        <v>5052.24</v>
      </c>
      <c r="AQ282" s="112">
        <v>166.76</v>
      </c>
      <c r="AR282" s="112">
        <v>5219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2300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1631</v>
      </c>
      <c r="BG282" s="84" t="s">
        <v>1635</v>
      </c>
      <c r="BH282" s="114" t="s">
        <v>2284</v>
      </c>
      <c r="BI282" s="38" t="s">
        <v>110</v>
      </c>
      <c r="BJ282" s="85">
        <v>45842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2285</v>
      </c>
    </row>
    <row r="283" spans="1:70" s="113" customFormat="1" ht="15" hidden="1" customHeight="1" x14ac:dyDescent="0.3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252</v>
      </c>
      <c r="G283" s="84" t="s">
        <v>253</v>
      </c>
      <c r="H283" s="38" t="s">
        <v>254</v>
      </c>
      <c r="I283" s="84">
        <v>184042</v>
      </c>
      <c r="J283" s="38" t="s">
        <v>1468</v>
      </c>
      <c r="K283" s="84">
        <v>184042</v>
      </c>
      <c r="L283" s="84" t="s">
        <v>247</v>
      </c>
      <c r="M283" s="38" t="s">
        <v>256</v>
      </c>
      <c r="N283" s="84">
        <v>54065</v>
      </c>
      <c r="O283" s="84" t="s">
        <v>491</v>
      </c>
      <c r="P283" s="84">
        <v>652418</v>
      </c>
      <c r="Q283" s="38" t="s">
        <v>1621</v>
      </c>
      <c r="R283" s="38" t="s">
        <v>259</v>
      </c>
      <c r="S283" s="84" t="s">
        <v>1636</v>
      </c>
      <c r="T283" s="84" t="s">
        <v>1636</v>
      </c>
      <c r="U283" s="84" t="s">
        <v>321</v>
      </c>
      <c r="V283" s="84" t="s">
        <v>262</v>
      </c>
      <c r="W283" s="84">
        <v>0</v>
      </c>
      <c r="X283" s="38" t="s">
        <v>263</v>
      </c>
      <c r="Y283" s="84">
        <v>356429711</v>
      </c>
      <c r="Z283" s="38" t="s">
        <v>1637</v>
      </c>
      <c r="AA283" s="108" t="s">
        <v>807</v>
      </c>
      <c r="AB283" s="84">
        <v>45000</v>
      </c>
      <c r="AC283" s="108" t="s">
        <v>283</v>
      </c>
      <c r="AD283" s="84">
        <v>24</v>
      </c>
      <c r="AE283" s="84" t="s">
        <v>402</v>
      </c>
      <c r="AF283" s="84" t="s">
        <v>268</v>
      </c>
      <c r="AG283" s="108" t="s">
        <v>269</v>
      </c>
      <c r="AH283" s="84" t="s">
        <v>270</v>
      </c>
      <c r="AI283" s="108" t="s">
        <v>1638</v>
      </c>
      <c r="AJ283" s="84">
        <v>2400</v>
      </c>
      <c r="AK283" s="84">
        <v>2400</v>
      </c>
      <c r="AL283" s="108"/>
      <c r="AM283" s="84">
        <v>0</v>
      </c>
      <c r="AN283" s="112">
        <v>0</v>
      </c>
      <c r="AO283" s="112">
        <v>0</v>
      </c>
      <c r="AP283" s="112">
        <v>45000</v>
      </c>
      <c r="AQ283" s="112">
        <v>12706</v>
      </c>
      <c r="AR283" s="112">
        <v>57706</v>
      </c>
      <c r="AS283" s="112">
        <v>19686.04</v>
      </c>
      <c r="AT283" s="112">
        <v>9113.9599999999991</v>
      </c>
      <c r="AU283" s="112">
        <v>28800</v>
      </c>
      <c r="AV283" s="84">
        <v>12</v>
      </c>
      <c r="AW283" s="84">
        <v>362</v>
      </c>
      <c r="AX283" s="84" t="s">
        <v>2301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1636</v>
      </c>
      <c r="BG283" s="84" t="s">
        <v>1639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252</v>
      </c>
      <c r="G284" s="84" t="s">
        <v>253</v>
      </c>
      <c r="H284" s="38" t="s">
        <v>254</v>
      </c>
      <c r="I284" s="84">
        <v>184042</v>
      </c>
      <c r="J284" s="38" t="s">
        <v>1468</v>
      </c>
      <c r="K284" s="84">
        <v>184042</v>
      </c>
      <c r="L284" s="84" t="s">
        <v>247</v>
      </c>
      <c r="M284" s="38" t="s">
        <v>256</v>
      </c>
      <c r="N284" s="84">
        <v>54065</v>
      </c>
      <c r="O284" s="84" t="s">
        <v>491</v>
      </c>
      <c r="P284" s="84">
        <v>79334</v>
      </c>
      <c r="Q284" s="38" t="s">
        <v>1640</v>
      </c>
      <c r="R284" s="38" t="s">
        <v>278</v>
      </c>
      <c r="S284" s="84" t="s">
        <v>1641</v>
      </c>
      <c r="T284" s="84" t="s">
        <v>1641</v>
      </c>
      <c r="U284" s="84" t="s">
        <v>293</v>
      </c>
      <c r="V284" s="84" t="s">
        <v>262</v>
      </c>
      <c r="W284" s="84">
        <v>0</v>
      </c>
      <c r="X284" s="38" t="s">
        <v>709</v>
      </c>
      <c r="Y284" s="84">
        <v>31089736</v>
      </c>
      <c r="Z284" s="38" t="s">
        <v>780</v>
      </c>
      <c r="AA284" s="108" t="s">
        <v>1624</v>
      </c>
      <c r="AB284" s="84">
        <v>41488</v>
      </c>
      <c r="AC284" s="108" t="s">
        <v>283</v>
      </c>
      <c r="AD284" s="84">
        <v>24</v>
      </c>
      <c r="AE284" s="84" t="s">
        <v>363</v>
      </c>
      <c r="AF284" s="84" t="s">
        <v>311</v>
      </c>
      <c r="AG284" s="108" t="s">
        <v>1625</v>
      </c>
      <c r="AH284" s="84" t="s">
        <v>313</v>
      </c>
      <c r="AI284" s="108" t="s">
        <v>1624</v>
      </c>
      <c r="AJ284" s="84">
        <v>2150</v>
      </c>
      <c r="AK284" s="84">
        <v>2150</v>
      </c>
      <c r="AL284" s="108" t="s">
        <v>404</v>
      </c>
      <c r="AM284" s="84">
        <v>5590.53</v>
      </c>
      <c r="AN284" s="112">
        <v>0</v>
      </c>
      <c r="AO284" s="112">
        <v>5590.53</v>
      </c>
      <c r="AP284" s="112">
        <v>35897.47</v>
      </c>
      <c r="AQ284" s="112">
        <v>6410</v>
      </c>
      <c r="AR284" s="112">
        <v>42307.47</v>
      </c>
      <c r="AS284" s="112">
        <v>35897.47</v>
      </c>
      <c r="AT284" s="112">
        <v>6410</v>
      </c>
      <c r="AU284" s="112">
        <v>42307.47</v>
      </c>
      <c r="AV284" s="84">
        <v>46</v>
      </c>
      <c r="AW284" s="84">
        <v>1393</v>
      </c>
      <c r="AX284" s="84" t="s">
        <v>2301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1641</v>
      </c>
      <c r="BG284" s="84" t="s">
        <v>1642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252</v>
      </c>
      <c r="G285" s="84" t="s">
        <v>253</v>
      </c>
      <c r="H285" s="38" t="s">
        <v>254</v>
      </c>
      <c r="I285" s="84">
        <v>184042</v>
      </c>
      <c r="J285" s="38" t="s">
        <v>1468</v>
      </c>
      <c r="K285" s="84">
        <v>184042</v>
      </c>
      <c r="L285" s="84" t="s">
        <v>247</v>
      </c>
      <c r="M285" s="38" t="s">
        <v>256</v>
      </c>
      <c r="N285" s="84">
        <v>309896</v>
      </c>
      <c r="O285" s="84" t="s">
        <v>491</v>
      </c>
      <c r="P285" s="84">
        <v>424884</v>
      </c>
      <c r="Q285" s="38" t="s">
        <v>1640</v>
      </c>
      <c r="R285" s="38" t="s">
        <v>278</v>
      </c>
      <c r="S285" s="84" t="s">
        <v>1643</v>
      </c>
      <c r="T285" s="84" t="s">
        <v>1643</v>
      </c>
      <c r="U285" s="84" t="s">
        <v>280</v>
      </c>
      <c r="V285" s="84"/>
      <c r="W285" s="84">
        <v>0</v>
      </c>
      <c r="X285" s="38" t="s">
        <v>263</v>
      </c>
      <c r="Y285" s="84">
        <v>33980305</v>
      </c>
      <c r="Z285" s="38" t="s">
        <v>1644</v>
      </c>
      <c r="AA285" s="108" t="s">
        <v>1645</v>
      </c>
      <c r="AB285" s="84">
        <v>52360</v>
      </c>
      <c r="AC285" s="108" t="s">
        <v>524</v>
      </c>
      <c r="AD285" s="84">
        <v>24</v>
      </c>
      <c r="AE285" s="84" t="s">
        <v>267</v>
      </c>
      <c r="AF285" s="84" t="s">
        <v>311</v>
      </c>
      <c r="AG285" s="108" t="s">
        <v>1646</v>
      </c>
      <c r="AH285" s="84" t="s">
        <v>313</v>
      </c>
      <c r="AI285" s="108" t="s">
        <v>1645</v>
      </c>
      <c r="AJ285" s="84">
        <v>3089</v>
      </c>
      <c r="AK285" s="84">
        <v>2700</v>
      </c>
      <c r="AL285" s="108" t="s">
        <v>993</v>
      </c>
      <c r="AM285" s="84">
        <v>9136.2900000000009</v>
      </c>
      <c r="AN285" s="112">
        <v>4967.2</v>
      </c>
      <c r="AO285" s="112">
        <v>14103.49</v>
      </c>
      <c r="AP285" s="112">
        <v>43223.71</v>
      </c>
      <c r="AQ285" s="112">
        <v>7861.8</v>
      </c>
      <c r="AR285" s="112">
        <v>51085.51</v>
      </c>
      <c r="AS285" s="112">
        <v>43223.71</v>
      </c>
      <c r="AT285" s="112">
        <v>7861.8</v>
      </c>
      <c r="AU285" s="112">
        <v>51085.51</v>
      </c>
      <c r="AV285" s="84">
        <v>43</v>
      </c>
      <c r="AW285" s="84">
        <v>1151</v>
      </c>
      <c r="AX285" s="84" t="s">
        <v>2301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1643</v>
      </c>
      <c r="BG285" s="84" t="s">
        <v>288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252</v>
      </c>
      <c r="G286" s="84" t="s">
        <v>253</v>
      </c>
      <c r="H286" s="38" t="s">
        <v>254</v>
      </c>
      <c r="I286" s="84">
        <v>184042</v>
      </c>
      <c r="J286" s="38" t="s">
        <v>1468</v>
      </c>
      <c r="K286" s="84">
        <v>184042</v>
      </c>
      <c r="L286" s="84" t="s">
        <v>247</v>
      </c>
      <c r="M286" s="38" t="s">
        <v>256</v>
      </c>
      <c r="N286" s="84">
        <v>309896</v>
      </c>
      <c r="O286" s="84" t="s">
        <v>491</v>
      </c>
      <c r="P286" s="84">
        <v>424884</v>
      </c>
      <c r="Q286" s="38" t="s">
        <v>1640</v>
      </c>
      <c r="R286" s="38" t="s">
        <v>259</v>
      </c>
      <c r="S286" s="84" t="s">
        <v>1647</v>
      </c>
      <c r="T286" s="84" t="s">
        <v>1647</v>
      </c>
      <c r="U286" s="84" t="s">
        <v>321</v>
      </c>
      <c r="V286" s="84" t="s">
        <v>262</v>
      </c>
      <c r="W286" s="84">
        <v>541</v>
      </c>
      <c r="X286" s="38" t="s">
        <v>263</v>
      </c>
      <c r="Y286" s="84">
        <v>352040351</v>
      </c>
      <c r="Z286" s="38" t="s">
        <v>1640</v>
      </c>
      <c r="AA286" s="108" t="s">
        <v>1292</v>
      </c>
      <c r="AB286" s="84">
        <v>42000</v>
      </c>
      <c r="AC286" s="108" t="s">
        <v>524</v>
      </c>
      <c r="AD286" s="84">
        <v>24</v>
      </c>
      <c r="AE286" s="84" t="s">
        <v>267</v>
      </c>
      <c r="AF286" s="84" t="s">
        <v>268</v>
      </c>
      <c r="AG286" s="108" t="s">
        <v>1648</v>
      </c>
      <c r="AH286" s="84" t="s">
        <v>270</v>
      </c>
      <c r="AI286" s="108" t="s">
        <v>1649</v>
      </c>
      <c r="AJ286" s="84">
        <v>2240</v>
      </c>
      <c r="AK286" s="84">
        <v>2240</v>
      </c>
      <c r="AL286" s="108" t="s">
        <v>299</v>
      </c>
      <c r="AM286" s="84">
        <v>36191.31</v>
      </c>
      <c r="AN286" s="112">
        <v>13088.69</v>
      </c>
      <c r="AO286" s="112">
        <v>49280</v>
      </c>
      <c r="AP286" s="112">
        <v>5808.69</v>
      </c>
      <c r="AQ286" s="112">
        <v>200.31</v>
      </c>
      <c r="AR286" s="112">
        <v>6009</v>
      </c>
      <c r="AS286" s="112">
        <v>0</v>
      </c>
      <c r="AT286" s="112">
        <v>0</v>
      </c>
      <c r="AU286" s="112">
        <v>0</v>
      </c>
      <c r="AV286" s="84">
        <v>22</v>
      </c>
      <c r="AW286" s="84">
        <v>0</v>
      </c>
      <c r="AX286" s="84" t="s">
        <v>2300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1647</v>
      </c>
      <c r="BG286" s="84" t="s">
        <v>1650</v>
      </c>
      <c r="BH286" s="114" t="s">
        <v>2284</v>
      </c>
      <c r="BI286" s="38" t="s">
        <v>110</v>
      </c>
      <c r="BJ286" s="85">
        <v>45842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2285</v>
      </c>
    </row>
    <row r="287" spans="1:70" s="113" customFormat="1" ht="15" customHeight="1" x14ac:dyDescent="0.3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252</v>
      </c>
      <c r="G287" s="84" t="s">
        <v>253</v>
      </c>
      <c r="H287" s="38" t="s">
        <v>254</v>
      </c>
      <c r="I287" s="84">
        <v>184042</v>
      </c>
      <c r="J287" s="38" t="s">
        <v>1468</v>
      </c>
      <c r="K287" s="84">
        <v>184042</v>
      </c>
      <c r="L287" s="84" t="s">
        <v>247</v>
      </c>
      <c r="M287" s="38" t="s">
        <v>256</v>
      </c>
      <c r="N287" s="84">
        <v>309896</v>
      </c>
      <c r="O287" s="84" t="s">
        <v>491</v>
      </c>
      <c r="P287" s="84">
        <v>424884</v>
      </c>
      <c r="Q287" s="38" t="s">
        <v>1640</v>
      </c>
      <c r="R287" s="38" t="s">
        <v>259</v>
      </c>
      <c r="S287" s="84" t="s">
        <v>1651</v>
      </c>
      <c r="T287" s="84" t="s">
        <v>1651</v>
      </c>
      <c r="U287" s="84" t="s">
        <v>321</v>
      </c>
      <c r="V287" s="84" t="s">
        <v>262</v>
      </c>
      <c r="W287" s="84">
        <v>541</v>
      </c>
      <c r="X287" s="38" t="s">
        <v>263</v>
      </c>
      <c r="Y287" s="84">
        <v>352040399</v>
      </c>
      <c r="Z287" s="38" t="s">
        <v>1652</v>
      </c>
      <c r="AA287" s="108" t="s">
        <v>1292</v>
      </c>
      <c r="AB287" s="84">
        <v>42000</v>
      </c>
      <c r="AC287" s="108" t="s">
        <v>524</v>
      </c>
      <c r="AD287" s="84">
        <v>24</v>
      </c>
      <c r="AE287" s="84" t="s">
        <v>267</v>
      </c>
      <c r="AF287" s="84" t="s">
        <v>268</v>
      </c>
      <c r="AG287" s="108" t="s">
        <v>1648</v>
      </c>
      <c r="AH287" s="84" t="s">
        <v>270</v>
      </c>
      <c r="AI287" s="108" t="s">
        <v>1649</v>
      </c>
      <c r="AJ287" s="84">
        <v>2240</v>
      </c>
      <c r="AK287" s="84">
        <v>2240</v>
      </c>
      <c r="AL287" s="108" t="s">
        <v>299</v>
      </c>
      <c r="AM287" s="84">
        <v>36191.31</v>
      </c>
      <c r="AN287" s="112">
        <v>13088.69</v>
      </c>
      <c r="AO287" s="112">
        <v>49280</v>
      </c>
      <c r="AP287" s="112">
        <v>5808.69</v>
      </c>
      <c r="AQ287" s="112">
        <v>200.31</v>
      </c>
      <c r="AR287" s="112">
        <v>6009</v>
      </c>
      <c r="AS287" s="112">
        <v>0</v>
      </c>
      <c r="AT287" s="112">
        <v>0</v>
      </c>
      <c r="AU287" s="112">
        <v>0</v>
      </c>
      <c r="AV287" s="84">
        <v>22</v>
      </c>
      <c r="AW287" s="84">
        <v>0</v>
      </c>
      <c r="AX287" s="84" t="s">
        <v>2300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1651</v>
      </c>
      <c r="BG287" s="84" t="s">
        <v>1653</v>
      </c>
      <c r="BH287" s="114" t="s">
        <v>2284</v>
      </c>
      <c r="BI287" s="38" t="s">
        <v>110</v>
      </c>
      <c r="BJ287" s="85">
        <v>45843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242</v>
      </c>
      <c r="BP287" s="84">
        <v>14970</v>
      </c>
      <c r="BQ287" s="117" t="s">
        <v>205</v>
      </c>
      <c r="BR287" s="118" t="s">
        <v>2306</v>
      </c>
    </row>
    <row r="288" spans="1:70" s="113" customFormat="1" ht="15" hidden="1" customHeight="1" x14ac:dyDescent="0.3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252</v>
      </c>
      <c r="G288" s="84" t="s">
        <v>253</v>
      </c>
      <c r="H288" s="38" t="s">
        <v>254</v>
      </c>
      <c r="I288" s="84">
        <v>184042</v>
      </c>
      <c r="J288" s="38" t="s">
        <v>1468</v>
      </c>
      <c r="K288" s="84">
        <v>184042</v>
      </c>
      <c r="L288" s="84" t="s">
        <v>247</v>
      </c>
      <c r="M288" s="38" t="s">
        <v>256</v>
      </c>
      <c r="N288" s="84">
        <v>309896</v>
      </c>
      <c r="O288" s="84" t="s">
        <v>491</v>
      </c>
      <c r="P288" s="84">
        <v>424884</v>
      </c>
      <c r="Q288" s="38" t="s">
        <v>1640</v>
      </c>
      <c r="R288" s="38" t="s">
        <v>259</v>
      </c>
      <c r="S288" s="84" t="s">
        <v>1654</v>
      </c>
      <c r="T288" s="84" t="s">
        <v>1654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352048841</v>
      </c>
      <c r="Z288" s="38" t="s">
        <v>1655</v>
      </c>
      <c r="AA288" s="108" t="s">
        <v>1656</v>
      </c>
      <c r="AB288" s="84">
        <v>42000</v>
      </c>
      <c r="AC288" s="108" t="s">
        <v>524</v>
      </c>
      <c r="AD288" s="84">
        <v>24</v>
      </c>
      <c r="AE288" s="84" t="s">
        <v>267</v>
      </c>
      <c r="AF288" s="84" t="s">
        <v>268</v>
      </c>
      <c r="AG288" s="108" t="s">
        <v>1657</v>
      </c>
      <c r="AH288" s="84" t="s">
        <v>270</v>
      </c>
      <c r="AI288" s="108" t="s">
        <v>530</v>
      </c>
      <c r="AJ288" s="84">
        <v>2240</v>
      </c>
      <c r="AK288" s="84">
        <v>2240</v>
      </c>
      <c r="AL288" s="108" t="s">
        <v>299</v>
      </c>
      <c r="AM288" s="84">
        <v>36279.89</v>
      </c>
      <c r="AN288" s="112">
        <v>13000.11</v>
      </c>
      <c r="AO288" s="112">
        <v>49280</v>
      </c>
      <c r="AP288" s="112">
        <v>5720.11</v>
      </c>
      <c r="AQ288" s="112">
        <v>195.89</v>
      </c>
      <c r="AR288" s="112">
        <v>5916</v>
      </c>
      <c r="AS288" s="112">
        <v>0</v>
      </c>
      <c r="AT288" s="112">
        <v>0</v>
      </c>
      <c r="AU288" s="112">
        <v>0</v>
      </c>
      <c r="AV288" s="84">
        <v>22</v>
      </c>
      <c r="AW288" s="84">
        <v>0</v>
      </c>
      <c r="AX288" s="84" t="s">
        <v>2300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1654</v>
      </c>
      <c r="BG288" s="84" t="s">
        <v>1658</v>
      </c>
      <c r="BH288" s="114" t="s">
        <v>2284</v>
      </c>
      <c r="BI288" s="38" t="s">
        <v>110</v>
      </c>
      <c r="BJ288" s="85">
        <v>45842</v>
      </c>
      <c r="BK288" s="84"/>
      <c r="BL288" s="38" t="s">
        <v>115</v>
      </c>
      <c r="BM288" s="115" t="s">
        <v>120</v>
      </c>
      <c r="BN288" s="116" t="s">
        <v>200</v>
      </c>
      <c r="BO288" s="84" t="s">
        <v>243</v>
      </c>
      <c r="BP288" s="84"/>
      <c r="BQ288" s="117"/>
      <c r="BR288" s="118" t="s">
        <v>2285</v>
      </c>
    </row>
    <row r="289" spans="1:70" s="113" customFormat="1" ht="15" hidden="1" customHeight="1" x14ac:dyDescent="0.3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252</v>
      </c>
      <c r="G289" s="84" t="s">
        <v>253</v>
      </c>
      <c r="H289" s="38" t="s">
        <v>254</v>
      </c>
      <c r="I289" s="84">
        <v>184042</v>
      </c>
      <c r="J289" s="38" t="s">
        <v>1468</v>
      </c>
      <c r="K289" s="84">
        <v>184042</v>
      </c>
      <c r="L289" s="84" t="s">
        <v>247</v>
      </c>
      <c r="M289" s="38" t="s">
        <v>256</v>
      </c>
      <c r="N289" s="84">
        <v>309896</v>
      </c>
      <c r="O289" s="84" t="s">
        <v>491</v>
      </c>
      <c r="P289" s="84">
        <v>424884</v>
      </c>
      <c r="Q289" s="38" t="s">
        <v>1640</v>
      </c>
      <c r="R289" s="38" t="s">
        <v>259</v>
      </c>
      <c r="S289" s="84" t="s">
        <v>1659</v>
      </c>
      <c r="T289" s="84" t="s">
        <v>1659</v>
      </c>
      <c r="U289" s="84" t="s">
        <v>321</v>
      </c>
      <c r="V289" s="84" t="s">
        <v>262</v>
      </c>
      <c r="W289" s="84">
        <v>541</v>
      </c>
      <c r="X289" s="38" t="s">
        <v>263</v>
      </c>
      <c r="Y289" s="84">
        <v>352089803</v>
      </c>
      <c r="Z289" s="38" t="s">
        <v>1660</v>
      </c>
      <c r="AA289" s="108" t="s">
        <v>1661</v>
      </c>
      <c r="AB289" s="84">
        <v>42000</v>
      </c>
      <c r="AC289" s="108" t="s">
        <v>524</v>
      </c>
      <c r="AD289" s="84">
        <v>24</v>
      </c>
      <c r="AE289" s="84" t="s">
        <v>267</v>
      </c>
      <c r="AF289" s="84" t="s">
        <v>268</v>
      </c>
      <c r="AG289" s="108" t="s">
        <v>1662</v>
      </c>
      <c r="AH289" s="84" t="s">
        <v>270</v>
      </c>
      <c r="AI289" s="108" t="s">
        <v>530</v>
      </c>
      <c r="AJ289" s="84">
        <v>2240</v>
      </c>
      <c r="AK289" s="84">
        <v>2240</v>
      </c>
      <c r="AL289" s="108" t="s">
        <v>979</v>
      </c>
      <c r="AM289" s="84">
        <v>36501.379999999997</v>
      </c>
      <c r="AN289" s="112">
        <v>12778.62</v>
      </c>
      <c r="AO289" s="112">
        <v>49280</v>
      </c>
      <c r="AP289" s="112">
        <v>5498.62</v>
      </c>
      <c r="AQ289" s="112">
        <v>186.38</v>
      </c>
      <c r="AR289" s="112">
        <v>5685</v>
      </c>
      <c r="AS289" s="112">
        <v>0</v>
      </c>
      <c r="AT289" s="112">
        <v>0</v>
      </c>
      <c r="AU289" s="112">
        <v>0</v>
      </c>
      <c r="AV289" s="84">
        <v>22</v>
      </c>
      <c r="AW289" s="84">
        <v>0</v>
      </c>
      <c r="AX289" s="84" t="s">
        <v>2300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1659</v>
      </c>
      <c r="BG289" s="84" t="s">
        <v>1663</v>
      </c>
      <c r="BH289" s="114" t="s">
        <v>2284</v>
      </c>
      <c r="BI289" s="38" t="s">
        <v>110</v>
      </c>
      <c r="BJ289" s="85">
        <v>45842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 t="s">
        <v>2289</v>
      </c>
    </row>
    <row r="290" spans="1:70" s="113" customFormat="1" ht="15" hidden="1" customHeight="1" x14ac:dyDescent="0.3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252</v>
      </c>
      <c r="G290" s="84" t="s">
        <v>253</v>
      </c>
      <c r="H290" s="38" t="s">
        <v>254</v>
      </c>
      <c r="I290" s="84">
        <v>184042</v>
      </c>
      <c r="J290" s="38" t="s">
        <v>1468</v>
      </c>
      <c r="K290" s="84">
        <v>184042</v>
      </c>
      <c r="L290" s="84" t="s">
        <v>247</v>
      </c>
      <c r="M290" s="38" t="s">
        <v>256</v>
      </c>
      <c r="N290" s="84">
        <v>309896</v>
      </c>
      <c r="O290" s="84" t="s">
        <v>491</v>
      </c>
      <c r="P290" s="84">
        <v>424884</v>
      </c>
      <c r="Q290" s="38" t="s">
        <v>1640</v>
      </c>
      <c r="R290" s="38" t="s">
        <v>259</v>
      </c>
      <c r="S290" s="84" t="s">
        <v>1664</v>
      </c>
      <c r="T290" s="84" t="s">
        <v>1664</v>
      </c>
      <c r="U290" s="84" t="s">
        <v>321</v>
      </c>
      <c r="V290" s="84" t="s">
        <v>262</v>
      </c>
      <c r="W290" s="84">
        <v>541</v>
      </c>
      <c r="X290" s="38" t="s">
        <v>263</v>
      </c>
      <c r="Y290" s="84">
        <v>352251329</v>
      </c>
      <c r="Z290" s="38" t="s">
        <v>1665</v>
      </c>
      <c r="AA290" s="108" t="s">
        <v>1666</v>
      </c>
      <c r="AB290" s="84">
        <v>42000</v>
      </c>
      <c r="AC290" s="108" t="s">
        <v>524</v>
      </c>
      <c r="AD290" s="84">
        <v>24</v>
      </c>
      <c r="AE290" s="84" t="s">
        <v>267</v>
      </c>
      <c r="AF290" s="84" t="s">
        <v>268</v>
      </c>
      <c r="AG290" s="108" t="s">
        <v>1667</v>
      </c>
      <c r="AH290" s="84" t="s">
        <v>270</v>
      </c>
      <c r="AI290" s="108" t="s">
        <v>530</v>
      </c>
      <c r="AJ290" s="84">
        <v>2240</v>
      </c>
      <c r="AK290" s="84">
        <v>2240</v>
      </c>
      <c r="AL290" s="108" t="s">
        <v>389</v>
      </c>
      <c r="AM290" s="84">
        <v>37077.31</v>
      </c>
      <c r="AN290" s="112">
        <v>12202.69</v>
      </c>
      <c r="AO290" s="112">
        <v>49280</v>
      </c>
      <c r="AP290" s="112">
        <v>4922.6899999999996</v>
      </c>
      <c r="AQ290" s="112">
        <v>161.31</v>
      </c>
      <c r="AR290" s="112">
        <v>5084</v>
      </c>
      <c r="AS290" s="112">
        <v>0</v>
      </c>
      <c r="AT290" s="112">
        <v>0</v>
      </c>
      <c r="AU290" s="112">
        <v>0</v>
      </c>
      <c r="AV290" s="84">
        <v>22</v>
      </c>
      <c r="AW290" s="84">
        <v>0</v>
      </c>
      <c r="AX290" s="84" t="s">
        <v>2300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1664</v>
      </c>
      <c r="BG290" s="84" t="s">
        <v>1668</v>
      </c>
      <c r="BH290" s="114" t="s">
        <v>2284</v>
      </c>
      <c r="BI290" s="38" t="s">
        <v>110</v>
      </c>
      <c r="BJ290" s="85">
        <v>45842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2285</v>
      </c>
    </row>
    <row r="291" spans="1:70" s="113" customFormat="1" ht="15" hidden="1" customHeight="1" x14ac:dyDescent="0.3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252</v>
      </c>
      <c r="G291" s="84" t="s">
        <v>253</v>
      </c>
      <c r="H291" s="38" t="s">
        <v>254</v>
      </c>
      <c r="I291" s="84">
        <v>184042</v>
      </c>
      <c r="J291" s="38" t="s">
        <v>1468</v>
      </c>
      <c r="K291" s="84">
        <v>184042</v>
      </c>
      <c r="L291" s="84" t="s">
        <v>247</v>
      </c>
      <c r="M291" s="38" t="s">
        <v>256</v>
      </c>
      <c r="N291" s="84">
        <v>54065</v>
      </c>
      <c r="O291" s="84" t="s">
        <v>491</v>
      </c>
      <c r="P291" s="84">
        <v>79334</v>
      </c>
      <c r="Q291" s="38" t="s">
        <v>1640</v>
      </c>
      <c r="R291" s="38" t="s">
        <v>259</v>
      </c>
      <c r="S291" s="84" t="s">
        <v>1669</v>
      </c>
      <c r="T291" s="84" t="s">
        <v>1669</v>
      </c>
      <c r="U291" s="84" t="s">
        <v>293</v>
      </c>
      <c r="V291" s="84" t="s">
        <v>262</v>
      </c>
      <c r="W291" s="84">
        <v>541</v>
      </c>
      <c r="X291" s="38" t="s">
        <v>263</v>
      </c>
      <c r="Y291" s="84">
        <v>352406552</v>
      </c>
      <c r="Z291" s="38" t="s">
        <v>1670</v>
      </c>
      <c r="AA291" s="108" t="s">
        <v>298</v>
      </c>
      <c r="AB291" s="84">
        <v>42000</v>
      </c>
      <c r="AC291" s="108" t="s">
        <v>283</v>
      </c>
      <c r="AD291" s="84">
        <v>24</v>
      </c>
      <c r="AE291" s="84" t="s">
        <v>267</v>
      </c>
      <c r="AF291" s="84" t="s">
        <v>268</v>
      </c>
      <c r="AG291" s="108" t="s">
        <v>1671</v>
      </c>
      <c r="AH291" s="84" t="s">
        <v>270</v>
      </c>
      <c r="AI291" s="108" t="s">
        <v>377</v>
      </c>
      <c r="AJ291" s="84">
        <v>2240</v>
      </c>
      <c r="AK291" s="84">
        <v>2240</v>
      </c>
      <c r="AL291" s="108" t="s">
        <v>389</v>
      </c>
      <c r="AM291" s="84">
        <v>37612.31</v>
      </c>
      <c r="AN291" s="112">
        <v>11667.69</v>
      </c>
      <c r="AO291" s="112">
        <v>49280</v>
      </c>
      <c r="AP291" s="112">
        <v>4387.6899999999996</v>
      </c>
      <c r="AQ291" s="112">
        <v>138.31</v>
      </c>
      <c r="AR291" s="112">
        <v>4526</v>
      </c>
      <c r="AS291" s="112">
        <v>0</v>
      </c>
      <c r="AT291" s="112">
        <v>0</v>
      </c>
      <c r="AU291" s="112">
        <v>0</v>
      </c>
      <c r="AV291" s="84">
        <v>22</v>
      </c>
      <c r="AW291" s="84">
        <v>0</v>
      </c>
      <c r="AX291" s="84" t="s">
        <v>2300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1669</v>
      </c>
      <c r="BG291" s="84" t="s">
        <v>1672</v>
      </c>
      <c r="BH291" s="114" t="s">
        <v>2284</v>
      </c>
      <c r="BI291" s="38" t="s">
        <v>110</v>
      </c>
      <c r="BJ291" s="85">
        <v>45842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 t="s">
        <v>2285</v>
      </c>
    </row>
    <row r="292" spans="1:70" s="113" customFormat="1" ht="15" hidden="1" customHeight="1" x14ac:dyDescent="0.3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252</v>
      </c>
      <c r="G292" s="84" t="s">
        <v>253</v>
      </c>
      <c r="H292" s="38" t="s">
        <v>254</v>
      </c>
      <c r="I292" s="84">
        <v>184042</v>
      </c>
      <c r="J292" s="38" t="s">
        <v>1468</v>
      </c>
      <c r="K292" s="84">
        <v>184042</v>
      </c>
      <c r="L292" s="84" t="s">
        <v>247</v>
      </c>
      <c r="M292" s="38" t="s">
        <v>256</v>
      </c>
      <c r="N292" s="84">
        <v>309896</v>
      </c>
      <c r="O292" s="84" t="s">
        <v>491</v>
      </c>
      <c r="P292" s="84">
        <v>424884</v>
      </c>
      <c r="Q292" s="38" t="s">
        <v>1640</v>
      </c>
      <c r="R292" s="38" t="s">
        <v>259</v>
      </c>
      <c r="S292" s="84" t="s">
        <v>1673</v>
      </c>
      <c r="T292" s="84" t="s">
        <v>1673</v>
      </c>
      <c r="U292" s="84" t="s">
        <v>384</v>
      </c>
      <c r="V292" s="84" t="s">
        <v>262</v>
      </c>
      <c r="W292" s="84">
        <v>541</v>
      </c>
      <c r="X292" s="38" t="s">
        <v>263</v>
      </c>
      <c r="Y292" s="84">
        <v>352634258</v>
      </c>
      <c r="Z292" s="38" t="s">
        <v>1674</v>
      </c>
      <c r="AA292" s="108" t="s">
        <v>1675</v>
      </c>
      <c r="AB292" s="84">
        <v>32000</v>
      </c>
      <c r="AC292" s="108" t="s">
        <v>524</v>
      </c>
      <c r="AD292" s="84">
        <v>24</v>
      </c>
      <c r="AE292" s="84" t="s">
        <v>267</v>
      </c>
      <c r="AF292" s="84" t="s">
        <v>268</v>
      </c>
      <c r="AG292" s="108" t="s">
        <v>1676</v>
      </c>
      <c r="AH292" s="84" t="s">
        <v>270</v>
      </c>
      <c r="AI292" s="108" t="s">
        <v>1083</v>
      </c>
      <c r="AJ292" s="84">
        <v>1710</v>
      </c>
      <c r="AK292" s="84">
        <v>1710</v>
      </c>
      <c r="AL292" s="108" t="s">
        <v>299</v>
      </c>
      <c r="AM292" s="84">
        <v>26795.58</v>
      </c>
      <c r="AN292" s="112">
        <v>9114.42</v>
      </c>
      <c r="AO292" s="112">
        <v>35910</v>
      </c>
      <c r="AP292" s="112">
        <v>5204.42</v>
      </c>
      <c r="AQ292" s="112">
        <v>224.58</v>
      </c>
      <c r="AR292" s="112">
        <v>5429</v>
      </c>
      <c r="AS292" s="112">
        <v>0</v>
      </c>
      <c r="AT292" s="112">
        <v>0</v>
      </c>
      <c r="AU292" s="112">
        <v>0</v>
      </c>
      <c r="AV292" s="84">
        <v>21</v>
      </c>
      <c r="AW292" s="84">
        <v>0</v>
      </c>
      <c r="AX292" s="84" t="s">
        <v>2300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1673</v>
      </c>
      <c r="BG292" s="84" t="s">
        <v>1677</v>
      </c>
      <c r="BH292" s="114" t="s">
        <v>2284</v>
      </c>
      <c r="BI292" s="38" t="s">
        <v>110</v>
      </c>
      <c r="BJ292" s="85">
        <v>45842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2285</v>
      </c>
    </row>
    <row r="293" spans="1:70" s="113" customFormat="1" ht="15" hidden="1" customHeight="1" x14ac:dyDescent="0.3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252</v>
      </c>
      <c r="G293" s="84" t="s">
        <v>253</v>
      </c>
      <c r="H293" s="38" t="s">
        <v>254</v>
      </c>
      <c r="I293" s="84">
        <v>184042</v>
      </c>
      <c r="J293" s="38" t="s">
        <v>1468</v>
      </c>
      <c r="K293" s="84">
        <v>184042</v>
      </c>
      <c r="L293" s="84" t="s">
        <v>247</v>
      </c>
      <c r="M293" s="38" t="s">
        <v>256</v>
      </c>
      <c r="N293" s="84">
        <v>54065</v>
      </c>
      <c r="O293" s="84" t="s">
        <v>491</v>
      </c>
      <c r="P293" s="84">
        <v>79334</v>
      </c>
      <c r="Q293" s="38" t="s">
        <v>1640</v>
      </c>
      <c r="R293" s="38" t="s">
        <v>259</v>
      </c>
      <c r="S293" s="84" t="s">
        <v>1678</v>
      </c>
      <c r="T293" s="84" t="s">
        <v>1678</v>
      </c>
      <c r="U293" s="84" t="s">
        <v>293</v>
      </c>
      <c r="V293" s="84" t="s">
        <v>262</v>
      </c>
      <c r="W293" s="84">
        <v>541</v>
      </c>
      <c r="X293" s="38" t="s">
        <v>263</v>
      </c>
      <c r="Y293" s="84">
        <v>352742801</v>
      </c>
      <c r="Z293" s="38" t="s">
        <v>341</v>
      </c>
      <c r="AA293" s="108" t="s">
        <v>1279</v>
      </c>
      <c r="AB293" s="84">
        <v>42000</v>
      </c>
      <c r="AC293" s="108" t="s">
        <v>283</v>
      </c>
      <c r="AD293" s="84">
        <v>24</v>
      </c>
      <c r="AE293" s="84" t="s">
        <v>267</v>
      </c>
      <c r="AF293" s="84" t="s">
        <v>268</v>
      </c>
      <c r="AG293" s="108" t="s">
        <v>1280</v>
      </c>
      <c r="AH293" s="84" t="s">
        <v>270</v>
      </c>
      <c r="AI293" s="108" t="s">
        <v>1679</v>
      </c>
      <c r="AJ293" s="84">
        <v>2240</v>
      </c>
      <c r="AK293" s="84">
        <v>2240</v>
      </c>
      <c r="AL293" s="108" t="s">
        <v>1680</v>
      </c>
      <c r="AM293" s="84">
        <v>29349.88</v>
      </c>
      <c r="AN293" s="112">
        <v>10970.12</v>
      </c>
      <c r="AO293" s="112">
        <v>40320</v>
      </c>
      <c r="AP293" s="112">
        <v>12650.12</v>
      </c>
      <c r="AQ293" s="112">
        <v>943.88</v>
      </c>
      <c r="AR293" s="112">
        <v>13594</v>
      </c>
      <c r="AS293" s="112">
        <v>6055.78</v>
      </c>
      <c r="AT293" s="112">
        <v>664.22</v>
      </c>
      <c r="AU293" s="112">
        <v>6720</v>
      </c>
      <c r="AV293" s="84">
        <v>21</v>
      </c>
      <c r="AW293" s="84">
        <v>89</v>
      </c>
      <c r="AX293" s="84" t="s">
        <v>2303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1678</v>
      </c>
      <c r="BG293" s="84" t="s">
        <v>1681</v>
      </c>
      <c r="BH293" s="114" t="s">
        <v>2284</v>
      </c>
      <c r="BI293" s="38" t="s">
        <v>110</v>
      </c>
      <c r="BJ293" s="85">
        <v>45842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243</v>
      </c>
      <c r="BP293" s="84"/>
      <c r="BQ293" s="117"/>
      <c r="BR293" s="118" t="s">
        <v>2285</v>
      </c>
    </row>
    <row r="294" spans="1:70" s="113" customFormat="1" ht="15" hidden="1" customHeight="1" x14ac:dyDescent="0.3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252</v>
      </c>
      <c r="G294" s="84" t="s">
        <v>253</v>
      </c>
      <c r="H294" s="38" t="s">
        <v>254</v>
      </c>
      <c r="I294" s="84">
        <v>184042</v>
      </c>
      <c r="J294" s="38" t="s">
        <v>1468</v>
      </c>
      <c r="K294" s="84">
        <v>184042</v>
      </c>
      <c r="L294" s="84" t="s">
        <v>247</v>
      </c>
      <c r="M294" s="38" t="s">
        <v>256</v>
      </c>
      <c r="N294" s="84">
        <v>54065</v>
      </c>
      <c r="O294" s="84" t="s">
        <v>491</v>
      </c>
      <c r="P294" s="84">
        <v>79334</v>
      </c>
      <c r="Q294" s="38" t="s">
        <v>1640</v>
      </c>
      <c r="R294" s="38" t="s">
        <v>259</v>
      </c>
      <c r="S294" s="84" t="s">
        <v>1682</v>
      </c>
      <c r="T294" s="84" t="s">
        <v>1682</v>
      </c>
      <c r="U294" s="84" t="s">
        <v>293</v>
      </c>
      <c r="V294" s="84" t="s">
        <v>262</v>
      </c>
      <c r="W294" s="84">
        <v>541</v>
      </c>
      <c r="X294" s="38" t="s">
        <v>263</v>
      </c>
      <c r="Y294" s="84">
        <v>352958455</v>
      </c>
      <c r="Z294" s="38" t="s">
        <v>1683</v>
      </c>
      <c r="AA294" s="108" t="s">
        <v>1684</v>
      </c>
      <c r="AB294" s="84">
        <v>42000</v>
      </c>
      <c r="AC294" s="108" t="s">
        <v>283</v>
      </c>
      <c r="AD294" s="84">
        <v>24</v>
      </c>
      <c r="AE294" s="84" t="s">
        <v>267</v>
      </c>
      <c r="AF294" s="84" t="s">
        <v>268</v>
      </c>
      <c r="AG294" s="108" t="s">
        <v>1685</v>
      </c>
      <c r="AH294" s="84" t="s">
        <v>270</v>
      </c>
      <c r="AI294" s="108" t="s">
        <v>1679</v>
      </c>
      <c r="AJ294" s="84">
        <v>2240</v>
      </c>
      <c r="AK294" s="84">
        <v>2240</v>
      </c>
      <c r="AL294" s="108" t="s">
        <v>1686</v>
      </c>
      <c r="AM294" s="84">
        <v>22228.45</v>
      </c>
      <c r="AN294" s="112">
        <v>9131.5499999999993</v>
      </c>
      <c r="AO294" s="112">
        <v>31360</v>
      </c>
      <c r="AP294" s="112">
        <v>19771.55</v>
      </c>
      <c r="AQ294" s="112">
        <v>2273.4499999999998</v>
      </c>
      <c r="AR294" s="112">
        <v>22045</v>
      </c>
      <c r="AS294" s="112">
        <v>13655.34</v>
      </c>
      <c r="AT294" s="112">
        <v>2024.66</v>
      </c>
      <c r="AU294" s="112">
        <v>15680</v>
      </c>
      <c r="AV294" s="84">
        <v>21</v>
      </c>
      <c r="AW294" s="84">
        <v>208</v>
      </c>
      <c r="AX294" s="84" t="s">
        <v>2302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1682</v>
      </c>
      <c r="BG294" s="84" t="s">
        <v>1687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252</v>
      </c>
      <c r="G295" s="84" t="s">
        <v>253</v>
      </c>
      <c r="H295" s="38" t="s">
        <v>254</v>
      </c>
      <c r="I295" s="84">
        <v>184042</v>
      </c>
      <c r="J295" s="38" t="s">
        <v>1468</v>
      </c>
      <c r="K295" s="84">
        <v>184042</v>
      </c>
      <c r="L295" s="84" t="s">
        <v>247</v>
      </c>
      <c r="M295" s="38" t="s">
        <v>256</v>
      </c>
      <c r="N295" s="84">
        <v>309896</v>
      </c>
      <c r="O295" s="84" t="s">
        <v>491</v>
      </c>
      <c r="P295" s="84">
        <v>424884</v>
      </c>
      <c r="Q295" s="38" t="s">
        <v>1640</v>
      </c>
      <c r="R295" s="38" t="s">
        <v>259</v>
      </c>
      <c r="S295" s="84" t="s">
        <v>1688</v>
      </c>
      <c r="T295" s="84" t="s">
        <v>1688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353108153</v>
      </c>
      <c r="Z295" s="38" t="s">
        <v>1689</v>
      </c>
      <c r="AA295" s="108" t="s">
        <v>1690</v>
      </c>
      <c r="AB295" s="84">
        <v>42000</v>
      </c>
      <c r="AC295" s="108" t="s">
        <v>524</v>
      </c>
      <c r="AD295" s="84">
        <v>24</v>
      </c>
      <c r="AE295" s="84" t="s">
        <v>267</v>
      </c>
      <c r="AF295" s="84" t="s">
        <v>268</v>
      </c>
      <c r="AG295" s="108" t="s">
        <v>1691</v>
      </c>
      <c r="AH295" s="84" t="s">
        <v>270</v>
      </c>
      <c r="AI295" s="108" t="s">
        <v>525</v>
      </c>
      <c r="AJ295" s="84">
        <v>2240</v>
      </c>
      <c r="AK295" s="84">
        <v>2240</v>
      </c>
      <c r="AL295" s="108" t="s">
        <v>299</v>
      </c>
      <c r="AM295" s="84">
        <v>32897.589999999997</v>
      </c>
      <c r="AN295" s="112">
        <v>11902.41</v>
      </c>
      <c r="AO295" s="112">
        <v>44800</v>
      </c>
      <c r="AP295" s="112">
        <v>9102.41</v>
      </c>
      <c r="AQ295" s="112">
        <v>492.59</v>
      </c>
      <c r="AR295" s="112">
        <v>9595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2300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1688</v>
      </c>
      <c r="BG295" s="84" t="s">
        <v>1692</v>
      </c>
      <c r="BH295" s="114" t="s">
        <v>2284</v>
      </c>
      <c r="BI295" s="38" t="s">
        <v>110</v>
      </c>
      <c r="BJ295" s="85">
        <v>45842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244</v>
      </c>
      <c r="BP295" s="84"/>
      <c r="BQ295" s="117"/>
      <c r="BR295" s="118" t="s">
        <v>2289</v>
      </c>
    </row>
    <row r="296" spans="1:70" s="113" customFormat="1" ht="15" hidden="1" customHeight="1" x14ac:dyDescent="0.3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252</v>
      </c>
      <c r="G296" s="84" t="s">
        <v>253</v>
      </c>
      <c r="H296" s="38" t="s">
        <v>254</v>
      </c>
      <c r="I296" s="84">
        <v>184042</v>
      </c>
      <c r="J296" s="38" t="s">
        <v>1468</v>
      </c>
      <c r="K296" s="84">
        <v>184042</v>
      </c>
      <c r="L296" s="84" t="s">
        <v>247</v>
      </c>
      <c r="M296" s="38" t="s">
        <v>256</v>
      </c>
      <c r="N296" s="84">
        <v>309896</v>
      </c>
      <c r="O296" s="84" t="s">
        <v>491</v>
      </c>
      <c r="P296" s="84">
        <v>424884</v>
      </c>
      <c r="Q296" s="38" t="s">
        <v>1640</v>
      </c>
      <c r="R296" s="38" t="s">
        <v>439</v>
      </c>
      <c r="S296" s="84" t="s">
        <v>1647</v>
      </c>
      <c r="T296" s="84" t="s">
        <v>1647</v>
      </c>
      <c r="U296" s="84" t="s">
        <v>321</v>
      </c>
      <c r="V296" s="84" t="s">
        <v>262</v>
      </c>
      <c r="W296" s="84">
        <v>0</v>
      </c>
      <c r="X296" s="38" t="s">
        <v>263</v>
      </c>
      <c r="Y296" s="84">
        <v>354656528</v>
      </c>
      <c r="Z296" s="38" t="s">
        <v>1640</v>
      </c>
      <c r="AA296" s="108" t="s">
        <v>1435</v>
      </c>
      <c r="AB296" s="84">
        <v>30000</v>
      </c>
      <c r="AC296" s="108" t="s">
        <v>524</v>
      </c>
      <c r="AD296" s="84">
        <v>18</v>
      </c>
      <c r="AE296" s="84" t="s">
        <v>443</v>
      </c>
      <c r="AF296" s="84" t="s">
        <v>268</v>
      </c>
      <c r="AG296" s="108" t="s">
        <v>1648</v>
      </c>
      <c r="AH296" s="84" t="s">
        <v>270</v>
      </c>
      <c r="AI296" s="108" t="s">
        <v>976</v>
      </c>
      <c r="AJ296" s="84">
        <v>2020</v>
      </c>
      <c r="AK296" s="84">
        <v>2020</v>
      </c>
      <c r="AL296" s="108" t="s">
        <v>299</v>
      </c>
      <c r="AM296" s="84">
        <v>28331.37</v>
      </c>
      <c r="AN296" s="112">
        <v>6008.63</v>
      </c>
      <c r="AO296" s="112">
        <v>34340</v>
      </c>
      <c r="AP296" s="112">
        <v>1668.63</v>
      </c>
      <c r="AQ296" s="112">
        <v>32.369999999999997</v>
      </c>
      <c r="AR296" s="112">
        <v>1701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2300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1647</v>
      </c>
      <c r="BG296" s="84" t="s">
        <v>1650</v>
      </c>
      <c r="BH296" s="114" t="s">
        <v>2284</v>
      </c>
      <c r="BI296" s="38" t="s">
        <v>110</v>
      </c>
      <c r="BJ296" s="85">
        <v>45842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2285</v>
      </c>
    </row>
    <row r="297" spans="1:70" s="113" customFormat="1" ht="15" hidden="1" customHeight="1" x14ac:dyDescent="0.3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252</v>
      </c>
      <c r="G297" s="84" t="s">
        <v>253</v>
      </c>
      <c r="H297" s="38" t="s">
        <v>254</v>
      </c>
      <c r="I297" s="84">
        <v>184042</v>
      </c>
      <c r="J297" s="38" t="s">
        <v>1468</v>
      </c>
      <c r="K297" s="84">
        <v>184042</v>
      </c>
      <c r="L297" s="84" t="s">
        <v>247</v>
      </c>
      <c r="M297" s="38" t="s">
        <v>256</v>
      </c>
      <c r="N297" s="84">
        <v>54065</v>
      </c>
      <c r="O297" s="84" t="s">
        <v>491</v>
      </c>
      <c r="P297" s="84">
        <v>79334</v>
      </c>
      <c r="Q297" s="38" t="s">
        <v>1640</v>
      </c>
      <c r="R297" s="38" t="s">
        <v>259</v>
      </c>
      <c r="S297" s="84" t="s">
        <v>1693</v>
      </c>
      <c r="T297" s="84" t="s">
        <v>1693</v>
      </c>
      <c r="U297" s="84" t="s">
        <v>293</v>
      </c>
      <c r="V297" s="84" t="s">
        <v>262</v>
      </c>
      <c r="W297" s="84">
        <v>0</v>
      </c>
      <c r="X297" s="38" t="s">
        <v>263</v>
      </c>
      <c r="Y297" s="84">
        <v>354758348</v>
      </c>
      <c r="Z297" s="38" t="s">
        <v>1694</v>
      </c>
      <c r="AA297" s="108" t="s">
        <v>900</v>
      </c>
      <c r="AB297" s="84">
        <v>69000</v>
      </c>
      <c r="AC297" s="108" t="s">
        <v>283</v>
      </c>
      <c r="AD297" s="84">
        <v>24</v>
      </c>
      <c r="AE297" s="84" t="s">
        <v>363</v>
      </c>
      <c r="AF297" s="84" t="s">
        <v>372</v>
      </c>
      <c r="AG297" s="108" t="s">
        <v>1625</v>
      </c>
      <c r="AH297" s="84" t="s">
        <v>327</v>
      </c>
      <c r="AI297" s="108" t="s">
        <v>1007</v>
      </c>
      <c r="AJ297" s="84">
        <v>3680</v>
      </c>
      <c r="AK297" s="84">
        <v>3680</v>
      </c>
      <c r="AL297" s="108"/>
      <c r="AM297" s="84">
        <v>0</v>
      </c>
      <c r="AN297" s="112">
        <v>0</v>
      </c>
      <c r="AO297" s="112">
        <v>0</v>
      </c>
      <c r="AP297" s="112">
        <v>69000</v>
      </c>
      <c r="AQ297" s="112">
        <v>19612</v>
      </c>
      <c r="AR297" s="112">
        <v>88612</v>
      </c>
      <c r="AS297" s="112">
        <v>38861.730000000003</v>
      </c>
      <c r="AT297" s="112">
        <v>16338.27</v>
      </c>
      <c r="AU297" s="112">
        <v>55200</v>
      </c>
      <c r="AV297" s="84">
        <v>15</v>
      </c>
      <c r="AW297" s="84">
        <v>453</v>
      </c>
      <c r="AX297" s="84" t="s">
        <v>2301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1693</v>
      </c>
      <c r="BG297" s="84" t="s">
        <v>1695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252</v>
      </c>
      <c r="G298" s="84" t="s">
        <v>253</v>
      </c>
      <c r="H298" s="38" t="s">
        <v>254</v>
      </c>
      <c r="I298" s="84">
        <v>184042</v>
      </c>
      <c r="J298" s="38" t="s">
        <v>1468</v>
      </c>
      <c r="K298" s="84">
        <v>184042</v>
      </c>
      <c r="L298" s="84" t="s">
        <v>247</v>
      </c>
      <c r="M298" s="38" t="s">
        <v>256</v>
      </c>
      <c r="N298" s="84">
        <v>309896</v>
      </c>
      <c r="O298" s="84" t="s">
        <v>491</v>
      </c>
      <c r="P298" s="84">
        <v>424884</v>
      </c>
      <c r="Q298" s="38" t="s">
        <v>1640</v>
      </c>
      <c r="R298" s="38" t="s">
        <v>259</v>
      </c>
      <c r="S298" s="84" t="s">
        <v>1696</v>
      </c>
      <c r="T298" s="84" t="s">
        <v>1696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354859889</v>
      </c>
      <c r="Z298" s="38" t="s">
        <v>1697</v>
      </c>
      <c r="AA298" s="108" t="s">
        <v>1698</v>
      </c>
      <c r="AB298" s="84">
        <v>42000</v>
      </c>
      <c r="AC298" s="108" t="s">
        <v>524</v>
      </c>
      <c r="AD298" s="84">
        <v>24</v>
      </c>
      <c r="AE298" s="84" t="s">
        <v>267</v>
      </c>
      <c r="AF298" s="84" t="s">
        <v>268</v>
      </c>
      <c r="AG298" s="108" t="s">
        <v>1699</v>
      </c>
      <c r="AH298" s="84" t="s">
        <v>270</v>
      </c>
      <c r="AI298" s="108" t="s">
        <v>533</v>
      </c>
      <c r="AJ298" s="84">
        <v>2240</v>
      </c>
      <c r="AK298" s="84">
        <v>2240</v>
      </c>
      <c r="AL298" s="108" t="s">
        <v>299</v>
      </c>
      <c r="AM298" s="84">
        <v>25317.65</v>
      </c>
      <c r="AN298" s="112">
        <v>10522.35</v>
      </c>
      <c r="AO298" s="112">
        <v>35840</v>
      </c>
      <c r="AP298" s="112">
        <v>16682.349999999999</v>
      </c>
      <c r="AQ298" s="112">
        <v>1635.65</v>
      </c>
      <c r="AR298" s="112">
        <v>18318</v>
      </c>
      <c r="AS298" s="112">
        <v>0</v>
      </c>
      <c r="AT298" s="112">
        <v>0</v>
      </c>
      <c r="AU298" s="112">
        <v>0</v>
      </c>
      <c r="AV298" s="84">
        <v>16</v>
      </c>
      <c r="AW298" s="84">
        <v>0</v>
      </c>
      <c r="AX298" s="84" t="s">
        <v>2300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1696</v>
      </c>
      <c r="BG298" s="84" t="s">
        <v>1700</v>
      </c>
      <c r="BH298" s="114" t="s">
        <v>2284</v>
      </c>
      <c r="BI298" s="38" t="s">
        <v>110</v>
      </c>
      <c r="BJ298" s="85">
        <v>45842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2285</v>
      </c>
    </row>
    <row r="299" spans="1:70" s="113" customFormat="1" ht="15" hidden="1" customHeight="1" x14ac:dyDescent="0.3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252</v>
      </c>
      <c r="G299" s="84" t="s">
        <v>253</v>
      </c>
      <c r="H299" s="38" t="s">
        <v>254</v>
      </c>
      <c r="I299" s="84">
        <v>184042</v>
      </c>
      <c r="J299" s="38" t="s">
        <v>1468</v>
      </c>
      <c r="K299" s="84">
        <v>184042</v>
      </c>
      <c r="L299" s="84" t="s">
        <v>247</v>
      </c>
      <c r="M299" s="38" t="s">
        <v>256</v>
      </c>
      <c r="N299" s="84">
        <v>54065</v>
      </c>
      <c r="O299" s="84" t="s">
        <v>491</v>
      </c>
      <c r="P299" s="84">
        <v>79334</v>
      </c>
      <c r="Q299" s="38" t="s">
        <v>1640</v>
      </c>
      <c r="R299" s="38" t="s">
        <v>439</v>
      </c>
      <c r="S299" s="84" t="s">
        <v>1678</v>
      </c>
      <c r="T299" s="84" t="s">
        <v>1678</v>
      </c>
      <c r="U299" s="84" t="s">
        <v>293</v>
      </c>
      <c r="V299" s="84" t="s">
        <v>262</v>
      </c>
      <c r="W299" s="84">
        <v>0</v>
      </c>
      <c r="X299" s="38" t="s">
        <v>263</v>
      </c>
      <c r="Y299" s="84">
        <v>355846995</v>
      </c>
      <c r="Z299" s="38" t="s">
        <v>341</v>
      </c>
      <c r="AA299" s="108" t="s">
        <v>1701</v>
      </c>
      <c r="AB299" s="84">
        <v>40000</v>
      </c>
      <c r="AC299" s="108" t="s">
        <v>283</v>
      </c>
      <c r="AD299" s="84">
        <v>18</v>
      </c>
      <c r="AE299" s="84" t="s">
        <v>443</v>
      </c>
      <c r="AF299" s="84" t="s">
        <v>268</v>
      </c>
      <c r="AG299" s="108" t="s">
        <v>1280</v>
      </c>
      <c r="AH299" s="84" t="s">
        <v>270</v>
      </c>
      <c r="AI299" s="108" t="s">
        <v>1007</v>
      </c>
      <c r="AJ299" s="84">
        <v>2690</v>
      </c>
      <c r="AK299" s="84">
        <v>2690</v>
      </c>
      <c r="AL299" s="108" t="s">
        <v>1680</v>
      </c>
      <c r="AM299" s="84">
        <v>25339.42</v>
      </c>
      <c r="AN299" s="112">
        <v>6940.58</v>
      </c>
      <c r="AO299" s="112">
        <v>32280</v>
      </c>
      <c r="AP299" s="112">
        <v>14660.58</v>
      </c>
      <c r="AQ299" s="112">
        <v>1063.42</v>
      </c>
      <c r="AR299" s="112">
        <v>15724</v>
      </c>
      <c r="AS299" s="112">
        <v>7306.12</v>
      </c>
      <c r="AT299" s="112">
        <v>763.88</v>
      </c>
      <c r="AU299" s="112">
        <v>8070</v>
      </c>
      <c r="AV299" s="84">
        <v>15</v>
      </c>
      <c r="AW299" s="84">
        <v>89</v>
      </c>
      <c r="AX299" s="84" t="s">
        <v>2303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1678</v>
      </c>
      <c r="BG299" s="84" t="s">
        <v>1681</v>
      </c>
      <c r="BH299" s="114" t="s">
        <v>2284</v>
      </c>
      <c r="BI299" s="38" t="s">
        <v>110</v>
      </c>
      <c r="BJ299" s="85">
        <v>45842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 t="s">
        <v>2289</v>
      </c>
    </row>
    <row r="300" spans="1:70" s="113" customFormat="1" ht="15" hidden="1" customHeight="1" x14ac:dyDescent="0.3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252</v>
      </c>
      <c r="G300" s="84" t="s">
        <v>253</v>
      </c>
      <c r="H300" s="38" t="s">
        <v>254</v>
      </c>
      <c r="I300" s="84">
        <v>184042</v>
      </c>
      <c r="J300" s="38" t="s">
        <v>1468</v>
      </c>
      <c r="K300" s="84">
        <v>184042</v>
      </c>
      <c r="L300" s="84" t="s">
        <v>247</v>
      </c>
      <c r="M300" s="38" t="s">
        <v>256</v>
      </c>
      <c r="N300" s="84">
        <v>309896</v>
      </c>
      <c r="O300" s="84" t="s">
        <v>491</v>
      </c>
      <c r="P300" s="84">
        <v>424884</v>
      </c>
      <c r="Q300" s="38" t="s">
        <v>1640</v>
      </c>
      <c r="R300" s="38" t="s">
        <v>439</v>
      </c>
      <c r="S300" s="84" t="s">
        <v>1664</v>
      </c>
      <c r="T300" s="84" t="s">
        <v>1664</v>
      </c>
      <c r="U300" s="84" t="s">
        <v>321</v>
      </c>
      <c r="V300" s="84" t="s">
        <v>262</v>
      </c>
      <c r="W300" s="84">
        <v>0</v>
      </c>
      <c r="X300" s="38" t="s">
        <v>263</v>
      </c>
      <c r="Y300" s="84">
        <v>356350164</v>
      </c>
      <c r="Z300" s="38" t="s">
        <v>1665</v>
      </c>
      <c r="AA300" s="108" t="s">
        <v>1488</v>
      </c>
      <c r="AB300" s="84">
        <v>40000</v>
      </c>
      <c r="AC300" s="108" t="s">
        <v>524</v>
      </c>
      <c r="AD300" s="84">
        <v>18</v>
      </c>
      <c r="AE300" s="84" t="s">
        <v>443</v>
      </c>
      <c r="AF300" s="84" t="s">
        <v>268</v>
      </c>
      <c r="AG300" s="108" t="s">
        <v>1667</v>
      </c>
      <c r="AH300" s="84" t="s">
        <v>270</v>
      </c>
      <c r="AI300" s="108" t="s">
        <v>1702</v>
      </c>
      <c r="AJ300" s="84">
        <v>2690</v>
      </c>
      <c r="AK300" s="84">
        <v>2690</v>
      </c>
      <c r="AL300" s="108" t="s">
        <v>1424</v>
      </c>
      <c r="AM300" s="84">
        <v>30029.73</v>
      </c>
      <c r="AN300" s="112">
        <v>7630.27</v>
      </c>
      <c r="AO300" s="112">
        <v>37660</v>
      </c>
      <c r="AP300" s="112">
        <v>9970.27</v>
      </c>
      <c r="AQ300" s="112">
        <v>511.73</v>
      </c>
      <c r="AR300" s="112">
        <v>10482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2300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1664</v>
      </c>
      <c r="BG300" s="84" t="s">
        <v>1668</v>
      </c>
      <c r="BH300" s="114" t="s">
        <v>2284</v>
      </c>
      <c r="BI300" s="38" t="s">
        <v>110</v>
      </c>
      <c r="BJ300" s="85">
        <v>45842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2285</v>
      </c>
    </row>
    <row r="301" spans="1:70" s="113" customFormat="1" ht="15" hidden="1" customHeight="1" x14ac:dyDescent="0.3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252</v>
      </c>
      <c r="G301" s="84" t="s">
        <v>253</v>
      </c>
      <c r="H301" s="38" t="s">
        <v>254</v>
      </c>
      <c r="I301" s="84">
        <v>184042</v>
      </c>
      <c r="J301" s="38" t="s">
        <v>1468</v>
      </c>
      <c r="K301" s="84">
        <v>184042</v>
      </c>
      <c r="L301" s="84" t="s">
        <v>247</v>
      </c>
      <c r="M301" s="38" t="s">
        <v>256</v>
      </c>
      <c r="N301" s="84">
        <v>54065</v>
      </c>
      <c r="O301" s="84" t="s">
        <v>491</v>
      </c>
      <c r="P301" s="84">
        <v>79334</v>
      </c>
      <c r="Q301" s="38" t="s">
        <v>1640</v>
      </c>
      <c r="R301" s="38" t="s">
        <v>259</v>
      </c>
      <c r="S301" s="84" t="s">
        <v>1703</v>
      </c>
      <c r="T301" s="84" t="s">
        <v>1703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356862559</v>
      </c>
      <c r="Z301" s="38" t="s">
        <v>1704</v>
      </c>
      <c r="AA301" s="108" t="s">
        <v>1011</v>
      </c>
      <c r="AB301" s="84">
        <v>45000</v>
      </c>
      <c r="AC301" s="108" t="s">
        <v>283</v>
      </c>
      <c r="AD301" s="84">
        <v>24</v>
      </c>
      <c r="AE301" s="84" t="s">
        <v>402</v>
      </c>
      <c r="AF301" s="84" t="s">
        <v>268</v>
      </c>
      <c r="AG301" s="108" t="s">
        <v>1705</v>
      </c>
      <c r="AH301" s="84" t="s">
        <v>270</v>
      </c>
      <c r="AI301" s="108" t="s">
        <v>985</v>
      </c>
      <c r="AJ301" s="84">
        <v>2400</v>
      </c>
      <c r="AK301" s="84">
        <v>2400</v>
      </c>
      <c r="AL301" s="108"/>
      <c r="AM301" s="84">
        <v>0</v>
      </c>
      <c r="AN301" s="112">
        <v>0</v>
      </c>
      <c r="AO301" s="112">
        <v>0</v>
      </c>
      <c r="AP301" s="112">
        <v>45000</v>
      </c>
      <c r="AQ301" s="112">
        <v>13282</v>
      </c>
      <c r="AR301" s="112">
        <v>58282</v>
      </c>
      <c r="AS301" s="112">
        <v>17416.7</v>
      </c>
      <c r="AT301" s="112">
        <v>8983.2999999999993</v>
      </c>
      <c r="AU301" s="112">
        <v>26400</v>
      </c>
      <c r="AV301" s="84">
        <v>11</v>
      </c>
      <c r="AW301" s="84">
        <v>327</v>
      </c>
      <c r="AX301" s="84" t="s">
        <v>2301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1703</v>
      </c>
      <c r="BG301" s="84" t="s">
        <v>1706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252</v>
      </c>
      <c r="G302" s="84" t="s">
        <v>253</v>
      </c>
      <c r="H302" s="38" t="s">
        <v>254</v>
      </c>
      <c r="I302" s="84">
        <v>184042</v>
      </c>
      <c r="J302" s="38" t="s">
        <v>1468</v>
      </c>
      <c r="K302" s="84">
        <v>184042</v>
      </c>
      <c r="L302" s="84" t="s">
        <v>247</v>
      </c>
      <c r="M302" s="38" t="s">
        <v>256</v>
      </c>
      <c r="N302" s="84">
        <v>54065</v>
      </c>
      <c r="O302" s="84" t="s">
        <v>491</v>
      </c>
      <c r="P302" s="84">
        <v>79334</v>
      </c>
      <c r="Q302" s="38" t="s">
        <v>1640</v>
      </c>
      <c r="R302" s="38" t="s">
        <v>259</v>
      </c>
      <c r="S302" s="84" t="s">
        <v>1707</v>
      </c>
      <c r="T302" s="84" t="s">
        <v>1707</v>
      </c>
      <c r="U302" s="84" t="s">
        <v>384</v>
      </c>
      <c r="V302" s="84" t="s">
        <v>262</v>
      </c>
      <c r="W302" s="84">
        <v>0</v>
      </c>
      <c r="X302" s="38" t="s">
        <v>263</v>
      </c>
      <c r="Y302" s="84">
        <v>356862626</v>
      </c>
      <c r="Z302" s="38" t="s">
        <v>1530</v>
      </c>
      <c r="AA302" s="108" t="s">
        <v>1011</v>
      </c>
      <c r="AB302" s="84">
        <v>59000</v>
      </c>
      <c r="AC302" s="108" t="s">
        <v>283</v>
      </c>
      <c r="AD302" s="84">
        <v>24</v>
      </c>
      <c r="AE302" s="84" t="s">
        <v>402</v>
      </c>
      <c r="AF302" s="84" t="s">
        <v>268</v>
      </c>
      <c r="AG302" s="108" t="s">
        <v>1708</v>
      </c>
      <c r="AH302" s="84" t="s">
        <v>270</v>
      </c>
      <c r="AI302" s="108" t="s">
        <v>985</v>
      </c>
      <c r="AJ302" s="84">
        <v>3150</v>
      </c>
      <c r="AK302" s="84">
        <v>3150</v>
      </c>
      <c r="AL302" s="108" t="s">
        <v>1328</v>
      </c>
      <c r="AM302" s="84">
        <v>0</v>
      </c>
      <c r="AN302" s="112">
        <v>186</v>
      </c>
      <c r="AO302" s="112">
        <v>186</v>
      </c>
      <c r="AP302" s="112">
        <v>59000</v>
      </c>
      <c r="AQ302" s="112">
        <v>17206</v>
      </c>
      <c r="AR302" s="112">
        <v>76206</v>
      </c>
      <c r="AS302" s="112">
        <v>22875.95</v>
      </c>
      <c r="AT302" s="112">
        <v>11588.05</v>
      </c>
      <c r="AU302" s="112">
        <v>34464</v>
      </c>
      <c r="AV302" s="84">
        <v>11</v>
      </c>
      <c r="AW302" s="84">
        <v>327</v>
      </c>
      <c r="AX302" s="84" t="s">
        <v>2301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1707</v>
      </c>
      <c r="BG302" s="84" t="s">
        <v>1709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252</v>
      </c>
      <c r="G303" s="84" t="s">
        <v>253</v>
      </c>
      <c r="H303" s="38" t="s">
        <v>254</v>
      </c>
      <c r="I303" s="84">
        <v>36095</v>
      </c>
      <c r="J303" s="38" t="s">
        <v>1710</v>
      </c>
      <c r="K303" s="84">
        <v>36095</v>
      </c>
      <c r="L303" s="84" t="s">
        <v>247</v>
      </c>
      <c r="M303" s="38" t="s">
        <v>256</v>
      </c>
      <c r="N303" s="84">
        <v>53957</v>
      </c>
      <c r="O303" s="84" t="s">
        <v>1711</v>
      </c>
      <c r="P303" s="84">
        <v>79147</v>
      </c>
      <c r="Q303" s="38" t="s">
        <v>277</v>
      </c>
      <c r="R303" s="38" t="s">
        <v>319</v>
      </c>
      <c r="S303" s="84" t="s">
        <v>1712</v>
      </c>
      <c r="T303" s="84" t="s">
        <v>1712</v>
      </c>
      <c r="U303" s="84" t="s">
        <v>261</v>
      </c>
      <c r="V303" s="84" t="s">
        <v>262</v>
      </c>
      <c r="W303" s="84">
        <v>0</v>
      </c>
      <c r="X303" s="38" t="s">
        <v>306</v>
      </c>
      <c r="Y303" s="84">
        <v>17610320</v>
      </c>
      <c r="Z303" s="38" t="s">
        <v>1713</v>
      </c>
      <c r="AA303" s="108" t="s">
        <v>1714</v>
      </c>
      <c r="AB303" s="84">
        <v>29975</v>
      </c>
      <c r="AC303" s="108" t="s">
        <v>283</v>
      </c>
      <c r="AD303" s="84">
        <v>38</v>
      </c>
      <c r="AE303" s="84" t="s">
        <v>371</v>
      </c>
      <c r="AF303" s="84" t="s">
        <v>372</v>
      </c>
      <c r="AG303" s="108" t="s">
        <v>1715</v>
      </c>
      <c r="AH303" s="84" t="s">
        <v>327</v>
      </c>
      <c r="AI303" s="108" t="s">
        <v>1714</v>
      </c>
      <c r="AJ303" s="84">
        <v>1135</v>
      </c>
      <c r="AK303" s="84">
        <v>1135</v>
      </c>
      <c r="AL303" s="108" t="s">
        <v>314</v>
      </c>
      <c r="AM303" s="84">
        <v>13513.9</v>
      </c>
      <c r="AN303" s="112">
        <v>552.95000000000005</v>
      </c>
      <c r="AO303" s="112">
        <v>14066.85</v>
      </c>
      <c r="AP303" s="112">
        <v>18906.75</v>
      </c>
      <c r="AQ303" s="112">
        <v>3544.95</v>
      </c>
      <c r="AR303" s="112">
        <v>22451.7</v>
      </c>
      <c r="AS303" s="112">
        <v>18262.099999999999</v>
      </c>
      <c r="AT303" s="112">
        <v>3544.95</v>
      </c>
      <c r="AU303" s="112">
        <v>21807.05</v>
      </c>
      <c r="AV303" s="84">
        <v>45</v>
      </c>
      <c r="AW303" s="84">
        <v>1329</v>
      </c>
      <c r="AX303" s="84" t="s">
        <v>2301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1712</v>
      </c>
      <c r="BG303" s="84" t="s">
        <v>1716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252</v>
      </c>
      <c r="G304" s="84" t="s">
        <v>253</v>
      </c>
      <c r="H304" s="38" t="s">
        <v>254</v>
      </c>
      <c r="I304" s="84">
        <v>36095</v>
      </c>
      <c r="J304" s="38" t="s">
        <v>1710</v>
      </c>
      <c r="K304" s="84">
        <v>36095</v>
      </c>
      <c r="L304" s="84" t="s">
        <v>247</v>
      </c>
      <c r="M304" s="38" t="s">
        <v>256</v>
      </c>
      <c r="N304" s="84">
        <v>53957</v>
      </c>
      <c r="O304" s="84" t="s">
        <v>1711</v>
      </c>
      <c r="P304" s="84">
        <v>79147</v>
      </c>
      <c r="Q304" s="38" t="s">
        <v>277</v>
      </c>
      <c r="R304" s="38" t="s">
        <v>319</v>
      </c>
      <c r="S304" s="84" t="s">
        <v>1717</v>
      </c>
      <c r="T304" s="84" t="s">
        <v>1717</v>
      </c>
      <c r="U304" s="84" t="s">
        <v>261</v>
      </c>
      <c r="V304" s="84" t="s">
        <v>262</v>
      </c>
      <c r="W304" s="84">
        <v>0</v>
      </c>
      <c r="X304" s="38" t="s">
        <v>306</v>
      </c>
      <c r="Y304" s="84">
        <v>17617045</v>
      </c>
      <c r="Z304" s="38" t="s">
        <v>1718</v>
      </c>
      <c r="AA304" s="108" t="s">
        <v>1719</v>
      </c>
      <c r="AB304" s="84">
        <v>29975</v>
      </c>
      <c r="AC304" s="108" t="s">
        <v>283</v>
      </c>
      <c r="AD304" s="84">
        <v>38</v>
      </c>
      <c r="AE304" s="84" t="s">
        <v>267</v>
      </c>
      <c r="AF304" s="84" t="s">
        <v>337</v>
      </c>
      <c r="AG304" s="108" t="s">
        <v>1720</v>
      </c>
      <c r="AH304" s="84" t="s">
        <v>338</v>
      </c>
      <c r="AI304" s="108" t="s">
        <v>1719</v>
      </c>
      <c r="AJ304" s="84">
        <v>1135</v>
      </c>
      <c r="AK304" s="84">
        <v>1135</v>
      </c>
      <c r="AL304" s="108" t="s">
        <v>314</v>
      </c>
      <c r="AM304" s="84">
        <v>25571.119999999999</v>
      </c>
      <c r="AN304" s="112">
        <v>806</v>
      </c>
      <c r="AO304" s="112">
        <v>26377.119999999999</v>
      </c>
      <c r="AP304" s="112">
        <v>5099.83</v>
      </c>
      <c r="AQ304" s="112">
        <v>204.17</v>
      </c>
      <c r="AR304" s="112">
        <v>5304</v>
      </c>
      <c r="AS304" s="112">
        <v>4973.88</v>
      </c>
      <c r="AT304" s="112">
        <v>204.17</v>
      </c>
      <c r="AU304" s="112">
        <v>5178.05</v>
      </c>
      <c r="AV304" s="84">
        <v>45</v>
      </c>
      <c r="AW304" s="84">
        <v>1209</v>
      </c>
      <c r="AX304" s="84" t="s">
        <v>2301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1717</v>
      </c>
      <c r="BG304" s="84" t="s">
        <v>1721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252</v>
      </c>
      <c r="G305" s="84" t="s">
        <v>253</v>
      </c>
      <c r="H305" s="38" t="s">
        <v>254</v>
      </c>
      <c r="I305" s="84">
        <v>36095</v>
      </c>
      <c r="J305" s="38" t="s">
        <v>1710</v>
      </c>
      <c r="K305" s="84">
        <v>36095</v>
      </c>
      <c r="L305" s="84" t="s">
        <v>247</v>
      </c>
      <c r="M305" s="38" t="s">
        <v>256</v>
      </c>
      <c r="N305" s="84">
        <v>53957</v>
      </c>
      <c r="O305" s="84" t="s">
        <v>1711</v>
      </c>
      <c r="P305" s="84">
        <v>79147</v>
      </c>
      <c r="Q305" s="38" t="s">
        <v>277</v>
      </c>
      <c r="R305" s="38" t="s">
        <v>319</v>
      </c>
      <c r="S305" s="84" t="s">
        <v>1722</v>
      </c>
      <c r="T305" s="84" t="s">
        <v>1722</v>
      </c>
      <c r="U305" s="84" t="s">
        <v>350</v>
      </c>
      <c r="V305" s="84" t="s">
        <v>262</v>
      </c>
      <c r="W305" s="84">
        <v>0</v>
      </c>
      <c r="X305" s="38" t="s">
        <v>306</v>
      </c>
      <c r="Y305" s="84">
        <v>19964350</v>
      </c>
      <c r="Z305" s="38" t="s">
        <v>680</v>
      </c>
      <c r="AA305" s="108" t="s">
        <v>1723</v>
      </c>
      <c r="AB305" s="84">
        <v>20744</v>
      </c>
      <c r="AC305" s="108" t="s">
        <v>283</v>
      </c>
      <c r="AD305" s="84">
        <v>18</v>
      </c>
      <c r="AE305" s="84" t="s">
        <v>402</v>
      </c>
      <c r="AF305" s="84" t="s">
        <v>337</v>
      </c>
      <c r="AG305" s="108" t="s">
        <v>1724</v>
      </c>
      <c r="AH305" s="84" t="s">
        <v>338</v>
      </c>
      <c r="AI305" s="108" t="s">
        <v>1723</v>
      </c>
      <c r="AJ305" s="84">
        <v>1400</v>
      </c>
      <c r="AK305" s="84">
        <v>1400</v>
      </c>
      <c r="AL305" s="108" t="s">
        <v>314</v>
      </c>
      <c r="AM305" s="84">
        <v>14072.21</v>
      </c>
      <c r="AN305" s="112">
        <v>418.41</v>
      </c>
      <c r="AO305" s="112">
        <v>14490.62</v>
      </c>
      <c r="AP305" s="112">
        <v>7500.77</v>
      </c>
      <c r="AQ305" s="112">
        <v>364.82</v>
      </c>
      <c r="AR305" s="112">
        <v>7865.59</v>
      </c>
      <c r="AS305" s="112">
        <v>7385.79</v>
      </c>
      <c r="AT305" s="112">
        <v>364.82</v>
      </c>
      <c r="AU305" s="112">
        <v>7750.61</v>
      </c>
      <c r="AV305" s="84">
        <v>45</v>
      </c>
      <c r="AW305" s="84">
        <v>1299</v>
      </c>
      <c r="AX305" s="84" t="s">
        <v>2301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1722</v>
      </c>
      <c r="BG305" s="84" t="s">
        <v>1725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252</v>
      </c>
      <c r="G306" s="84" t="s">
        <v>253</v>
      </c>
      <c r="H306" s="38" t="s">
        <v>254</v>
      </c>
      <c r="I306" s="84">
        <v>36096</v>
      </c>
      <c r="J306" s="38" t="s">
        <v>1710</v>
      </c>
      <c r="K306" s="84">
        <v>36096</v>
      </c>
      <c r="L306" s="84" t="s">
        <v>247</v>
      </c>
      <c r="M306" s="38" t="s">
        <v>256</v>
      </c>
      <c r="N306" s="84">
        <v>53958</v>
      </c>
      <c r="O306" s="84" t="s">
        <v>1726</v>
      </c>
      <c r="P306" s="84">
        <v>79148</v>
      </c>
      <c r="Q306" s="38" t="s">
        <v>1727</v>
      </c>
      <c r="R306" s="38" t="s">
        <v>304</v>
      </c>
      <c r="S306" s="84" t="s">
        <v>1728</v>
      </c>
      <c r="T306" s="84" t="s">
        <v>1728</v>
      </c>
      <c r="U306" s="84" t="s">
        <v>261</v>
      </c>
      <c r="V306" s="84" t="s">
        <v>262</v>
      </c>
      <c r="W306" s="84">
        <v>0</v>
      </c>
      <c r="X306" s="38" t="s">
        <v>306</v>
      </c>
      <c r="Y306" s="84">
        <v>17610319</v>
      </c>
      <c r="Z306" s="38" t="s">
        <v>1729</v>
      </c>
      <c r="AA306" s="108" t="s">
        <v>1714</v>
      </c>
      <c r="AB306" s="84">
        <v>29975</v>
      </c>
      <c r="AC306" s="108" t="s">
        <v>283</v>
      </c>
      <c r="AD306" s="84">
        <v>38</v>
      </c>
      <c r="AE306" s="84" t="s">
        <v>402</v>
      </c>
      <c r="AF306" s="84" t="s">
        <v>337</v>
      </c>
      <c r="AG306" s="108" t="s">
        <v>1715</v>
      </c>
      <c r="AH306" s="84" t="s">
        <v>338</v>
      </c>
      <c r="AI306" s="108" t="s">
        <v>1714</v>
      </c>
      <c r="AJ306" s="84">
        <v>0</v>
      </c>
      <c r="AK306" s="84">
        <v>0</v>
      </c>
      <c r="AL306" s="108" t="s">
        <v>404</v>
      </c>
      <c r="AM306" s="84">
        <v>17744.62</v>
      </c>
      <c r="AN306" s="112">
        <v>847.48</v>
      </c>
      <c r="AO306" s="112">
        <v>18592.099999999999</v>
      </c>
      <c r="AP306" s="112">
        <v>12351.38</v>
      </c>
      <c r="AQ306" s="112">
        <v>0</v>
      </c>
      <c r="AR306" s="112">
        <v>12351.38</v>
      </c>
      <c r="AS306" s="112">
        <v>12352.15</v>
      </c>
      <c r="AT306" s="112">
        <v>0</v>
      </c>
      <c r="AU306" s="112">
        <v>12352.15</v>
      </c>
      <c r="AV306" s="84">
        <v>89</v>
      </c>
      <c r="AW306" s="84">
        <v>1633</v>
      </c>
      <c r="AX306" s="84" t="s">
        <v>2301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1728</v>
      </c>
      <c r="BG306" s="84" t="s">
        <v>1730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252</v>
      </c>
      <c r="G307" s="84" t="s">
        <v>253</v>
      </c>
      <c r="H307" s="38" t="s">
        <v>254</v>
      </c>
      <c r="I307" s="84">
        <v>36096</v>
      </c>
      <c r="J307" s="38" t="s">
        <v>1710</v>
      </c>
      <c r="K307" s="84">
        <v>36096</v>
      </c>
      <c r="L307" s="84" t="s">
        <v>247</v>
      </c>
      <c r="M307" s="38" t="s">
        <v>256</v>
      </c>
      <c r="N307" s="84">
        <v>53958</v>
      </c>
      <c r="O307" s="84" t="s">
        <v>1726</v>
      </c>
      <c r="P307" s="84">
        <v>79148</v>
      </c>
      <c r="Q307" s="38" t="s">
        <v>1727</v>
      </c>
      <c r="R307" s="38" t="s">
        <v>304</v>
      </c>
      <c r="S307" s="84" t="s">
        <v>1731</v>
      </c>
      <c r="T307" s="84" t="s">
        <v>1731</v>
      </c>
      <c r="U307" s="84" t="s">
        <v>261</v>
      </c>
      <c r="V307" s="84" t="s">
        <v>262</v>
      </c>
      <c r="W307" s="84">
        <v>0</v>
      </c>
      <c r="X307" s="38" t="s">
        <v>306</v>
      </c>
      <c r="Y307" s="84">
        <v>17622347</v>
      </c>
      <c r="Z307" s="38" t="s">
        <v>699</v>
      </c>
      <c r="AA307" s="108" t="s">
        <v>1719</v>
      </c>
      <c r="AB307" s="84">
        <v>29975</v>
      </c>
      <c r="AC307" s="108" t="s">
        <v>283</v>
      </c>
      <c r="AD307" s="84">
        <v>38</v>
      </c>
      <c r="AE307" s="84" t="s">
        <v>267</v>
      </c>
      <c r="AF307" s="84" t="s">
        <v>337</v>
      </c>
      <c r="AG307" s="108" t="s">
        <v>1720</v>
      </c>
      <c r="AH307" s="84" t="s">
        <v>338</v>
      </c>
      <c r="AI307" s="108" t="s">
        <v>1719</v>
      </c>
      <c r="AJ307" s="84">
        <v>0</v>
      </c>
      <c r="AK307" s="84">
        <v>0</v>
      </c>
      <c r="AL307" s="108" t="s">
        <v>404</v>
      </c>
      <c r="AM307" s="84">
        <v>13662</v>
      </c>
      <c r="AN307" s="112">
        <v>1307.3499999999999</v>
      </c>
      <c r="AO307" s="112">
        <v>14969.35</v>
      </c>
      <c r="AP307" s="112">
        <v>16435</v>
      </c>
      <c r="AQ307" s="112">
        <v>222.19</v>
      </c>
      <c r="AR307" s="112">
        <v>16657.189999999999</v>
      </c>
      <c r="AS307" s="112">
        <v>16435.12</v>
      </c>
      <c r="AT307" s="112">
        <v>222.19</v>
      </c>
      <c r="AU307" s="112">
        <v>16657.310000000001</v>
      </c>
      <c r="AV307" s="84">
        <v>89</v>
      </c>
      <c r="AW307" s="84">
        <v>1703</v>
      </c>
      <c r="AX307" s="84" t="s">
        <v>2301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1731</v>
      </c>
      <c r="BG307" s="84" t="s">
        <v>1732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252</v>
      </c>
      <c r="G308" s="84" t="s">
        <v>253</v>
      </c>
      <c r="H308" s="38" t="s">
        <v>254</v>
      </c>
      <c r="I308" s="84">
        <v>36096</v>
      </c>
      <c r="J308" s="38" t="s">
        <v>1710</v>
      </c>
      <c r="K308" s="84">
        <v>36096</v>
      </c>
      <c r="L308" s="84" t="s">
        <v>247</v>
      </c>
      <c r="M308" s="38" t="s">
        <v>256</v>
      </c>
      <c r="N308" s="84">
        <v>53958</v>
      </c>
      <c r="O308" s="84" t="s">
        <v>1726</v>
      </c>
      <c r="P308" s="84">
        <v>79148</v>
      </c>
      <c r="Q308" s="38" t="s">
        <v>1727</v>
      </c>
      <c r="R308" s="38" t="s">
        <v>319</v>
      </c>
      <c r="S308" s="84" t="s">
        <v>1728</v>
      </c>
      <c r="T308" s="84" t="s">
        <v>1728</v>
      </c>
      <c r="U308" s="84" t="s">
        <v>261</v>
      </c>
      <c r="V308" s="84" t="s">
        <v>262</v>
      </c>
      <c r="W308" s="84">
        <v>0</v>
      </c>
      <c r="X308" s="38" t="s">
        <v>306</v>
      </c>
      <c r="Y308" s="84">
        <v>20373419</v>
      </c>
      <c r="Z308" s="38" t="s">
        <v>1729</v>
      </c>
      <c r="AA308" s="108" t="s">
        <v>1723</v>
      </c>
      <c r="AB308" s="84">
        <v>20744</v>
      </c>
      <c r="AC308" s="108" t="s">
        <v>283</v>
      </c>
      <c r="AD308" s="84">
        <v>18</v>
      </c>
      <c r="AE308" s="84" t="s">
        <v>324</v>
      </c>
      <c r="AF308" s="84" t="s">
        <v>337</v>
      </c>
      <c r="AG308" s="108" t="s">
        <v>1715</v>
      </c>
      <c r="AH308" s="84" t="s">
        <v>338</v>
      </c>
      <c r="AI308" s="108" t="s">
        <v>1723</v>
      </c>
      <c r="AJ308" s="84">
        <v>1400</v>
      </c>
      <c r="AK308" s="84">
        <v>1400</v>
      </c>
      <c r="AL308" s="108" t="s">
        <v>314</v>
      </c>
      <c r="AM308" s="84">
        <v>5110.3100000000004</v>
      </c>
      <c r="AN308" s="112">
        <v>267.55</v>
      </c>
      <c r="AO308" s="112">
        <v>5377.86</v>
      </c>
      <c r="AP308" s="112">
        <v>16126.69</v>
      </c>
      <c r="AQ308" s="112">
        <v>1484.57</v>
      </c>
      <c r="AR308" s="112">
        <v>17611.259999999998</v>
      </c>
      <c r="AS308" s="112">
        <v>15633.69</v>
      </c>
      <c r="AT308" s="112">
        <v>1484.57</v>
      </c>
      <c r="AU308" s="112">
        <v>17118.259999999998</v>
      </c>
      <c r="AV308" s="84">
        <v>44</v>
      </c>
      <c r="AW308" s="84">
        <v>1664</v>
      </c>
      <c r="AX308" s="84" t="s">
        <v>2301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1728</v>
      </c>
      <c r="BG308" s="84" t="s">
        <v>1730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252</v>
      </c>
      <c r="G309" s="84" t="s">
        <v>253</v>
      </c>
      <c r="H309" s="38" t="s">
        <v>254</v>
      </c>
      <c r="I309" s="84">
        <v>36096</v>
      </c>
      <c r="J309" s="38" t="s">
        <v>1710</v>
      </c>
      <c r="K309" s="84">
        <v>36096</v>
      </c>
      <c r="L309" s="84" t="s">
        <v>247</v>
      </c>
      <c r="M309" s="38" t="s">
        <v>256</v>
      </c>
      <c r="N309" s="84">
        <v>53958</v>
      </c>
      <c r="O309" s="84" t="s">
        <v>1726</v>
      </c>
      <c r="P309" s="84">
        <v>79148</v>
      </c>
      <c r="Q309" s="38" t="s">
        <v>1727</v>
      </c>
      <c r="R309" s="38" t="s">
        <v>319</v>
      </c>
      <c r="S309" s="84" t="s">
        <v>1731</v>
      </c>
      <c r="T309" s="84" t="s">
        <v>1731</v>
      </c>
      <c r="U309" s="84" t="s">
        <v>261</v>
      </c>
      <c r="V309" s="84" t="s">
        <v>262</v>
      </c>
      <c r="W309" s="84">
        <v>0</v>
      </c>
      <c r="X309" s="38" t="s">
        <v>306</v>
      </c>
      <c r="Y309" s="84">
        <v>20373421</v>
      </c>
      <c r="Z309" s="38" t="s">
        <v>699</v>
      </c>
      <c r="AA309" s="108" t="s">
        <v>1723</v>
      </c>
      <c r="AB309" s="84">
        <v>20744</v>
      </c>
      <c r="AC309" s="108" t="s">
        <v>283</v>
      </c>
      <c r="AD309" s="84">
        <v>18</v>
      </c>
      <c r="AE309" s="84" t="s">
        <v>402</v>
      </c>
      <c r="AF309" s="84" t="s">
        <v>337</v>
      </c>
      <c r="AG309" s="108" t="s">
        <v>1720</v>
      </c>
      <c r="AH309" s="84" t="s">
        <v>338</v>
      </c>
      <c r="AI309" s="108" t="s">
        <v>1723</v>
      </c>
      <c r="AJ309" s="84">
        <v>1400</v>
      </c>
      <c r="AK309" s="84">
        <v>1400</v>
      </c>
      <c r="AL309" s="108" t="s">
        <v>314</v>
      </c>
      <c r="AM309" s="84">
        <v>3684.19</v>
      </c>
      <c r="AN309" s="112">
        <v>267.55</v>
      </c>
      <c r="AO309" s="112">
        <v>3951.74</v>
      </c>
      <c r="AP309" s="112">
        <v>17607.810000000001</v>
      </c>
      <c r="AQ309" s="112">
        <v>2251.79</v>
      </c>
      <c r="AR309" s="112">
        <v>19859.599999999999</v>
      </c>
      <c r="AS309" s="112">
        <v>17059.810000000001</v>
      </c>
      <c r="AT309" s="112">
        <v>2251.79</v>
      </c>
      <c r="AU309" s="112">
        <v>19311.599999999999</v>
      </c>
      <c r="AV309" s="84">
        <v>45</v>
      </c>
      <c r="AW309" s="84">
        <v>1694</v>
      </c>
      <c r="AX309" s="84" t="s">
        <v>2301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1731</v>
      </c>
      <c r="BG309" s="84" t="s">
        <v>1732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252</v>
      </c>
      <c r="G310" s="84" t="s">
        <v>253</v>
      </c>
      <c r="H310" s="38" t="s">
        <v>254</v>
      </c>
      <c r="I310" s="84">
        <v>35947</v>
      </c>
      <c r="J310" s="38" t="s">
        <v>1733</v>
      </c>
      <c r="K310" s="84">
        <v>35947</v>
      </c>
      <c r="L310" s="84" t="s">
        <v>247</v>
      </c>
      <c r="M310" s="38" t="s">
        <v>256</v>
      </c>
      <c r="N310" s="84">
        <v>53767</v>
      </c>
      <c r="O310" s="84" t="s">
        <v>1734</v>
      </c>
      <c r="P310" s="84">
        <v>78905</v>
      </c>
      <c r="Q310" s="38" t="s">
        <v>1735</v>
      </c>
      <c r="R310" s="38" t="s">
        <v>259</v>
      </c>
      <c r="S310" s="84" t="s">
        <v>1736</v>
      </c>
      <c r="T310" s="84" t="s">
        <v>1736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353632143</v>
      </c>
      <c r="Z310" s="38" t="s">
        <v>1737</v>
      </c>
      <c r="AA310" s="108" t="s">
        <v>1738</v>
      </c>
      <c r="AB310" s="84">
        <v>42000</v>
      </c>
      <c r="AC310" s="108" t="s">
        <v>524</v>
      </c>
      <c r="AD310" s="84">
        <v>24</v>
      </c>
      <c r="AE310" s="84" t="s">
        <v>267</v>
      </c>
      <c r="AF310" s="84" t="s">
        <v>268</v>
      </c>
      <c r="AG310" s="108" t="s">
        <v>1739</v>
      </c>
      <c r="AH310" s="84" t="s">
        <v>270</v>
      </c>
      <c r="AI310" s="108" t="s">
        <v>1396</v>
      </c>
      <c r="AJ310" s="84">
        <v>2240</v>
      </c>
      <c r="AK310" s="84">
        <v>2240</v>
      </c>
      <c r="AL310" s="108" t="s">
        <v>1638</v>
      </c>
      <c r="AM310" s="84">
        <v>12140.69</v>
      </c>
      <c r="AN310" s="112">
        <v>5779.31</v>
      </c>
      <c r="AO310" s="112">
        <v>17920</v>
      </c>
      <c r="AP310" s="112">
        <v>29859.31</v>
      </c>
      <c r="AQ310" s="112">
        <v>5536.69</v>
      </c>
      <c r="AR310" s="112">
        <v>35396</v>
      </c>
      <c r="AS310" s="112">
        <v>19725.02</v>
      </c>
      <c r="AT310" s="112">
        <v>4914.9799999999996</v>
      </c>
      <c r="AU310" s="112">
        <v>24640</v>
      </c>
      <c r="AV310" s="84">
        <v>19</v>
      </c>
      <c r="AW310" s="84">
        <v>326</v>
      </c>
      <c r="AX310" s="84" t="s">
        <v>2302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1736</v>
      </c>
      <c r="BG310" s="84" t="s">
        <v>1740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252</v>
      </c>
      <c r="G311" s="84" t="s">
        <v>253</v>
      </c>
      <c r="H311" s="38" t="s">
        <v>254</v>
      </c>
      <c r="I311" s="84">
        <v>36060</v>
      </c>
      <c r="J311" s="38" t="s">
        <v>1741</v>
      </c>
      <c r="K311" s="84">
        <v>36060</v>
      </c>
      <c r="L311" s="84" t="s">
        <v>247</v>
      </c>
      <c r="M311" s="38" t="s">
        <v>256</v>
      </c>
      <c r="N311" s="84">
        <v>53910</v>
      </c>
      <c r="O311" s="84" t="s">
        <v>1742</v>
      </c>
      <c r="P311" s="84">
        <v>79089</v>
      </c>
      <c r="Q311" s="38" t="s">
        <v>1743</v>
      </c>
      <c r="R311" s="38" t="s">
        <v>278</v>
      </c>
      <c r="S311" s="84" t="s">
        <v>1744</v>
      </c>
      <c r="T311" s="84" t="s">
        <v>1744</v>
      </c>
      <c r="U311" s="84" t="s">
        <v>321</v>
      </c>
      <c r="V311" s="84" t="s">
        <v>262</v>
      </c>
      <c r="W311" s="84">
        <v>0</v>
      </c>
      <c r="X311" s="38" t="s">
        <v>263</v>
      </c>
      <c r="Y311" s="84">
        <v>29466117</v>
      </c>
      <c r="Z311" s="38" t="s">
        <v>756</v>
      </c>
      <c r="AA311" s="108" t="s">
        <v>1745</v>
      </c>
      <c r="AB311" s="84">
        <v>52060</v>
      </c>
      <c r="AC311" s="108" t="s">
        <v>524</v>
      </c>
      <c r="AD311" s="84">
        <v>24</v>
      </c>
      <c r="AE311" s="84" t="s">
        <v>332</v>
      </c>
      <c r="AF311" s="84" t="s">
        <v>378</v>
      </c>
      <c r="AG311" s="108" t="s">
        <v>1746</v>
      </c>
      <c r="AH311" s="84" t="s">
        <v>327</v>
      </c>
      <c r="AI311" s="108" t="s">
        <v>1745</v>
      </c>
      <c r="AJ311" s="84">
        <v>2700</v>
      </c>
      <c r="AK311" s="84">
        <v>2700</v>
      </c>
      <c r="AL311" s="108" t="s">
        <v>314</v>
      </c>
      <c r="AM311" s="84">
        <v>18742.98</v>
      </c>
      <c r="AN311" s="112">
        <v>2586.9899999999998</v>
      </c>
      <c r="AO311" s="112">
        <v>21329.97</v>
      </c>
      <c r="AP311" s="112">
        <v>33317.019999999997</v>
      </c>
      <c r="AQ311" s="112">
        <v>4032.01</v>
      </c>
      <c r="AR311" s="112">
        <v>37349.03</v>
      </c>
      <c r="AS311" s="112">
        <v>33317.019999999997</v>
      </c>
      <c r="AT311" s="112">
        <v>4032.01</v>
      </c>
      <c r="AU311" s="112">
        <v>37349.03</v>
      </c>
      <c r="AV311" s="84">
        <v>46</v>
      </c>
      <c r="AW311" s="84">
        <v>1270</v>
      </c>
      <c r="AX311" s="84" t="s">
        <v>2301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1744</v>
      </c>
      <c r="BG311" s="84" t="s">
        <v>1747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252</v>
      </c>
      <c r="G312" s="84" t="s">
        <v>253</v>
      </c>
      <c r="H312" s="38" t="s">
        <v>254</v>
      </c>
      <c r="I312" s="84">
        <v>36060</v>
      </c>
      <c r="J312" s="38" t="s">
        <v>1741</v>
      </c>
      <c r="K312" s="84">
        <v>36060</v>
      </c>
      <c r="L312" s="84" t="s">
        <v>247</v>
      </c>
      <c r="M312" s="38" t="s">
        <v>256</v>
      </c>
      <c r="N312" s="84">
        <v>53910</v>
      </c>
      <c r="O312" s="84" t="s">
        <v>1742</v>
      </c>
      <c r="P312" s="84">
        <v>79089</v>
      </c>
      <c r="Q312" s="38" t="s">
        <v>1743</v>
      </c>
      <c r="R312" s="38" t="s">
        <v>278</v>
      </c>
      <c r="S312" s="84" t="s">
        <v>1748</v>
      </c>
      <c r="T312" s="84" t="s">
        <v>1748</v>
      </c>
      <c r="U312" s="84" t="s">
        <v>321</v>
      </c>
      <c r="V312" s="84" t="s">
        <v>262</v>
      </c>
      <c r="W312" s="84">
        <v>0</v>
      </c>
      <c r="X312" s="38" t="s">
        <v>263</v>
      </c>
      <c r="Y312" s="84">
        <v>29552850</v>
      </c>
      <c r="Z312" s="38" t="s">
        <v>1749</v>
      </c>
      <c r="AA312" s="108" t="s">
        <v>1745</v>
      </c>
      <c r="AB312" s="84">
        <v>52060</v>
      </c>
      <c r="AC312" s="108" t="s">
        <v>524</v>
      </c>
      <c r="AD312" s="84">
        <v>24</v>
      </c>
      <c r="AE312" s="84" t="s">
        <v>371</v>
      </c>
      <c r="AF312" s="84" t="s">
        <v>372</v>
      </c>
      <c r="AG312" s="108" t="s">
        <v>1746</v>
      </c>
      <c r="AH312" s="84" t="s">
        <v>327</v>
      </c>
      <c r="AI312" s="108" t="s">
        <v>1745</v>
      </c>
      <c r="AJ312" s="84">
        <v>2700</v>
      </c>
      <c r="AK312" s="84">
        <v>2700</v>
      </c>
      <c r="AL312" s="108" t="s">
        <v>314</v>
      </c>
      <c r="AM312" s="84">
        <v>12507</v>
      </c>
      <c r="AN312" s="112">
        <v>1479.97</v>
      </c>
      <c r="AO312" s="112">
        <v>13986.97</v>
      </c>
      <c r="AP312" s="112">
        <v>39553</v>
      </c>
      <c r="AQ312" s="112">
        <v>5928.03</v>
      </c>
      <c r="AR312" s="112">
        <v>45481.03</v>
      </c>
      <c r="AS312" s="112">
        <v>39553</v>
      </c>
      <c r="AT312" s="112">
        <v>5928.03</v>
      </c>
      <c r="AU312" s="112">
        <v>45481.03</v>
      </c>
      <c r="AV312" s="84">
        <v>46</v>
      </c>
      <c r="AW312" s="84">
        <v>1362</v>
      </c>
      <c r="AX312" s="84" t="s">
        <v>2301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1748</v>
      </c>
      <c r="BG312" s="84" t="s">
        <v>1750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252</v>
      </c>
      <c r="G313" s="84" t="s">
        <v>253</v>
      </c>
      <c r="H313" s="38" t="s">
        <v>254</v>
      </c>
      <c r="I313" s="84">
        <v>36060</v>
      </c>
      <c r="J313" s="38" t="s">
        <v>1741</v>
      </c>
      <c r="K313" s="84">
        <v>36060</v>
      </c>
      <c r="L313" s="84" t="s">
        <v>247</v>
      </c>
      <c r="M313" s="38" t="s">
        <v>256</v>
      </c>
      <c r="N313" s="84">
        <v>53910</v>
      </c>
      <c r="O313" s="84" t="s">
        <v>1742</v>
      </c>
      <c r="P313" s="84">
        <v>79089</v>
      </c>
      <c r="Q313" s="38" t="s">
        <v>1743</v>
      </c>
      <c r="R313" s="38" t="s">
        <v>259</v>
      </c>
      <c r="S313" s="84" t="s">
        <v>1751</v>
      </c>
      <c r="T313" s="84" t="s">
        <v>1751</v>
      </c>
      <c r="U313" s="84" t="s">
        <v>261</v>
      </c>
      <c r="V313" s="84" t="s">
        <v>262</v>
      </c>
      <c r="W313" s="84">
        <v>541</v>
      </c>
      <c r="X313" s="38" t="s">
        <v>263</v>
      </c>
      <c r="Y313" s="84">
        <v>354036477</v>
      </c>
      <c r="Z313" s="38" t="s">
        <v>1752</v>
      </c>
      <c r="AA313" s="108" t="s">
        <v>1753</v>
      </c>
      <c r="AB313" s="84">
        <v>42000</v>
      </c>
      <c r="AC313" s="108" t="s">
        <v>524</v>
      </c>
      <c r="AD313" s="84">
        <v>24</v>
      </c>
      <c r="AE313" s="84" t="s">
        <v>267</v>
      </c>
      <c r="AF313" s="84" t="s">
        <v>268</v>
      </c>
      <c r="AG313" s="108" t="s">
        <v>1754</v>
      </c>
      <c r="AH313" s="84" t="s">
        <v>270</v>
      </c>
      <c r="AI313" s="108" t="s">
        <v>271</v>
      </c>
      <c r="AJ313" s="84">
        <v>2240</v>
      </c>
      <c r="AK313" s="84">
        <v>2240</v>
      </c>
      <c r="AL313" s="108" t="s">
        <v>1755</v>
      </c>
      <c r="AM313" s="84">
        <v>29701.48</v>
      </c>
      <c r="AN313" s="112">
        <v>10618.52</v>
      </c>
      <c r="AO313" s="112">
        <v>40320</v>
      </c>
      <c r="AP313" s="112">
        <v>12298.52</v>
      </c>
      <c r="AQ313" s="112">
        <v>897.48</v>
      </c>
      <c r="AR313" s="112">
        <v>13196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2300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1751</v>
      </c>
      <c r="BG313" s="84" t="s">
        <v>1756</v>
      </c>
      <c r="BH313" s="114" t="s">
        <v>2284</v>
      </c>
      <c r="BI313" s="38" t="s">
        <v>110</v>
      </c>
      <c r="BJ313" s="85">
        <v>45842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2285</v>
      </c>
    </row>
    <row r="314" spans="1:70" s="113" customFormat="1" ht="15" hidden="1" customHeight="1" x14ac:dyDescent="0.3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252</v>
      </c>
      <c r="G314" s="84" t="s">
        <v>253</v>
      </c>
      <c r="H314" s="38" t="s">
        <v>254</v>
      </c>
      <c r="I314" s="84">
        <v>36060</v>
      </c>
      <c r="J314" s="38" t="s">
        <v>1741</v>
      </c>
      <c r="K314" s="84">
        <v>36060</v>
      </c>
      <c r="L314" s="84" t="s">
        <v>247</v>
      </c>
      <c r="M314" s="38" t="s">
        <v>256</v>
      </c>
      <c r="N314" s="84">
        <v>53910</v>
      </c>
      <c r="O314" s="84" t="s">
        <v>1742</v>
      </c>
      <c r="P314" s="84">
        <v>79089</v>
      </c>
      <c r="Q314" s="38" t="s">
        <v>1743</v>
      </c>
      <c r="R314" s="38" t="s">
        <v>259</v>
      </c>
      <c r="S314" s="84" t="s">
        <v>1757</v>
      </c>
      <c r="T314" s="84" t="s">
        <v>1757</v>
      </c>
      <c r="U314" s="84" t="s">
        <v>321</v>
      </c>
      <c r="V314" s="84" t="s">
        <v>262</v>
      </c>
      <c r="W314" s="84">
        <v>541</v>
      </c>
      <c r="X314" s="38" t="s">
        <v>263</v>
      </c>
      <c r="Y314" s="84">
        <v>354036686</v>
      </c>
      <c r="Z314" s="38" t="s">
        <v>1758</v>
      </c>
      <c r="AA314" s="108" t="s">
        <v>1753</v>
      </c>
      <c r="AB314" s="84">
        <v>42000</v>
      </c>
      <c r="AC314" s="108" t="s">
        <v>524</v>
      </c>
      <c r="AD314" s="84">
        <v>24</v>
      </c>
      <c r="AE314" s="84" t="s">
        <v>267</v>
      </c>
      <c r="AF314" s="84" t="s">
        <v>268</v>
      </c>
      <c r="AG314" s="108" t="s">
        <v>1754</v>
      </c>
      <c r="AH314" s="84" t="s">
        <v>270</v>
      </c>
      <c r="AI314" s="108" t="s">
        <v>271</v>
      </c>
      <c r="AJ314" s="84">
        <v>2240</v>
      </c>
      <c r="AK314" s="84">
        <v>2240</v>
      </c>
      <c r="AL314" s="108" t="s">
        <v>635</v>
      </c>
      <c r="AM314" s="84">
        <v>29701.48</v>
      </c>
      <c r="AN314" s="112">
        <v>10618.52</v>
      </c>
      <c r="AO314" s="112">
        <v>40320</v>
      </c>
      <c r="AP314" s="112">
        <v>12298.52</v>
      </c>
      <c r="AQ314" s="112">
        <v>897.48</v>
      </c>
      <c r="AR314" s="112">
        <v>13196</v>
      </c>
      <c r="AS314" s="112">
        <v>0</v>
      </c>
      <c r="AT314" s="112">
        <v>0</v>
      </c>
      <c r="AU314" s="112">
        <v>0</v>
      </c>
      <c r="AV314" s="84">
        <v>18</v>
      </c>
      <c r="AW314" s="84">
        <v>0</v>
      </c>
      <c r="AX314" s="84" t="s">
        <v>2300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1757</v>
      </c>
      <c r="BG314" s="84" t="s">
        <v>1759</v>
      </c>
      <c r="BH314" s="114" t="s">
        <v>2284</v>
      </c>
      <c r="BI314" s="38" t="s">
        <v>110</v>
      </c>
      <c r="BJ314" s="85">
        <v>45842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2285</v>
      </c>
    </row>
    <row r="315" spans="1:70" s="113" customFormat="1" ht="15" hidden="1" customHeight="1" x14ac:dyDescent="0.3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252</v>
      </c>
      <c r="G315" s="84" t="s">
        <v>253</v>
      </c>
      <c r="H315" s="38" t="s">
        <v>254</v>
      </c>
      <c r="I315" s="84">
        <v>175578</v>
      </c>
      <c r="J315" s="38" t="s">
        <v>1760</v>
      </c>
      <c r="K315" s="84">
        <v>175578</v>
      </c>
      <c r="L315" s="84" t="s">
        <v>247</v>
      </c>
      <c r="M315" s="38" t="s">
        <v>256</v>
      </c>
      <c r="N315" s="84">
        <v>54048</v>
      </c>
      <c r="O315" s="84" t="s">
        <v>1761</v>
      </c>
      <c r="P315" s="84">
        <v>79303</v>
      </c>
      <c r="Q315" s="38" t="s">
        <v>1762</v>
      </c>
      <c r="R315" s="38" t="s">
        <v>278</v>
      </c>
      <c r="S315" s="84" t="s">
        <v>1763</v>
      </c>
      <c r="T315" s="84" t="s">
        <v>1763</v>
      </c>
      <c r="U315" s="84" t="s">
        <v>350</v>
      </c>
      <c r="V315" s="84" t="s">
        <v>262</v>
      </c>
      <c r="W315" s="84">
        <v>0</v>
      </c>
      <c r="X315" s="38" t="s">
        <v>263</v>
      </c>
      <c r="Y315" s="84">
        <v>22887709</v>
      </c>
      <c r="Z315" s="38" t="s">
        <v>1764</v>
      </c>
      <c r="AA315" s="108" t="s">
        <v>1765</v>
      </c>
      <c r="AB315" s="84">
        <v>31116</v>
      </c>
      <c r="AC315" s="108" t="s">
        <v>1157</v>
      </c>
      <c r="AD315" s="84">
        <v>24</v>
      </c>
      <c r="AE315" s="84" t="s">
        <v>332</v>
      </c>
      <c r="AF315" s="84" t="s">
        <v>427</v>
      </c>
      <c r="AG315" s="108" t="s">
        <v>1766</v>
      </c>
      <c r="AH315" s="84" t="s">
        <v>327</v>
      </c>
      <c r="AI315" s="108" t="s">
        <v>1765</v>
      </c>
      <c r="AJ315" s="84">
        <v>1600</v>
      </c>
      <c r="AK315" s="84">
        <v>1600</v>
      </c>
      <c r="AL315" s="108" t="s">
        <v>1615</v>
      </c>
      <c r="AM315" s="84">
        <v>26825.77</v>
      </c>
      <c r="AN315" s="112">
        <v>2126.3200000000002</v>
      </c>
      <c r="AO315" s="112">
        <v>28952.09</v>
      </c>
      <c r="AP315" s="112">
        <v>4290.2299999999996</v>
      </c>
      <c r="AQ315" s="112">
        <v>133.68</v>
      </c>
      <c r="AR315" s="112">
        <v>4423.91</v>
      </c>
      <c r="AS315" s="112">
        <v>4290.2299999999996</v>
      </c>
      <c r="AT315" s="112">
        <v>133.68</v>
      </c>
      <c r="AU315" s="112">
        <v>4423.91</v>
      </c>
      <c r="AV315" s="84">
        <v>46</v>
      </c>
      <c r="AW315" s="84">
        <v>1062</v>
      </c>
      <c r="AX315" s="84" t="s">
        <v>2301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1763</v>
      </c>
      <c r="BG315" s="84" t="s">
        <v>1767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252</v>
      </c>
      <c r="G316" s="84" t="s">
        <v>253</v>
      </c>
      <c r="H316" s="38" t="s">
        <v>254</v>
      </c>
      <c r="I316" s="84">
        <v>175578</v>
      </c>
      <c r="J316" s="38" t="s">
        <v>1760</v>
      </c>
      <c r="K316" s="84">
        <v>175578</v>
      </c>
      <c r="L316" s="84" t="s">
        <v>247</v>
      </c>
      <c r="M316" s="38" t="s">
        <v>256</v>
      </c>
      <c r="N316" s="84">
        <v>54021</v>
      </c>
      <c r="O316" s="84" t="s">
        <v>1768</v>
      </c>
      <c r="P316" s="84">
        <v>79261</v>
      </c>
      <c r="Q316" s="38" t="s">
        <v>1743</v>
      </c>
      <c r="R316" s="38" t="s">
        <v>319</v>
      </c>
      <c r="S316" s="84" t="s">
        <v>1769</v>
      </c>
      <c r="T316" s="84" t="s">
        <v>1769</v>
      </c>
      <c r="U316" s="84" t="s">
        <v>350</v>
      </c>
      <c r="V316" s="84" t="s">
        <v>262</v>
      </c>
      <c r="W316" s="84">
        <v>0</v>
      </c>
      <c r="X316" s="38" t="s">
        <v>351</v>
      </c>
      <c r="Y316" s="84">
        <v>20870705</v>
      </c>
      <c r="Z316" s="38" t="s">
        <v>1770</v>
      </c>
      <c r="AA316" s="108" t="s">
        <v>1771</v>
      </c>
      <c r="AB316" s="84">
        <v>31116</v>
      </c>
      <c r="AC316" s="108" t="s">
        <v>1157</v>
      </c>
      <c r="AD316" s="84">
        <v>24</v>
      </c>
      <c r="AE316" s="84" t="s">
        <v>363</v>
      </c>
      <c r="AF316" s="84" t="s">
        <v>378</v>
      </c>
      <c r="AG316" s="108" t="s">
        <v>1772</v>
      </c>
      <c r="AH316" s="84" t="s">
        <v>327</v>
      </c>
      <c r="AI316" s="108" t="s">
        <v>1771</v>
      </c>
      <c r="AJ316" s="84">
        <v>1650</v>
      </c>
      <c r="AK316" s="84">
        <v>1650</v>
      </c>
      <c r="AL316" s="108" t="s">
        <v>314</v>
      </c>
      <c r="AM316" s="84">
        <v>19092.89</v>
      </c>
      <c r="AN316" s="112">
        <v>951.78</v>
      </c>
      <c r="AO316" s="112">
        <v>20044.669999999998</v>
      </c>
      <c r="AP316" s="112">
        <v>12826.88</v>
      </c>
      <c r="AQ316" s="112">
        <v>914.68</v>
      </c>
      <c r="AR316" s="112">
        <v>13741.56</v>
      </c>
      <c r="AS316" s="112">
        <v>12269.11</v>
      </c>
      <c r="AT316" s="112">
        <v>914.68</v>
      </c>
      <c r="AU316" s="112">
        <v>13183.79</v>
      </c>
      <c r="AV316" s="84">
        <v>46</v>
      </c>
      <c r="AW316" s="84">
        <v>1274</v>
      </c>
      <c r="AX316" s="84" t="s">
        <v>2301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1769</v>
      </c>
      <c r="BG316" s="84" t="s">
        <v>1773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252</v>
      </c>
      <c r="G317" s="84" t="s">
        <v>253</v>
      </c>
      <c r="H317" s="38" t="s">
        <v>254</v>
      </c>
      <c r="I317" s="84">
        <v>175578</v>
      </c>
      <c r="J317" s="38" t="s">
        <v>1760</v>
      </c>
      <c r="K317" s="84">
        <v>175578</v>
      </c>
      <c r="L317" s="84" t="s">
        <v>247</v>
      </c>
      <c r="M317" s="38" t="s">
        <v>256</v>
      </c>
      <c r="N317" s="84">
        <v>54021</v>
      </c>
      <c r="O317" s="84" t="s">
        <v>1768</v>
      </c>
      <c r="P317" s="84">
        <v>79261</v>
      </c>
      <c r="Q317" s="38" t="s">
        <v>1743</v>
      </c>
      <c r="R317" s="38" t="s">
        <v>319</v>
      </c>
      <c r="S317" s="84" t="s">
        <v>1774</v>
      </c>
      <c r="T317" s="84" t="s">
        <v>1774</v>
      </c>
      <c r="U317" s="84" t="s">
        <v>321</v>
      </c>
      <c r="V317" s="84" t="s">
        <v>262</v>
      </c>
      <c r="W317" s="84">
        <v>0</v>
      </c>
      <c r="X317" s="38" t="s">
        <v>263</v>
      </c>
      <c r="Y317" s="84">
        <v>21264464</v>
      </c>
      <c r="Z317" s="38" t="s">
        <v>1775</v>
      </c>
      <c r="AA317" s="108" t="s">
        <v>1776</v>
      </c>
      <c r="AB317" s="84">
        <v>46674</v>
      </c>
      <c r="AC317" s="108" t="s">
        <v>1157</v>
      </c>
      <c r="AD317" s="84">
        <v>24</v>
      </c>
      <c r="AE317" s="84" t="s">
        <v>371</v>
      </c>
      <c r="AF317" s="84" t="s">
        <v>378</v>
      </c>
      <c r="AG317" s="108" t="s">
        <v>1777</v>
      </c>
      <c r="AH317" s="84" t="s">
        <v>327</v>
      </c>
      <c r="AI317" s="108" t="s">
        <v>1776</v>
      </c>
      <c r="AJ317" s="84">
        <v>2470</v>
      </c>
      <c r="AK317" s="84">
        <v>2470</v>
      </c>
      <c r="AL317" s="108" t="s">
        <v>314</v>
      </c>
      <c r="AM317" s="84">
        <v>12319.88</v>
      </c>
      <c r="AN317" s="112">
        <v>1810.13</v>
      </c>
      <c r="AO317" s="112">
        <v>14130.01</v>
      </c>
      <c r="AP317" s="112">
        <v>37469.89</v>
      </c>
      <c r="AQ317" s="112">
        <v>6633.06</v>
      </c>
      <c r="AR317" s="112">
        <v>44102.95</v>
      </c>
      <c r="AS317" s="112">
        <v>36626.120000000003</v>
      </c>
      <c r="AT317" s="112">
        <v>6633.06</v>
      </c>
      <c r="AU317" s="112">
        <v>43259.18</v>
      </c>
      <c r="AV317" s="84">
        <v>46</v>
      </c>
      <c r="AW317" s="84">
        <v>1305</v>
      </c>
      <c r="AX317" s="84" t="s">
        <v>2301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1774</v>
      </c>
      <c r="BG317" s="84" t="s">
        <v>1778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252</v>
      </c>
      <c r="G318" s="84" t="s">
        <v>253</v>
      </c>
      <c r="H318" s="38" t="s">
        <v>254</v>
      </c>
      <c r="I318" s="84">
        <v>175578</v>
      </c>
      <c r="J318" s="38" t="s">
        <v>1760</v>
      </c>
      <c r="K318" s="84">
        <v>175578</v>
      </c>
      <c r="L318" s="84" t="s">
        <v>247</v>
      </c>
      <c r="M318" s="38" t="s">
        <v>256</v>
      </c>
      <c r="N318" s="84">
        <v>54021</v>
      </c>
      <c r="O318" s="84" t="s">
        <v>1768</v>
      </c>
      <c r="P318" s="84">
        <v>79261</v>
      </c>
      <c r="Q318" s="38" t="s">
        <v>1743</v>
      </c>
      <c r="R318" s="38" t="s">
        <v>259</v>
      </c>
      <c r="S318" s="84" t="s">
        <v>1779</v>
      </c>
      <c r="T318" s="84" t="s">
        <v>1779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357380290</v>
      </c>
      <c r="Z318" s="38" t="s">
        <v>1780</v>
      </c>
      <c r="AA318" s="108" t="s">
        <v>622</v>
      </c>
      <c r="AB318" s="84">
        <v>20000</v>
      </c>
      <c r="AC318" s="108" t="s">
        <v>1157</v>
      </c>
      <c r="AD318" s="84">
        <v>12</v>
      </c>
      <c r="AE318" s="84" t="s">
        <v>310</v>
      </c>
      <c r="AF318" s="84" t="s">
        <v>311</v>
      </c>
      <c r="AG318" s="108" t="s">
        <v>1777</v>
      </c>
      <c r="AH318" s="84" t="s">
        <v>313</v>
      </c>
      <c r="AI318" s="108" t="s">
        <v>1781</v>
      </c>
      <c r="AJ318" s="84">
        <v>1890</v>
      </c>
      <c r="AK318" s="84">
        <v>1890</v>
      </c>
      <c r="AL318" s="108" t="s">
        <v>1782</v>
      </c>
      <c r="AM318" s="84">
        <v>12709.07</v>
      </c>
      <c r="AN318" s="112">
        <v>2410.9299999999998</v>
      </c>
      <c r="AO318" s="112">
        <v>15120</v>
      </c>
      <c r="AP318" s="112">
        <v>7290.93</v>
      </c>
      <c r="AQ318" s="112">
        <v>385.07</v>
      </c>
      <c r="AR318" s="112">
        <v>7676</v>
      </c>
      <c r="AS318" s="112">
        <v>5330.06</v>
      </c>
      <c r="AT318" s="112">
        <v>339.94</v>
      </c>
      <c r="AU318" s="112">
        <v>5670</v>
      </c>
      <c r="AV318" s="84">
        <v>11</v>
      </c>
      <c r="AW318" s="84">
        <v>83</v>
      </c>
      <c r="AX318" s="84" t="s">
        <v>2303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1779</v>
      </c>
      <c r="BG318" s="84" t="s">
        <v>1783</v>
      </c>
      <c r="BH318" s="114" t="s">
        <v>2284</v>
      </c>
      <c r="BI318" s="38" t="s">
        <v>110</v>
      </c>
      <c r="BJ318" s="85">
        <v>45842</v>
      </c>
      <c r="BK318" s="84"/>
      <c r="BL318" s="38" t="s">
        <v>115</v>
      </c>
      <c r="BM318" s="115" t="s">
        <v>120</v>
      </c>
      <c r="BN318" s="116" t="s">
        <v>201</v>
      </c>
      <c r="BO318" s="84" t="s">
        <v>244</v>
      </c>
      <c r="BP318" s="84"/>
      <c r="BQ318" s="117"/>
      <c r="BR318" s="118" t="s">
        <v>2289</v>
      </c>
    </row>
    <row r="319" spans="1:70" s="113" customFormat="1" ht="15" hidden="1" customHeight="1" x14ac:dyDescent="0.3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252</v>
      </c>
      <c r="G319" s="84" t="s">
        <v>253</v>
      </c>
      <c r="H319" s="38" t="s">
        <v>254</v>
      </c>
      <c r="I319" s="84">
        <v>175578</v>
      </c>
      <c r="J319" s="38" t="s">
        <v>1760</v>
      </c>
      <c r="K319" s="84">
        <v>175578</v>
      </c>
      <c r="L319" s="84" t="s">
        <v>247</v>
      </c>
      <c r="M319" s="38" t="s">
        <v>256</v>
      </c>
      <c r="N319" s="84">
        <v>54021</v>
      </c>
      <c r="O319" s="84" t="s">
        <v>1768</v>
      </c>
      <c r="P319" s="84">
        <v>79261</v>
      </c>
      <c r="Q319" s="38" t="s">
        <v>1743</v>
      </c>
      <c r="R319" s="38" t="s">
        <v>259</v>
      </c>
      <c r="S319" s="84" t="s">
        <v>1784</v>
      </c>
      <c r="T319" s="84" t="s">
        <v>1784</v>
      </c>
      <c r="U319" s="84" t="s">
        <v>321</v>
      </c>
      <c r="V319" s="84" t="s">
        <v>262</v>
      </c>
      <c r="W319" s="84">
        <v>0</v>
      </c>
      <c r="X319" s="38" t="s">
        <v>263</v>
      </c>
      <c r="Y319" s="84">
        <v>358174633</v>
      </c>
      <c r="Z319" s="38" t="s">
        <v>1785</v>
      </c>
      <c r="AA319" s="108" t="s">
        <v>501</v>
      </c>
      <c r="AB319" s="84">
        <v>54000</v>
      </c>
      <c r="AC319" s="108" t="s">
        <v>1157</v>
      </c>
      <c r="AD319" s="84">
        <v>24</v>
      </c>
      <c r="AE319" s="84" t="s">
        <v>310</v>
      </c>
      <c r="AF319" s="84" t="s">
        <v>396</v>
      </c>
      <c r="AG319" s="108" t="s">
        <v>1777</v>
      </c>
      <c r="AH319" s="84" t="s">
        <v>327</v>
      </c>
      <c r="AI319" s="108" t="s">
        <v>1786</v>
      </c>
      <c r="AJ319" s="84">
        <v>2860</v>
      </c>
      <c r="AK319" s="84">
        <v>2860</v>
      </c>
      <c r="AL319" s="108" t="s">
        <v>1755</v>
      </c>
      <c r="AM319" s="84">
        <v>17346.87</v>
      </c>
      <c r="AN319" s="112">
        <v>8393.1299999999992</v>
      </c>
      <c r="AO319" s="112">
        <v>25740</v>
      </c>
      <c r="AP319" s="112">
        <v>36653.129999999997</v>
      </c>
      <c r="AQ319" s="112">
        <v>6184.87</v>
      </c>
      <c r="AR319" s="112">
        <v>42838</v>
      </c>
      <c r="AS319" s="112">
        <v>0</v>
      </c>
      <c r="AT319" s="112">
        <v>0</v>
      </c>
      <c r="AU319" s="112">
        <v>0</v>
      </c>
      <c r="AV319" s="84">
        <v>9</v>
      </c>
      <c r="AW319" s="84">
        <v>0</v>
      </c>
      <c r="AX319" s="84" t="s">
        <v>2300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1784</v>
      </c>
      <c r="BG319" s="84" t="s">
        <v>1787</v>
      </c>
      <c r="BH319" s="114" t="s">
        <v>2284</v>
      </c>
      <c r="BI319" s="38" t="s">
        <v>110</v>
      </c>
      <c r="BJ319" s="85">
        <v>45842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2285</v>
      </c>
    </row>
    <row r="320" spans="1:70" s="113" customFormat="1" ht="15" hidden="1" customHeight="1" x14ac:dyDescent="0.3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252</v>
      </c>
      <c r="G320" s="84" t="s">
        <v>253</v>
      </c>
      <c r="H320" s="38" t="s">
        <v>254</v>
      </c>
      <c r="I320" s="84">
        <v>36011</v>
      </c>
      <c r="J320" s="38" t="s">
        <v>1788</v>
      </c>
      <c r="K320" s="84">
        <v>36011</v>
      </c>
      <c r="L320" s="84" t="s">
        <v>247</v>
      </c>
      <c r="M320" s="38" t="s">
        <v>256</v>
      </c>
      <c r="N320" s="84">
        <v>53868</v>
      </c>
      <c r="O320" s="84" t="s">
        <v>1789</v>
      </c>
      <c r="P320" s="84">
        <v>79022</v>
      </c>
      <c r="Q320" s="38" t="s">
        <v>1790</v>
      </c>
      <c r="R320" s="38" t="s">
        <v>319</v>
      </c>
      <c r="S320" s="84" t="s">
        <v>1791</v>
      </c>
      <c r="T320" s="84" t="s">
        <v>1791</v>
      </c>
      <c r="U320" s="84" t="s">
        <v>350</v>
      </c>
      <c r="V320" s="84" t="s">
        <v>262</v>
      </c>
      <c r="W320" s="84">
        <v>0</v>
      </c>
      <c r="X320" s="38" t="s">
        <v>263</v>
      </c>
      <c r="Y320" s="84">
        <v>15521409</v>
      </c>
      <c r="Z320" s="38" t="s">
        <v>932</v>
      </c>
      <c r="AA320" s="108" t="s">
        <v>1792</v>
      </c>
      <c r="AB320" s="84">
        <v>36302</v>
      </c>
      <c r="AC320" s="108" t="s">
        <v>1157</v>
      </c>
      <c r="AD320" s="84">
        <v>52</v>
      </c>
      <c r="AE320" s="84" t="s">
        <v>267</v>
      </c>
      <c r="AF320" s="84" t="s">
        <v>337</v>
      </c>
      <c r="AG320" s="108" t="s">
        <v>1793</v>
      </c>
      <c r="AH320" s="84" t="s">
        <v>338</v>
      </c>
      <c r="AI320" s="108" t="s">
        <v>1792</v>
      </c>
      <c r="AJ320" s="84">
        <v>1130</v>
      </c>
      <c r="AK320" s="84">
        <v>1130</v>
      </c>
      <c r="AL320" s="108" t="s">
        <v>423</v>
      </c>
      <c r="AM320" s="84">
        <v>32772.18</v>
      </c>
      <c r="AN320" s="112">
        <v>123</v>
      </c>
      <c r="AO320" s="112">
        <v>32895.18</v>
      </c>
      <c r="AP320" s="112">
        <v>3708.02</v>
      </c>
      <c r="AQ320" s="112">
        <v>117.92</v>
      </c>
      <c r="AR320" s="112">
        <v>3825.94</v>
      </c>
      <c r="AS320" s="112">
        <v>3653.82</v>
      </c>
      <c r="AT320" s="112">
        <v>117.92</v>
      </c>
      <c r="AU320" s="112">
        <v>3771.74</v>
      </c>
      <c r="AV320" s="84">
        <v>45</v>
      </c>
      <c r="AW320" s="84">
        <v>1332</v>
      </c>
      <c r="AX320" s="84" t="s">
        <v>2301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1791</v>
      </c>
      <c r="BG320" s="84" t="s">
        <v>1794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252</v>
      </c>
      <c r="G321" s="84" t="s">
        <v>253</v>
      </c>
      <c r="H321" s="38" t="s">
        <v>254</v>
      </c>
      <c r="I321" s="84">
        <v>36011</v>
      </c>
      <c r="J321" s="38" t="s">
        <v>1788</v>
      </c>
      <c r="K321" s="84">
        <v>36011</v>
      </c>
      <c r="L321" s="84" t="s">
        <v>247</v>
      </c>
      <c r="M321" s="38" t="s">
        <v>256</v>
      </c>
      <c r="N321" s="84">
        <v>53869</v>
      </c>
      <c r="O321" s="84" t="s">
        <v>1795</v>
      </c>
      <c r="P321" s="84">
        <v>79025</v>
      </c>
      <c r="Q321" s="38" t="s">
        <v>1796</v>
      </c>
      <c r="R321" s="38" t="s">
        <v>304</v>
      </c>
      <c r="S321" s="84" t="s">
        <v>1797</v>
      </c>
      <c r="T321" s="84" t="s">
        <v>1797</v>
      </c>
      <c r="U321" s="84" t="s">
        <v>350</v>
      </c>
      <c r="V321" s="84" t="s">
        <v>262</v>
      </c>
      <c r="W321" s="84">
        <v>0</v>
      </c>
      <c r="X321" s="38" t="s">
        <v>1798</v>
      </c>
      <c r="Y321" s="84">
        <v>15246337</v>
      </c>
      <c r="Z321" s="38" t="s">
        <v>1799</v>
      </c>
      <c r="AA321" s="108" t="s">
        <v>1800</v>
      </c>
      <c r="AB321" s="84">
        <v>41488</v>
      </c>
      <c r="AC321" s="108" t="s">
        <v>658</v>
      </c>
      <c r="AD321" s="84">
        <v>52</v>
      </c>
      <c r="AE321" s="84" t="s">
        <v>324</v>
      </c>
      <c r="AF321" s="84" t="s">
        <v>372</v>
      </c>
      <c r="AG321" s="108" t="s">
        <v>1801</v>
      </c>
      <c r="AH321" s="84" t="s">
        <v>327</v>
      </c>
      <c r="AI321" s="108" t="s">
        <v>1800</v>
      </c>
      <c r="AJ321" s="84">
        <v>1010</v>
      </c>
      <c r="AK321" s="84">
        <v>304</v>
      </c>
      <c r="AL321" s="108" t="s">
        <v>314</v>
      </c>
      <c r="AM321" s="84">
        <v>17028.240000000002</v>
      </c>
      <c r="AN321" s="112">
        <v>691.9</v>
      </c>
      <c r="AO321" s="112">
        <v>17720.14</v>
      </c>
      <c r="AP321" s="112">
        <v>26340.76</v>
      </c>
      <c r="AQ321" s="112">
        <v>2741.91</v>
      </c>
      <c r="AR321" s="112">
        <v>29082.67</v>
      </c>
      <c r="AS321" s="112">
        <v>24459.759999999998</v>
      </c>
      <c r="AT321" s="112">
        <v>2741.91</v>
      </c>
      <c r="AU321" s="112">
        <v>27201.67</v>
      </c>
      <c r="AV321" s="84">
        <v>90</v>
      </c>
      <c r="AW321" s="84">
        <v>1718</v>
      </c>
      <c r="AX321" s="84" t="s">
        <v>2301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1797</v>
      </c>
      <c r="BG321" s="84" t="s">
        <v>1802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252</v>
      </c>
      <c r="G322" s="84" t="s">
        <v>253</v>
      </c>
      <c r="H322" s="38" t="s">
        <v>254</v>
      </c>
      <c r="I322" s="84">
        <v>36011</v>
      </c>
      <c r="J322" s="38" t="s">
        <v>1788</v>
      </c>
      <c r="K322" s="84">
        <v>36011</v>
      </c>
      <c r="L322" s="84" t="s">
        <v>247</v>
      </c>
      <c r="M322" s="38" t="s">
        <v>256</v>
      </c>
      <c r="N322" s="84">
        <v>53869</v>
      </c>
      <c r="O322" s="84" t="s">
        <v>1795</v>
      </c>
      <c r="P322" s="84">
        <v>79025</v>
      </c>
      <c r="Q322" s="38" t="s">
        <v>1796</v>
      </c>
      <c r="R322" s="38" t="s">
        <v>304</v>
      </c>
      <c r="S322" s="84" t="s">
        <v>1803</v>
      </c>
      <c r="T322" s="84" t="s">
        <v>1803</v>
      </c>
      <c r="U322" s="84" t="s">
        <v>321</v>
      </c>
      <c r="V322" s="84" t="s">
        <v>262</v>
      </c>
      <c r="W322" s="84">
        <v>0</v>
      </c>
      <c r="X322" s="38" t="s">
        <v>263</v>
      </c>
      <c r="Y322" s="84">
        <v>16746463</v>
      </c>
      <c r="Z322" s="38" t="s">
        <v>1804</v>
      </c>
      <c r="AA322" s="108" t="s">
        <v>1805</v>
      </c>
      <c r="AB322" s="84">
        <v>29975</v>
      </c>
      <c r="AC322" s="108" t="s">
        <v>658</v>
      </c>
      <c r="AD322" s="84">
        <v>38</v>
      </c>
      <c r="AE322" s="84" t="s">
        <v>267</v>
      </c>
      <c r="AF322" s="84" t="s">
        <v>337</v>
      </c>
      <c r="AG322" s="108" t="s">
        <v>1806</v>
      </c>
      <c r="AH322" s="84" t="s">
        <v>338</v>
      </c>
      <c r="AI322" s="108" t="s">
        <v>1805</v>
      </c>
      <c r="AJ322" s="84">
        <v>0</v>
      </c>
      <c r="AK322" s="84">
        <v>0</v>
      </c>
      <c r="AL322" s="108" t="s">
        <v>314</v>
      </c>
      <c r="AM322" s="84">
        <v>20974.77</v>
      </c>
      <c r="AN322" s="112">
        <v>462.38</v>
      </c>
      <c r="AO322" s="112">
        <v>21437.15</v>
      </c>
      <c r="AP322" s="112">
        <v>9155.23</v>
      </c>
      <c r="AQ322" s="112">
        <v>15.03</v>
      </c>
      <c r="AR322" s="112">
        <v>9170.26</v>
      </c>
      <c r="AS322" s="112">
        <v>9155.9699999999993</v>
      </c>
      <c r="AT322" s="112">
        <v>15.03</v>
      </c>
      <c r="AU322" s="112">
        <v>9171</v>
      </c>
      <c r="AV322" s="84">
        <v>87</v>
      </c>
      <c r="AW322" s="84">
        <v>1669</v>
      </c>
      <c r="AX322" s="84" t="s">
        <v>2301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1803</v>
      </c>
      <c r="BG322" s="84" t="s">
        <v>1807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252</v>
      </c>
      <c r="G323" s="84" t="s">
        <v>253</v>
      </c>
      <c r="H323" s="38" t="s">
        <v>254</v>
      </c>
      <c r="I323" s="84">
        <v>36011</v>
      </c>
      <c r="J323" s="38" t="s">
        <v>1788</v>
      </c>
      <c r="K323" s="84">
        <v>36011</v>
      </c>
      <c r="L323" s="84" t="s">
        <v>247</v>
      </c>
      <c r="M323" s="38" t="s">
        <v>256</v>
      </c>
      <c r="N323" s="84">
        <v>53867</v>
      </c>
      <c r="O323" s="84" t="s">
        <v>1808</v>
      </c>
      <c r="P323" s="84">
        <v>79021</v>
      </c>
      <c r="Q323" s="38" t="s">
        <v>1809</v>
      </c>
      <c r="R323" s="38" t="s">
        <v>319</v>
      </c>
      <c r="S323" s="84" t="s">
        <v>1810</v>
      </c>
      <c r="T323" s="84" t="s">
        <v>1810</v>
      </c>
      <c r="U323" s="84" t="s">
        <v>261</v>
      </c>
      <c r="V323" s="84" t="s">
        <v>359</v>
      </c>
      <c r="W323" s="84">
        <v>0</v>
      </c>
      <c r="X323" s="38" t="s">
        <v>263</v>
      </c>
      <c r="Y323" s="84">
        <v>15437592</v>
      </c>
      <c r="Z323" s="38" t="s">
        <v>1811</v>
      </c>
      <c r="AA323" s="108" t="s">
        <v>1792</v>
      </c>
      <c r="AB323" s="84">
        <v>46674</v>
      </c>
      <c r="AC323" s="108" t="s">
        <v>1157</v>
      </c>
      <c r="AD323" s="84">
        <v>52</v>
      </c>
      <c r="AE323" s="84" t="s">
        <v>363</v>
      </c>
      <c r="AF323" s="84" t="s">
        <v>396</v>
      </c>
      <c r="AG323" s="108" t="s">
        <v>1793</v>
      </c>
      <c r="AH323" s="84" t="s">
        <v>313</v>
      </c>
      <c r="AI323" s="108" t="s">
        <v>1792</v>
      </c>
      <c r="AJ323" s="84">
        <v>1450</v>
      </c>
      <c r="AK323" s="84">
        <v>1450</v>
      </c>
      <c r="AL323" s="108" t="s">
        <v>993</v>
      </c>
      <c r="AM323" s="84">
        <v>29401.34</v>
      </c>
      <c r="AN323" s="112">
        <v>391</v>
      </c>
      <c r="AO323" s="112">
        <v>29792.34</v>
      </c>
      <c r="AP323" s="112">
        <v>22532.61</v>
      </c>
      <c r="AQ323" s="112">
        <v>3163.07</v>
      </c>
      <c r="AR323" s="112">
        <v>25695.68</v>
      </c>
      <c r="AS323" s="112">
        <v>19302.66</v>
      </c>
      <c r="AT323" s="112">
        <v>3163.07</v>
      </c>
      <c r="AU323" s="112">
        <v>22465.73</v>
      </c>
      <c r="AV323" s="84">
        <v>45</v>
      </c>
      <c r="AW323" s="84">
        <v>1365</v>
      </c>
      <c r="AX323" s="84" t="s">
        <v>2301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1810</v>
      </c>
      <c r="BG323" s="84" t="s">
        <v>1812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252</v>
      </c>
      <c r="G324" s="84" t="s">
        <v>253</v>
      </c>
      <c r="H324" s="38" t="s">
        <v>254</v>
      </c>
      <c r="I324" s="84">
        <v>36011</v>
      </c>
      <c r="J324" s="38" t="s">
        <v>1788</v>
      </c>
      <c r="K324" s="84">
        <v>36011</v>
      </c>
      <c r="L324" s="84" t="s">
        <v>247</v>
      </c>
      <c r="M324" s="38" t="s">
        <v>256</v>
      </c>
      <c r="N324" s="84">
        <v>53867</v>
      </c>
      <c r="O324" s="84" t="s">
        <v>1808</v>
      </c>
      <c r="P324" s="84">
        <v>79021</v>
      </c>
      <c r="Q324" s="38" t="s">
        <v>1809</v>
      </c>
      <c r="R324" s="38" t="s">
        <v>319</v>
      </c>
      <c r="S324" s="84" t="s">
        <v>1810</v>
      </c>
      <c r="T324" s="84" t="s">
        <v>1810</v>
      </c>
      <c r="U324" s="84" t="s">
        <v>261</v>
      </c>
      <c r="V324" s="84" t="s">
        <v>359</v>
      </c>
      <c r="W324" s="84">
        <v>0</v>
      </c>
      <c r="X324" s="38" t="s">
        <v>263</v>
      </c>
      <c r="Y324" s="84">
        <v>19210386</v>
      </c>
      <c r="Z324" s="38" t="s">
        <v>1811</v>
      </c>
      <c r="AA324" s="108" t="s">
        <v>1813</v>
      </c>
      <c r="AB324" s="84">
        <v>31116</v>
      </c>
      <c r="AC324" s="108" t="s">
        <v>1157</v>
      </c>
      <c r="AD324" s="84">
        <v>24</v>
      </c>
      <c r="AE324" s="84" t="s">
        <v>310</v>
      </c>
      <c r="AF324" s="84" t="s">
        <v>396</v>
      </c>
      <c r="AG324" s="108" t="s">
        <v>1793</v>
      </c>
      <c r="AH324" s="84" t="s">
        <v>313</v>
      </c>
      <c r="AI324" s="108" t="s">
        <v>1813</v>
      </c>
      <c r="AJ324" s="84">
        <v>1650</v>
      </c>
      <c r="AK324" s="84">
        <v>1650</v>
      </c>
      <c r="AL324" s="108" t="s">
        <v>1814</v>
      </c>
      <c r="AM324" s="84">
        <v>11227.72</v>
      </c>
      <c r="AN324" s="112">
        <v>936.38</v>
      </c>
      <c r="AO324" s="112">
        <v>12164.1</v>
      </c>
      <c r="AP324" s="112">
        <v>26321.85</v>
      </c>
      <c r="AQ324" s="112">
        <v>3680.72</v>
      </c>
      <c r="AR324" s="112">
        <v>30002.57</v>
      </c>
      <c r="AS324" s="112">
        <v>22730.28</v>
      </c>
      <c r="AT324" s="112">
        <v>3680.72</v>
      </c>
      <c r="AU324" s="112">
        <v>26411</v>
      </c>
      <c r="AV324" s="84">
        <v>45</v>
      </c>
      <c r="AW324" s="84">
        <v>1334</v>
      </c>
      <c r="AX324" s="84" t="s">
        <v>2301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1810</v>
      </c>
      <c r="BG324" s="84" t="s">
        <v>1812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252</v>
      </c>
      <c r="G325" s="84" t="s">
        <v>253</v>
      </c>
      <c r="H325" s="38" t="s">
        <v>254</v>
      </c>
      <c r="I325" s="84">
        <v>36011</v>
      </c>
      <c r="J325" s="38" t="s">
        <v>1788</v>
      </c>
      <c r="K325" s="84">
        <v>36011</v>
      </c>
      <c r="L325" s="84" t="s">
        <v>247</v>
      </c>
      <c r="M325" s="38" t="s">
        <v>256</v>
      </c>
      <c r="N325" s="84">
        <v>53867</v>
      </c>
      <c r="O325" s="84" t="s">
        <v>1808</v>
      </c>
      <c r="P325" s="84">
        <v>79021</v>
      </c>
      <c r="Q325" s="38" t="s">
        <v>1809</v>
      </c>
      <c r="R325" s="38" t="s">
        <v>319</v>
      </c>
      <c r="S325" s="84" t="s">
        <v>1815</v>
      </c>
      <c r="T325" s="84" t="s">
        <v>1815</v>
      </c>
      <c r="U325" s="84" t="s">
        <v>350</v>
      </c>
      <c r="V325" s="84" t="s">
        <v>262</v>
      </c>
      <c r="W325" s="84">
        <v>0</v>
      </c>
      <c r="X325" s="38" t="s">
        <v>306</v>
      </c>
      <c r="Y325" s="84">
        <v>19756444</v>
      </c>
      <c r="Z325" s="38" t="s">
        <v>1816</v>
      </c>
      <c r="AA325" s="108" t="s">
        <v>1817</v>
      </c>
      <c r="AB325" s="84">
        <v>31116</v>
      </c>
      <c r="AC325" s="108" t="s">
        <v>1157</v>
      </c>
      <c r="AD325" s="84">
        <v>24</v>
      </c>
      <c r="AE325" s="84" t="s">
        <v>402</v>
      </c>
      <c r="AF325" s="84" t="s">
        <v>427</v>
      </c>
      <c r="AG325" s="108" t="s">
        <v>1535</v>
      </c>
      <c r="AH325" s="84" t="s">
        <v>338</v>
      </c>
      <c r="AI325" s="108" t="s">
        <v>1817</v>
      </c>
      <c r="AJ325" s="84">
        <v>1650</v>
      </c>
      <c r="AK325" s="84">
        <v>1650</v>
      </c>
      <c r="AL325" s="108" t="s">
        <v>314</v>
      </c>
      <c r="AM325" s="84">
        <v>25632.66</v>
      </c>
      <c r="AN325" s="112">
        <v>1121.17</v>
      </c>
      <c r="AO325" s="112">
        <v>26753.83</v>
      </c>
      <c r="AP325" s="112">
        <v>6617.34</v>
      </c>
      <c r="AQ325" s="112">
        <v>156.83000000000001</v>
      </c>
      <c r="AR325" s="112">
        <v>6774.17</v>
      </c>
      <c r="AS325" s="112">
        <v>5483.34</v>
      </c>
      <c r="AT325" s="112">
        <v>156.83000000000001</v>
      </c>
      <c r="AU325" s="112">
        <v>5640.17</v>
      </c>
      <c r="AV325" s="84">
        <v>45</v>
      </c>
      <c r="AW325" s="84">
        <v>1214</v>
      </c>
      <c r="AX325" s="84" t="s">
        <v>2301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1815</v>
      </c>
      <c r="BG325" s="84" t="s">
        <v>1818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252</v>
      </c>
      <c r="G326" s="84" t="s">
        <v>253</v>
      </c>
      <c r="H326" s="38" t="s">
        <v>254</v>
      </c>
      <c r="I326" s="84">
        <v>36011</v>
      </c>
      <c r="J326" s="38" t="s">
        <v>1788</v>
      </c>
      <c r="K326" s="84">
        <v>36011</v>
      </c>
      <c r="L326" s="84" t="s">
        <v>247</v>
      </c>
      <c r="M326" s="38" t="s">
        <v>256</v>
      </c>
      <c r="N326" s="84">
        <v>53867</v>
      </c>
      <c r="O326" s="84" t="s">
        <v>1808</v>
      </c>
      <c r="P326" s="84">
        <v>79021</v>
      </c>
      <c r="Q326" s="38" t="s">
        <v>1809</v>
      </c>
      <c r="R326" s="38" t="s">
        <v>856</v>
      </c>
      <c r="S326" s="84" t="s">
        <v>1810</v>
      </c>
      <c r="T326" s="84" t="s">
        <v>1810</v>
      </c>
      <c r="U326" s="84" t="s">
        <v>261</v>
      </c>
      <c r="V326" s="84" t="s">
        <v>359</v>
      </c>
      <c r="W326" s="84">
        <v>0</v>
      </c>
      <c r="X326" s="38" t="s">
        <v>263</v>
      </c>
      <c r="Y326" s="84">
        <v>31240615</v>
      </c>
      <c r="Z326" s="38" t="s">
        <v>1811</v>
      </c>
      <c r="AA326" s="108" t="s">
        <v>1220</v>
      </c>
      <c r="AB326" s="84">
        <v>9095</v>
      </c>
      <c r="AC326" s="108" t="s">
        <v>1157</v>
      </c>
      <c r="AD326" s="84">
        <v>17</v>
      </c>
      <c r="AE326" s="84" t="s">
        <v>310</v>
      </c>
      <c r="AF326" s="84" t="s">
        <v>396</v>
      </c>
      <c r="AG326" s="108" t="s">
        <v>1793</v>
      </c>
      <c r="AH326" s="84" t="s">
        <v>313</v>
      </c>
      <c r="AI326" s="108" t="s">
        <v>1220</v>
      </c>
      <c r="AJ326" s="84">
        <v>600</v>
      </c>
      <c r="AK326" s="84">
        <v>600</v>
      </c>
      <c r="AL326" s="108" t="s">
        <v>314</v>
      </c>
      <c r="AM326" s="84">
        <v>1043.78</v>
      </c>
      <c r="AN326" s="112">
        <v>223.22</v>
      </c>
      <c r="AO326" s="112">
        <v>1267</v>
      </c>
      <c r="AP326" s="112">
        <v>8551.91</v>
      </c>
      <c r="AQ326" s="112">
        <v>840.77</v>
      </c>
      <c r="AR326" s="112">
        <v>9392.68</v>
      </c>
      <c r="AS326" s="112">
        <v>8552.2199999999993</v>
      </c>
      <c r="AT326" s="112">
        <v>840.77</v>
      </c>
      <c r="AU326" s="112">
        <v>9392.99</v>
      </c>
      <c r="AV326" s="84">
        <v>45</v>
      </c>
      <c r="AW326" s="84">
        <v>1334</v>
      </c>
      <c r="AX326" s="84" t="s">
        <v>2301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1810</v>
      </c>
      <c r="BG326" s="84" t="s">
        <v>1812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252</v>
      </c>
      <c r="G327" s="84" t="s">
        <v>253</v>
      </c>
      <c r="H327" s="38" t="s">
        <v>254</v>
      </c>
      <c r="I327" s="84">
        <v>36011</v>
      </c>
      <c r="J327" s="38" t="s">
        <v>1788</v>
      </c>
      <c r="K327" s="84">
        <v>36011</v>
      </c>
      <c r="L327" s="84" t="s">
        <v>247</v>
      </c>
      <c r="M327" s="38" t="s">
        <v>256</v>
      </c>
      <c r="N327" s="84">
        <v>53867</v>
      </c>
      <c r="O327" s="84" t="s">
        <v>1808</v>
      </c>
      <c r="P327" s="84">
        <v>79021</v>
      </c>
      <c r="Q327" s="38" t="s">
        <v>1809</v>
      </c>
      <c r="R327" s="38" t="s">
        <v>259</v>
      </c>
      <c r="S327" s="84" t="s">
        <v>1819</v>
      </c>
      <c r="T327" s="84" t="s">
        <v>1819</v>
      </c>
      <c r="U327" s="84" t="s">
        <v>321</v>
      </c>
      <c r="V327" s="84" t="s">
        <v>262</v>
      </c>
      <c r="W327" s="84">
        <v>541</v>
      </c>
      <c r="X327" s="38" t="s">
        <v>263</v>
      </c>
      <c r="Y327" s="84">
        <v>350544198</v>
      </c>
      <c r="Z327" s="38" t="s">
        <v>1820</v>
      </c>
      <c r="AA327" s="108" t="s">
        <v>1821</v>
      </c>
      <c r="AB327" s="84">
        <v>33602</v>
      </c>
      <c r="AC327" s="108" t="s">
        <v>1157</v>
      </c>
      <c r="AD327" s="84">
        <v>24</v>
      </c>
      <c r="AE327" s="84" t="s">
        <v>324</v>
      </c>
      <c r="AF327" s="84" t="s">
        <v>427</v>
      </c>
      <c r="AG327" s="108" t="s">
        <v>1535</v>
      </c>
      <c r="AH327" s="84" t="s">
        <v>338</v>
      </c>
      <c r="AI327" s="108" t="s">
        <v>1822</v>
      </c>
      <c r="AJ327" s="84">
        <v>2191</v>
      </c>
      <c r="AK327" s="84">
        <v>1800</v>
      </c>
      <c r="AL327" s="108" t="s">
        <v>1823</v>
      </c>
      <c r="AM327" s="84">
        <v>21993.39</v>
      </c>
      <c r="AN327" s="112">
        <v>8997.61</v>
      </c>
      <c r="AO327" s="112">
        <v>30991</v>
      </c>
      <c r="AP327" s="112">
        <v>11608.61</v>
      </c>
      <c r="AQ327" s="112">
        <v>991.39</v>
      </c>
      <c r="AR327" s="112">
        <v>12600</v>
      </c>
      <c r="AS327" s="112">
        <v>11608.61</v>
      </c>
      <c r="AT327" s="112">
        <v>991.39</v>
      </c>
      <c r="AU327" s="112">
        <v>12600</v>
      </c>
      <c r="AV327" s="84">
        <v>27</v>
      </c>
      <c r="AW327" s="84">
        <v>300</v>
      </c>
      <c r="AX327" s="84" t="s">
        <v>2302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1819</v>
      </c>
      <c r="BG327" s="84" t="s">
        <v>1824</v>
      </c>
      <c r="BH327" s="114" t="s">
        <v>2284</v>
      </c>
      <c r="BI327" s="38" t="s">
        <v>110</v>
      </c>
      <c r="BJ327" s="85">
        <v>45839</v>
      </c>
      <c r="BK327" s="84"/>
      <c r="BL327" s="38" t="s">
        <v>118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2288</v>
      </c>
    </row>
    <row r="328" spans="1:70" s="113" customFormat="1" ht="15" hidden="1" customHeight="1" x14ac:dyDescent="0.3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252</v>
      </c>
      <c r="G328" s="84" t="s">
        <v>253</v>
      </c>
      <c r="H328" s="38" t="s">
        <v>254</v>
      </c>
      <c r="I328" s="84">
        <v>36011</v>
      </c>
      <c r="J328" s="38" t="s">
        <v>1788</v>
      </c>
      <c r="K328" s="84">
        <v>36011</v>
      </c>
      <c r="L328" s="84" t="s">
        <v>247</v>
      </c>
      <c r="M328" s="38" t="s">
        <v>256</v>
      </c>
      <c r="N328" s="84">
        <v>53867</v>
      </c>
      <c r="O328" s="84" t="s">
        <v>1808</v>
      </c>
      <c r="P328" s="84">
        <v>79021</v>
      </c>
      <c r="Q328" s="38" t="s">
        <v>1809</v>
      </c>
      <c r="R328" s="38" t="s">
        <v>259</v>
      </c>
      <c r="S328" s="84" t="s">
        <v>1825</v>
      </c>
      <c r="T328" s="84" t="s">
        <v>1825</v>
      </c>
      <c r="U328" s="84" t="s">
        <v>261</v>
      </c>
      <c r="V328" s="84" t="s">
        <v>262</v>
      </c>
      <c r="W328" s="84">
        <v>541</v>
      </c>
      <c r="X328" s="38" t="s">
        <v>263</v>
      </c>
      <c r="Y328" s="84">
        <v>352970973</v>
      </c>
      <c r="Z328" s="38" t="s">
        <v>1826</v>
      </c>
      <c r="AA328" s="108" t="s">
        <v>993</v>
      </c>
      <c r="AB328" s="84">
        <v>42000</v>
      </c>
      <c r="AC328" s="108" t="s">
        <v>1157</v>
      </c>
      <c r="AD328" s="84">
        <v>24</v>
      </c>
      <c r="AE328" s="84" t="s">
        <v>267</v>
      </c>
      <c r="AF328" s="84" t="s">
        <v>268</v>
      </c>
      <c r="AG328" s="108" t="s">
        <v>1827</v>
      </c>
      <c r="AH328" s="84" t="s">
        <v>270</v>
      </c>
      <c r="AI328" s="108" t="s">
        <v>1327</v>
      </c>
      <c r="AJ328" s="84">
        <v>2240</v>
      </c>
      <c r="AK328" s="84">
        <v>2240</v>
      </c>
      <c r="AL328" s="108" t="s">
        <v>1828</v>
      </c>
      <c r="AM328" s="84">
        <v>24155.17</v>
      </c>
      <c r="AN328" s="112">
        <v>9444.83</v>
      </c>
      <c r="AO328" s="112">
        <v>33600</v>
      </c>
      <c r="AP328" s="112">
        <v>17844.830000000002</v>
      </c>
      <c r="AQ328" s="112">
        <v>1903.17</v>
      </c>
      <c r="AR328" s="112">
        <v>19748</v>
      </c>
      <c r="AS328" s="112">
        <v>11792.23</v>
      </c>
      <c r="AT328" s="112">
        <v>1647.77</v>
      </c>
      <c r="AU328" s="112">
        <v>13440</v>
      </c>
      <c r="AV328" s="84">
        <v>21</v>
      </c>
      <c r="AW328" s="84">
        <v>174</v>
      </c>
      <c r="AX328" s="84" t="s">
        <v>2302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1825</v>
      </c>
      <c r="BG328" s="84" t="s">
        <v>1829</v>
      </c>
      <c r="BH328" s="114" t="s">
        <v>2284</v>
      </c>
      <c r="BI328" s="38" t="s">
        <v>110</v>
      </c>
      <c r="BJ328" s="85">
        <v>45839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2292</v>
      </c>
    </row>
    <row r="329" spans="1:70" s="113" customFormat="1" ht="15" hidden="1" customHeight="1" x14ac:dyDescent="0.3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252</v>
      </c>
      <c r="G329" s="84" t="s">
        <v>253</v>
      </c>
      <c r="H329" s="38" t="s">
        <v>254</v>
      </c>
      <c r="I329" s="84">
        <v>36011</v>
      </c>
      <c r="J329" s="38" t="s">
        <v>1788</v>
      </c>
      <c r="K329" s="84">
        <v>36011</v>
      </c>
      <c r="L329" s="84" t="s">
        <v>247</v>
      </c>
      <c r="M329" s="38" t="s">
        <v>256</v>
      </c>
      <c r="N329" s="84">
        <v>53867</v>
      </c>
      <c r="O329" s="84" t="s">
        <v>1808</v>
      </c>
      <c r="P329" s="84">
        <v>79021</v>
      </c>
      <c r="Q329" s="38" t="s">
        <v>1809</v>
      </c>
      <c r="R329" s="38" t="s">
        <v>439</v>
      </c>
      <c r="S329" s="84" t="s">
        <v>1819</v>
      </c>
      <c r="T329" s="84" t="s">
        <v>1819</v>
      </c>
      <c r="U329" s="84" t="s">
        <v>321</v>
      </c>
      <c r="V329" s="84" t="s">
        <v>262</v>
      </c>
      <c r="W329" s="84">
        <v>541</v>
      </c>
      <c r="X329" s="38" t="s">
        <v>263</v>
      </c>
      <c r="Y329" s="84">
        <v>353871555</v>
      </c>
      <c r="Z329" s="38" t="s">
        <v>1820</v>
      </c>
      <c r="AA329" s="108" t="s">
        <v>1372</v>
      </c>
      <c r="AB329" s="84">
        <v>30000</v>
      </c>
      <c r="AC329" s="108" t="s">
        <v>1157</v>
      </c>
      <c r="AD329" s="84">
        <v>18</v>
      </c>
      <c r="AE329" s="84" t="s">
        <v>443</v>
      </c>
      <c r="AF329" s="84" t="s">
        <v>427</v>
      </c>
      <c r="AG329" s="108" t="s">
        <v>1535</v>
      </c>
      <c r="AH329" s="84" t="s">
        <v>338</v>
      </c>
      <c r="AI329" s="108" t="s">
        <v>1336</v>
      </c>
      <c r="AJ329" s="84">
        <v>2020</v>
      </c>
      <c r="AK329" s="84">
        <v>2020</v>
      </c>
      <c r="AL329" s="108" t="s">
        <v>1104</v>
      </c>
      <c r="AM329" s="84">
        <v>7088.11</v>
      </c>
      <c r="AN329" s="112">
        <v>3011.89</v>
      </c>
      <c r="AO329" s="112">
        <v>10100</v>
      </c>
      <c r="AP329" s="112">
        <v>22911.89</v>
      </c>
      <c r="AQ329" s="112">
        <v>3470.11</v>
      </c>
      <c r="AR329" s="112">
        <v>26382</v>
      </c>
      <c r="AS329" s="112">
        <v>22911.89</v>
      </c>
      <c r="AT329" s="112">
        <v>3470.11</v>
      </c>
      <c r="AU329" s="112">
        <v>26382</v>
      </c>
      <c r="AV329" s="84">
        <v>18</v>
      </c>
      <c r="AW329" s="84">
        <v>391</v>
      </c>
      <c r="AX329" s="84" t="s">
        <v>2301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1819</v>
      </c>
      <c r="BG329" s="84" t="s">
        <v>1824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252</v>
      </c>
      <c r="G330" s="84" t="s">
        <v>253</v>
      </c>
      <c r="H330" s="38" t="s">
        <v>254</v>
      </c>
      <c r="I330" s="84">
        <v>36011</v>
      </c>
      <c r="J330" s="38" t="s">
        <v>1788</v>
      </c>
      <c r="K330" s="84">
        <v>36011</v>
      </c>
      <c r="L330" s="84" t="s">
        <v>247</v>
      </c>
      <c r="M330" s="38" t="s">
        <v>256</v>
      </c>
      <c r="N330" s="84">
        <v>53867</v>
      </c>
      <c r="O330" s="84" t="s">
        <v>1808</v>
      </c>
      <c r="P330" s="84">
        <v>79021</v>
      </c>
      <c r="Q330" s="38" t="s">
        <v>1809</v>
      </c>
      <c r="R330" s="38" t="s">
        <v>259</v>
      </c>
      <c r="S330" s="84" t="s">
        <v>1830</v>
      </c>
      <c r="T330" s="84" t="s">
        <v>1830</v>
      </c>
      <c r="U330" s="84" t="s">
        <v>384</v>
      </c>
      <c r="V330" s="84" t="s">
        <v>262</v>
      </c>
      <c r="W330" s="84">
        <v>541</v>
      </c>
      <c r="X330" s="38" t="s">
        <v>263</v>
      </c>
      <c r="Y330" s="84">
        <v>353999056</v>
      </c>
      <c r="Z330" s="38" t="s">
        <v>1831</v>
      </c>
      <c r="AA330" s="108" t="s">
        <v>879</v>
      </c>
      <c r="AB330" s="84">
        <v>42000</v>
      </c>
      <c r="AC330" s="108" t="s">
        <v>1157</v>
      </c>
      <c r="AD330" s="84">
        <v>24</v>
      </c>
      <c r="AE330" s="84" t="s">
        <v>267</v>
      </c>
      <c r="AF330" s="84" t="s">
        <v>268</v>
      </c>
      <c r="AG330" s="108" t="s">
        <v>1832</v>
      </c>
      <c r="AH330" s="84" t="s">
        <v>270</v>
      </c>
      <c r="AI330" s="108" t="s">
        <v>1336</v>
      </c>
      <c r="AJ330" s="84">
        <v>2240</v>
      </c>
      <c r="AK330" s="84">
        <v>2240</v>
      </c>
      <c r="AL330" s="108" t="s">
        <v>1833</v>
      </c>
      <c r="AM330" s="84">
        <v>27607.08</v>
      </c>
      <c r="AN330" s="112">
        <v>10472.92</v>
      </c>
      <c r="AO330" s="112">
        <v>38080</v>
      </c>
      <c r="AP330" s="112">
        <v>14392.92</v>
      </c>
      <c r="AQ330" s="112">
        <v>1213.08</v>
      </c>
      <c r="AR330" s="112">
        <v>15606</v>
      </c>
      <c r="AS330" s="112">
        <v>1963.97</v>
      </c>
      <c r="AT330" s="112">
        <v>276.02999999999997</v>
      </c>
      <c r="AU330" s="112">
        <v>2240</v>
      </c>
      <c r="AV330" s="84">
        <v>18</v>
      </c>
      <c r="AW330" s="84">
        <v>27</v>
      </c>
      <c r="AX330" s="84" t="s">
        <v>2305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1830</v>
      </c>
      <c r="BG330" s="84" t="s">
        <v>1834</v>
      </c>
      <c r="BH330" s="114" t="s">
        <v>2284</v>
      </c>
      <c r="BI330" s="38" t="s">
        <v>110</v>
      </c>
      <c r="BJ330" s="85">
        <v>45839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2287</v>
      </c>
    </row>
    <row r="331" spans="1:70" s="113" customFormat="1" ht="15" hidden="1" customHeight="1" x14ac:dyDescent="0.3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252</v>
      </c>
      <c r="G331" s="84" t="s">
        <v>253</v>
      </c>
      <c r="H331" s="38" t="s">
        <v>254</v>
      </c>
      <c r="I331" s="84">
        <v>36011</v>
      </c>
      <c r="J331" s="38" t="s">
        <v>1788</v>
      </c>
      <c r="K331" s="84">
        <v>36011</v>
      </c>
      <c r="L331" s="84" t="s">
        <v>247</v>
      </c>
      <c r="M331" s="38" t="s">
        <v>256</v>
      </c>
      <c r="N331" s="84">
        <v>53867</v>
      </c>
      <c r="O331" s="84" t="s">
        <v>1808</v>
      </c>
      <c r="P331" s="84">
        <v>79021</v>
      </c>
      <c r="Q331" s="38" t="s">
        <v>1809</v>
      </c>
      <c r="R331" s="38" t="s">
        <v>259</v>
      </c>
      <c r="S331" s="84" t="s">
        <v>1835</v>
      </c>
      <c r="T331" s="84" t="s">
        <v>1835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354255058</v>
      </c>
      <c r="Z331" s="38" t="s">
        <v>1836</v>
      </c>
      <c r="AA331" s="108" t="s">
        <v>1837</v>
      </c>
      <c r="AB331" s="84">
        <v>42000</v>
      </c>
      <c r="AC331" s="108" t="s">
        <v>1157</v>
      </c>
      <c r="AD331" s="84">
        <v>24</v>
      </c>
      <c r="AE331" s="84" t="s">
        <v>267</v>
      </c>
      <c r="AF331" s="84" t="s">
        <v>268</v>
      </c>
      <c r="AG331" s="108" t="s">
        <v>1838</v>
      </c>
      <c r="AH331" s="84" t="s">
        <v>270</v>
      </c>
      <c r="AI331" s="108" t="s">
        <v>1002</v>
      </c>
      <c r="AJ331" s="84">
        <v>2240</v>
      </c>
      <c r="AK331" s="84">
        <v>2240</v>
      </c>
      <c r="AL331" s="108" t="s">
        <v>1424</v>
      </c>
      <c r="AM331" s="84">
        <v>26971.52</v>
      </c>
      <c r="AN331" s="112">
        <v>11108.48</v>
      </c>
      <c r="AO331" s="112">
        <v>38080</v>
      </c>
      <c r="AP331" s="112">
        <v>15028.48</v>
      </c>
      <c r="AQ331" s="112">
        <v>1347.52</v>
      </c>
      <c r="AR331" s="112">
        <v>16376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2300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1835</v>
      </c>
      <c r="BG331" s="84" t="s">
        <v>1839</v>
      </c>
      <c r="BH331" s="114" t="s">
        <v>2284</v>
      </c>
      <c r="BI331" s="38" t="s">
        <v>110</v>
      </c>
      <c r="BJ331" s="85">
        <v>45839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 t="s">
        <v>2285</v>
      </c>
    </row>
    <row r="332" spans="1:70" s="113" customFormat="1" ht="15" hidden="1" customHeight="1" x14ac:dyDescent="0.3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252</v>
      </c>
      <c r="G332" s="84" t="s">
        <v>253</v>
      </c>
      <c r="H332" s="38" t="s">
        <v>254</v>
      </c>
      <c r="I332" s="84">
        <v>36011</v>
      </c>
      <c r="J332" s="38" t="s">
        <v>1788</v>
      </c>
      <c r="K332" s="84">
        <v>36011</v>
      </c>
      <c r="L332" s="84" t="s">
        <v>247</v>
      </c>
      <c r="M332" s="38" t="s">
        <v>256</v>
      </c>
      <c r="N332" s="84">
        <v>53867</v>
      </c>
      <c r="O332" s="84" t="s">
        <v>1808</v>
      </c>
      <c r="P332" s="84">
        <v>79021</v>
      </c>
      <c r="Q332" s="38" t="s">
        <v>1809</v>
      </c>
      <c r="R332" s="38" t="s">
        <v>259</v>
      </c>
      <c r="S332" s="84" t="s">
        <v>1840</v>
      </c>
      <c r="T332" s="84" t="s">
        <v>1840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354296783</v>
      </c>
      <c r="Z332" s="38" t="s">
        <v>1841</v>
      </c>
      <c r="AA332" s="108" t="s">
        <v>1026</v>
      </c>
      <c r="AB332" s="84">
        <v>42000</v>
      </c>
      <c r="AC332" s="108" t="s">
        <v>1157</v>
      </c>
      <c r="AD332" s="84">
        <v>24</v>
      </c>
      <c r="AE332" s="84" t="s">
        <v>267</v>
      </c>
      <c r="AF332" s="84" t="s">
        <v>268</v>
      </c>
      <c r="AG332" s="108" t="s">
        <v>1027</v>
      </c>
      <c r="AH332" s="84" t="s">
        <v>270</v>
      </c>
      <c r="AI332" s="108" t="s">
        <v>1002</v>
      </c>
      <c r="AJ332" s="84">
        <v>2240</v>
      </c>
      <c r="AK332" s="84">
        <v>2240</v>
      </c>
      <c r="AL332" s="108" t="s">
        <v>1842</v>
      </c>
      <c r="AM332" s="84">
        <v>5204.7700000000004</v>
      </c>
      <c r="AN332" s="112">
        <v>3755.23</v>
      </c>
      <c r="AO332" s="112">
        <v>8960</v>
      </c>
      <c r="AP332" s="112">
        <v>36795.230000000003</v>
      </c>
      <c r="AQ332" s="112">
        <v>8653.77</v>
      </c>
      <c r="AR332" s="112">
        <v>45449</v>
      </c>
      <c r="AS332" s="112">
        <v>21806.639999999999</v>
      </c>
      <c r="AT332" s="112">
        <v>7313.36</v>
      </c>
      <c r="AU332" s="112">
        <v>29120</v>
      </c>
      <c r="AV332" s="84">
        <v>17</v>
      </c>
      <c r="AW332" s="84">
        <v>391</v>
      </c>
      <c r="AX332" s="84" t="s">
        <v>2301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1840</v>
      </c>
      <c r="BG332" s="84" t="s">
        <v>1843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252</v>
      </c>
      <c r="G333" s="84" t="s">
        <v>253</v>
      </c>
      <c r="H333" s="38" t="s">
        <v>254</v>
      </c>
      <c r="I333" s="84">
        <v>36011</v>
      </c>
      <c r="J333" s="38" t="s">
        <v>1788</v>
      </c>
      <c r="K333" s="84">
        <v>36011</v>
      </c>
      <c r="L333" s="84" t="s">
        <v>247</v>
      </c>
      <c r="M333" s="38" t="s">
        <v>256</v>
      </c>
      <c r="N333" s="84">
        <v>53867</v>
      </c>
      <c r="O333" s="84" t="s">
        <v>1808</v>
      </c>
      <c r="P333" s="84">
        <v>79021</v>
      </c>
      <c r="Q333" s="38" t="s">
        <v>1809</v>
      </c>
      <c r="R333" s="38" t="s">
        <v>259</v>
      </c>
      <c r="S333" s="84" t="s">
        <v>1844</v>
      </c>
      <c r="T333" s="84" t="s">
        <v>1844</v>
      </c>
      <c r="U333" s="84" t="s">
        <v>261</v>
      </c>
      <c r="V333" s="84" t="s">
        <v>359</v>
      </c>
      <c r="W333" s="84">
        <v>541</v>
      </c>
      <c r="X333" s="38" t="s">
        <v>263</v>
      </c>
      <c r="Y333" s="84">
        <v>354428078</v>
      </c>
      <c r="Z333" s="38" t="s">
        <v>1845</v>
      </c>
      <c r="AA333" s="108" t="s">
        <v>1846</v>
      </c>
      <c r="AB333" s="84">
        <v>42000</v>
      </c>
      <c r="AC333" s="108" t="s">
        <v>1157</v>
      </c>
      <c r="AD333" s="84">
        <v>24</v>
      </c>
      <c r="AE333" s="84" t="s">
        <v>267</v>
      </c>
      <c r="AF333" s="84" t="s">
        <v>268</v>
      </c>
      <c r="AG333" s="108" t="s">
        <v>1847</v>
      </c>
      <c r="AH333" s="84" t="s">
        <v>270</v>
      </c>
      <c r="AI333" s="108" t="s">
        <v>1002</v>
      </c>
      <c r="AJ333" s="84">
        <v>2240</v>
      </c>
      <c r="AK333" s="84">
        <v>2240</v>
      </c>
      <c r="AL333" s="108" t="s">
        <v>1848</v>
      </c>
      <c r="AM333" s="84">
        <v>18168.14</v>
      </c>
      <c r="AN333" s="112">
        <v>8711.86</v>
      </c>
      <c r="AO333" s="112">
        <v>26880</v>
      </c>
      <c r="AP333" s="112">
        <v>23831.86</v>
      </c>
      <c r="AQ333" s="112">
        <v>3328.14</v>
      </c>
      <c r="AR333" s="112">
        <v>27160</v>
      </c>
      <c r="AS333" s="112">
        <v>9162.5400000000009</v>
      </c>
      <c r="AT333" s="112">
        <v>2037.46</v>
      </c>
      <c r="AU333" s="112">
        <v>11200</v>
      </c>
      <c r="AV333" s="84">
        <v>17</v>
      </c>
      <c r="AW333" s="84">
        <v>146</v>
      </c>
      <c r="AX333" s="84" t="s">
        <v>2302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1844</v>
      </c>
      <c r="BG333" s="84" t="s">
        <v>1849</v>
      </c>
      <c r="BH333" s="114" t="s">
        <v>2284</v>
      </c>
      <c r="BI333" s="38" t="s">
        <v>110</v>
      </c>
      <c r="BJ333" s="85">
        <v>45839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2293</v>
      </c>
    </row>
    <row r="334" spans="1:70" s="113" customFormat="1" ht="15" hidden="1" customHeight="1" x14ac:dyDescent="0.3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252</v>
      </c>
      <c r="G334" s="84" t="s">
        <v>253</v>
      </c>
      <c r="H334" s="38" t="s">
        <v>254</v>
      </c>
      <c r="I334" s="84">
        <v>36011</v>
      </c>
      <c r="J334" s="38" t="s">
        <v>1788</v>
      </c>
      <c r="K334" s="84">
        <v>36011</v>
      </c>
      <c r="L334" s="84" t="s">
        <v>247</v>
      </c>
      <c r="M334" s="38" t="s">
        <v>256</v>
      </c>
      <c r="N334" s="84">
        <v>53867</v>
      </c>
      <c r="O334" s="84" t="s">
        <v>1808</v>
      </c>
      <c r="P334" s="84">
        <v>79023</v>
      </c>
      <c r="Q334" s="38" t="s">
        <v>1850</v>
      </c>
      <c r="R334" s="38" t="s">
        <v>319</v>
      </c>
      <c r="S334" s="84" t="s">
        <v>1851</v>
      </c>
      <c r="T334" s="84" t="s">
        <v>1851</v>
      </c>
      <c r="U334" s="84" t="s">
        <v>261</v>
      </c>
      <c r="V334" s="84" t="s">
        <v>359</v>
      </c>
      <c r="W334" s="84">
        <v>0</v>
      </c>
      <c r="X334" s="38" t="s">
        <v>1852</v>
      </c>
      <c r="Y334" s="84">
        <v>15451796</v>
      </c>
      <c r="Z334" s="38" t="s">
        <v>1853</v>
      </c>
      <c r="AA334" s="108" t="s">
        <v>1792</v>
      </c>
      <c r="AB334" s="84">
        <v>46674</v>
      </c>
      <c r="AC334" s="108" t="s">
        <v>1157</v>
      </c>
      <c r="AD334" s="84">
        <v>52</v>
      </c>
      <c r="AE334" s="84" t="s">
        <v>371</v>
      </c>
      <c r="AF334" s="84" t="s">
        <v>311</v>
      </c>
      <c r="AG334" s="108" t="s">
        <v>1793</v>
      </c>
      <c r="AH334" s="84" t="s">
        <v>313</v>
      </c>
      <c r="AI334" s="108" t="s">
        <v>1792</v>
      </c>
      <c r="AJ334" s="84">
        <v>1450</v>
      </c>
      <c r="AK334" s="84">
        <v>1450</v>
      </c>
      <c r="AL334" s="108" t="s">
        <v>423</v>
      </c>
      <c r="AM334" s="84">
        <v>27550.69</v>
      </c>
      <c r="AN334" s="112">
        <v>141</v>
      </c>
      <c r="AO334" s="112">
        <v>27691.69</v>
      </c>
      <c r="AP334" s="112">
        <v>21800.65</v>
      </c>
      <c r="AQ334" s="112">
        <v>3722.58</v>
      </c>
      <c r="AR334" s="112">
        <v>25523.23</v>
      </c>
      <c r="AS334" s="112">
        <v>20761.310000000001</v>
      </c>
      <c r="AT334" s="112">
        <v>3722.58</v>
      </c>
      <c r="AU334" s="112">
        <v>24483.89</v>
      </c>
      <c r="AV334" s="84">
        <v>45</v>
      </c>
      <c r="AW334" s="84">
        <v>1365</v>
      </c>
      <c r="AX334" s="84" t="s">
        <v>2301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1851</v>
      </c>
      <c r="BG334" s="84" t="s">
        <v>1854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252</v>
      </c>
      <c r="G335" s="84" t="s">
        <v>253</v>
      </c>
      <c r="H335" s="38" t="s">
        <v>254</v>
      </c>
      <c r="I335" s="84">
        <v>36011</v>
      </c>
      <c r="J335" s="38" t="s">
        <v>1788</v>
      </c>
      <c r="K335" s="84">
        <v>36011</v>
      </c>
      <c r="L335" s="84" t="s">
        <v>247</v>
      </c>
      <c r="M335" s="38" t="s">
        <v>256</v>
      </c>
      <c r="N335" s="84">
        <v>53867</v>
      </c>
      <c r="O335" s="84" t="s">
        <v>1808</v>
      </c>
      <c r="P335" s="84">
        <v>79023</v>
      </c>
      <c r="Q335" s="38" t="s">
        <v>1850</v>
      </c>
      <c r="R335" s="38" t="s">
        <v>304</v>
      </c>
      <c r="S335" s="84" t="s">
        <v>1855</v>
      </c>
      <c r="T335" s="84" t="s">
        <v>1855</v>
      </c>
      <c r="U335" s="84" t="s">
        <v>350</v>
      </c>
      <c r="V335" s="84" t="s">
        <v>359</v>
      </c>
      <c r="W335" s="84">
        <v>0</v>
      </c>
      <c r="X335" s="38" t="s">
        <v>263</v>
      </c>
      <c r="Y335" s="84">
        <v>15507279</v>
      </c>
      <c r="Z335" s="38" t="s">
        <v>1856</v>
      </c>
      <c r="AA335" s="108" t="s">
        <v>1792</v>
      </c>
      <c r="AB335" s="84">
        <v>46674</v>
      </c>
      <c r="AC335" s="108" t="s">
        <v>1157</v>
      </c>
      <c r="AD335" s="84">
        <v>52</v>
      </c>
      <c r="AE335" s="84" t="s">
        <v>371</v>
      </c>
      <c r="AF335" s="84" t="s">
        <v>311</v>
      </c>
      <c r="AG335" s="108" t="s">
        <v>1793</v>
      </c>
      <c r="AH335" s="84" t="s">
        <v>313</v>
      </c>
      <c r="AI335" s="108" t="s">
        <v>1792</v>
      </c>
      <c r="AJ335" s="84">
        <v>1135</v>
      </c>
      <c r="AK335" s="84">
        <v>395</v>
      </c>
      <c r="AL335" s="108" t="s">
        <v>404</v>
      </c>
      <c r="AM335" s="84">
        <v>20757.400000000001</v>
      </c>
      <c r="AN335" s="112">
        <v>676.1</v>
      </c>
      <c r="AO335" s="112">
        <v>21433.5</v>
      </c>
      <c r="AP335" s="112">
        <v>29046.6</v>
      </c>
      <c r="AQ335" s="112">
        <v>3436.3</v>
      </c>
      <c r="AR335" s="112">
        <v>32482.9</v>
      </c>
      <c r="AS335" s="112">
        <v>25916.6</v>
      </c>
      <c r="AT335" s="112">
        <v>3436.3</v>
      </c>
      <c r="AU335" s="112">
        <v>29352.9</v>
      </c>
      <c r="AV335" s="84">
        <v>80</v>
      </c>
      <c r="AW335" s="84">
        <v>1704</v>
      </c>
      <c r="AX335" s="84" t="s">
        <v>2301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1855</v>
      </c>
      <c r="BG335" s="84" t="s">
        <v>1857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252</v>
      </c>
      <c r="G336" s="84" t="s">
        <v>253</v>
      </c>
      <c r="H336" s="38" t="s">
        <v>254</v>
      </c>
      <c r="I336" s="84">
        <v>36011</v>
      </c>
      <c r="J336" s="38" t="s">
        <v>1788</v>
      </c>
      <c r="K336" s="84">
        <v>36011</v>
      </c>
      <c r="L336" s="84" t="s">
        <v>247</v>
      </c>
      <c r="M336" s="38" t="s">
        <v>256</v>
      </c>
      <c r="N336" s="84">
        <v>53867</v>
      </c>
      <c r="O336" s="84" t="s">
        <v>1808</v>
      </c>
      <c r="P336" s="84">
        <v>79023</v>
      </c>
      <c r="Q336" s="38" t="s">
        <v>1850</v>
      </c>
      <c r="R336" s="38" t="s">
        <v>319</v>
      </c>
      <c r="S336" s="84" t="s">
        <v>1851</v>
      </c>
      <c r="T336" s="84" t="s">
        <v>1851</v>
      </c>
      <c r="U336" s="84" t="s">
        <v>261</v>
      </c>
      <c r="V336" s="84" t="s">
        <v>359</v>
      </c>
      <c r="W336" s="84">
        <v>0</v>
      </c>
      <c r="X336" s="38" t="s">
        <v>1852</v>
      </c>
      <c r="Y336" s="84">
        <v>19214063</v>
      </c>
      <c r="Z336" s="38" t="s">
        <v>1853</v>
      </c>
      <c r="AA336" s="108" t="s">
        <v>1813</v>
      </c>
      <c r="AB336" s="84">
        <v>31116</v>
      </c>
      <c r="AC336" s="108" t="s">
        <v>1157</v>
      </c>
      <c r="AD336" s="84">
        <v>24</v>
      </c>
      <c r="AE336" s="84" t="s">
        <v>363</v>
      </c>
      <c r="AF336" s="84" t="s">
        <v>311</v>
      </c>
      <c r="AG336" s="108" t="s">
        <v>1793</v>
      </c>
      <c r="AH336" s="84" t="s">
        <v>313</v>
      </c>
      <c r="AI336" s="108" t="s">
        <v>1813</v>
      </c>
      <c r="AJ336" s="84">
        <v>1650</v>
      </c>
      <c r="AK336" s="84">
        <v>1650</v>
      </c>
      <c r="AL336" s="108" t="s">
        <v>404</v>
      </c>
      <c r="AM336" s="84">
        <v>6141.1</v>
      </c>
      <c r="AN336" s="112">
        <v>188.12</v>
      </c>
      <c r="AO336" s="112">
        <v>6329.22</v>
      </c>
      <c r="AP336" s="112">
        <v>30514.799999999999</v>
      </c>
      <c r="AQ336" s="112">
        <v>6106.89</v>
      </c>
      <c r="AR336" s="112">
        <v>36621.69</v>
      </c>
      <c r="AS336" s="112">
        <v>28572.9</v>
      </c>
      <c r="AT336" s="112">
        <v>6106.89</v>
      </c>
      <c r="AU336" s="112">
        <v>34679.79</v>
      </c>
      <c r="AV336" s="84">
        <v>45</v>
      </c>
      <c r="AW336" s="84">
        <v>1365</v>
      </c>
      <c r="AX336" s="84" t="s">
        <v>2301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1851</v>
      </c>
      <c r="BG336" s="84" t="s">
        <v>1854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252</v>
      </c>
      <c r="G337" s="84" t="s">
        <v>253</v>
      </c>
      <c r="H337" s="38" t="s">
        <v>254</v>
      </c>
      <c r="I337" s="84">
        <v>36011</v>
      </c>
      <c r="J337" s="38" t="s">
        <v>1788</v>
      </c>
      <c r="K337" s="84">
        <v>36011</v>
      </c>
      <c r="L337" s="84" t="s">
        <v>247</v>
      </c>
      <c r="M337" s="38" t="s">
        <v>256</v>
      </c>
      <c r="N337" s="84">
        <v>53867</v>
      </c>
      <c r="O337" s="84" t="s">
        <v>1808</v>
      </c>
      <c r="P337" s="84">
        <v>79023</v>
      </c>
      <c r="Q337" s="38" t="s">
        <v>1850</v>
      </c>
      <c r="R337" s="38" t="s">
        <v>278</v>
      </c>
      <c r="S337" s="84" t="s">
        <v>1858</v>
      </c>
      <c r="T337" s="84" t="s">
        <v>1858</v>
      </c>
      <c r="U337" s="84" t="s">
        <v>261</v>
      </c>
      <c r="V337" s="84" t="s">
        <v>359</v>
      </c>
      <c r="W337" s="84">
        <v>0</v>
      </c>
      <c r="X337" s="38" t="s">
        <v>263</v>
      </c>
      <c r="Y337" s="84">
        <v>30084150</v>
      </c>
      <c r="Z337" s="38" t="s">
        <v>1859</v>
      </c>
      <c r="AA337" s="108" t="s">
        <v>1860</v>
      </c>
      <c r="AB337" s="84">
        <v>45837</v>
      </c>
      <c r="AC337" s="108" t="s">
        <v>1157</v>
      </c>
      <c r="AD337" s="84">
        <v>24</v>
      </c>
      <c r="AE337" s="84" t="s">
        <v>363</v>
      </c>
      <c r="AF337" s="84" t="s">
        <v>427</v>
      </c>
      <c r="AG337" s="108" t="s">
        <v>1861</v>
      </c>
      <c r="AH337" s="84" t="s">
        <v>327</v>
      </c>
      <c r="AI337" s="108" t="s">
        <v>1860</v>
      </c>
      <c r="AJ337" s="84">
        <v>2400</v>
      </c>
      <c r="AK337" s="84">
        <v>2400</v>
      </c>
      <c r="AL337" s="108" t="s">
        <v>314</v>
      </c>
      <c r="AM337" s="84">
        <v>1343.41</v>
      </c>
      <c r="AN337" s="112">
        <v>279.95</v>
      </c>
      <c r="AO337" s="112">
        <v>1623.36</v>
      </c>
      <c r="AP337" s="112">
        <v>47674.77</v>
      </c>
      <c r="AQ337" s="112">
        <v>10673.65</v>
      </c>
      <c r="AR337" s="112">
        <v>58348.42</v>
      </c>
      <c r="AS337" s="112">
        <v>47675.59</v>
      </c>
      <c r="AT337" s="112">
        <v>10673.65</v>
      </c>
      <c r="AU337" s="112">
        <v>58349.24</v>
      </c>
      <c r="AV337" s="84">
        <v>46</v>
      </c>
      <c r="AW337" s="84">
        <v>1365</v>
      </c>
      <c r="AX337" s="84" t="s">
        <v>2301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1858</v>
      </c>
      <c r="BG337" s="84" t="s">
        <v>1862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252</v>
      </c>
      <c r="G338" s="84" t="s">
        <v>253</v>
      </c>
      <c r="H338" s="38" t="s">
        <v>254</v>
      </c>
      <c r="I338" s="84">
        <v>36011</v>
      </c>
      <c r="J338" s="38" t="s">
        <v>1788</v>
      </c>
      <c r="K338" s="84">
        <v>36011</v>
      </c>
      <c r="L338" s="84" t="s">
        <v>247</v>
      </c>
      <c r="M338" s="38" t="s">
        <v>256</v>
      </c>
      <c r="N338" s="84">
        <v>53867</v>
      </c>
      <c r="O338" s="84" t="s">
        <v>1808</v>
      </c>
      <c r="P338" s="84">
        <v>79023</v>
      </c>
      <c r="Q338" s="38" t="s">
        <v>1850</v>
      </c>
      <c r="R338" s="38" t="s">
        <v>856</v>
      </c>
      <c r="S338" s="84" t="s">
        <v>1855</v>
      </c>
      <c r="T338" s="84" t="s">
        <v>1855</v>
      </c>
      <c r="U338" s="84" t="s">
        <v>350</v>
      </c>
      <c r="V338" s="84" t="s">
        <v>359</v>
      </c>
      <c r="W338" s="84">
        <v>0</v>
      </c>
      <c r="X338" s="38" t="s">
        <v>263</v>
      </c>
      <c r="Y338" s="84">
        <v>31241531</v>
      </c>
      <c r="Z338" s="38" t="s">
        <v>1856</v>
      </c>
      <c r="AA338" s="108" t="s">
        <v>1220</v>
      </c>
      <c r="AB338" s="84">
        <v>9095</v>
      </c>
      <c r="AC338" s="108" t="s">
        <v>1157</v>
      </c>
      <c r="AD338" s="84">
        <v>17</v>
      </c>
      <c r="AE338" s="84" t="s">
        <v>363</v>
      </c>
      <c r="AF338" s="84" t="s">
        <v>311</v>
      </c>
      <c r="AG338" s="108" t="s">
        <v>1793</v>
      </c>
      <c r="AH338" s="84" t="s">
        <v>313</v>
      </c>
      <c r="AI338" s="108" t="s">
        <v>1220</v>
      </c>
      <c r="AJ338" s="84">
        <v>600</v>
      </c>
      <c r="AK338" s="84">
        <v>600</v>
      </c>
      <c r="AL338" s="108" t="s">
        <v>314</v>
      </c>
      <c r="AM338" s="84">
        <v>240.01</v>
      </c>
      <c r="AN338" s="112">
        <v>583</v>
      </c>
      <c r="AO338" s="112">
        <v>823.01</v>
      </c>
      <c r="AP338" s="112">
        <v>8854.99</v>
      </c>
      <c r="AQ338" s="112">
        <v>483</v>
      </c>
      <c r="AR338" s="112">
        <v>9337.99</v>
      </c>
      <c r="AS338" s="112">
        <v>8854.99</v>
      </c>
      <c r="AT338" s="112">
        <v>483</v>
      </c>
      <c r="AU338" s="112">
        <v>9337.99</v>
      </c>
      <c r="AV338" s="84">
        <v>46</v>
      </c>
      <c r="AW338" s="84">
        <v>1518</v>
      </c>
      <c r="AX338" s="84" t="s">
        <v>2301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1855</v>
      </c>
      <c r="BG338" s="84" t="s">
        <v>1857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252</v>
      </c>
      <c r="G339" s="84" t="s">
        <v>253</v>
      </c>
      <c r="H339" s="38" t="s">
        <v>254</v>
      </c>
      <c r="I339" s="84">
        <v>36011</v>
      </c>
      <c r="J339" s="38" t="s">
        <v>1788</v>
      </c>
      <c r="K339" s="84">
        <v>36011</v>
      </c>
      <c r="L339" s="84" t="s">
        <v>247</v>
      </c>
      <c r="M339" s="38" t="s">
        <v>256</v>
      </c>
      <c r="N339" s="84">
        <v>53867</v>
      </c>
      <c r="O339" s="84" t="s">
        <v>1808</v>
      </c>
      <c r="P339" s="84">
        <v>79023</v>
      </c>
      <c r="Q339" s="38" t="s">
        <v>1850</v>
      </c>
      <c r="R339" s="38" t="s">
        <v>259</v>
      </c>
      <c r="S339" s="84" t="s">
        <v>1863</v>
      </c>
      <c r="T339" s="84" t="s">
        <v>1863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352028024</v>
      </c>
      <c r="Z339" s="38" t="s">
        <v>1864</v>
      </c>
      <c r="AA339" s="108" t="s">
        <v>1865</v>
      </c>
      <c r="AB339" s="84">
        <v>42000</v>
      </c>
      <c r="AC339" s="108" t="s">
        <v>1157</v>
      </c>
      <c r="AD339" s="84">
        <v>24</v>
      </c>
      <c r="AE339" s="84" t="s">
        <v>267</v>
      </c>
      <c r="AF339" s="84" t="s">
        <v>268</v>
      </c>
      <c r="AG339" s="108" t="s">
        <v>1866</v>
      </c>
      <c r="AH339" s="84" t="s">
        <v>270</v>
      </c>
      <c r="AI339" s="108" t="s">
        <v>1294</v>
      </c>
      <c r="AJ339" s="84">
        <v>2240</v>
      </c>
      <c r="AK339" s="84">
        <v>2240</v>
      </c>
      <c r="AL339" s="108" t="s">
        <v>1160</v>
      </c>
      <c r="AM339" s="84">
        <v>39567.019999999997</v>
      </c>
      <c r="AN339" s="112">
        <v>11952.98</v>
      </c>
      <c r="AO339" s="112">
        <v>51520</v>
      </c>
      <c r="AP339" s="112">
        <v>2432.98</v>
      </c>
      <c r="AQ339" s="112">
        <v>59.02</v>
      </c>
      <c r="AR339" s="112">
        <v>2492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2300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1863</v>
      </c>
      <c r="BG339" s="84" t="s">
        <v>1867</v>
      </c>
      <c r="BH339" s="114" t="s">
        <v>2284</v>
      </c>
      <c r="BI339" s="38" t="s">
        <v>110</v>
      </c>
      <c r="BJ339" s="85">
        <v>45839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2285</v>
      </c>
    </row>
    <row r="340" spans="1:70" s="113" customFormat="1" ht="15" hidden="1" customHeight="1" x14ac:dyDescent="0.3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252</v>
      </c>
      <c r="G340" s="84" t="s">
        <v>253</v>
      </c>
      <c r="H340" s="38" t="s">
        <v>254</v>
      </c>
      <c r="I340" s="84">
        <v>36011</v>
      </c>
      <c r="J340" s="38" t="s">
        <v>1788</v>
      </c>
      <c r="K340" s="84">
        <v>36011</v>
      </c>
      <c r="L340" s="84" t="s">
        <v>247</v>
      </c>
      <c r="M340" s="38" t="s">
        <v>256</v>
      </c>
      <c r="N340" s="84">
        <v>53867</v>
      </c>
      <c r="O340" s="84" t="s">
        <v>1808</v>
      </c>
      <c r="P340" s="84">
        <v>79023</v>
      </c>
      <c r="Q340" s="38" t="s">
        <v>1850</v>
      </c>
      <c r="R340" s="38" t="s">
        <v>259</v>
      </c>
      <c r="S340" s="84" t="s">
        <v>1868</v>
      </c>
      <c r="T340" s="84" t="s">
        <v>1868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355602870</v>
      </c>
      <c r="Z340" s="38" t="s">
        <v>1869</v>
      </c>
      <c r="AA340" s="108" t="s">
        <v>725</v>
      </c>
      <c r="AB340" s="84">
        <v>42000</v>
      </c>
      <c r="AC340" s="108" t="s">
        <v>1157</v>
      </c>
      <c r="AD340" s="84">
        <v>24</v>
      </c>
      <c r="AE340" s="84" t="s">
        <v>267</v>
      </c>
      <c r="AF340" s="84" t="s">
        <v>268</v>
      </c>
      <c r="AG340" s="108" t="s">
        <v>862</v>
      </c>
      <c r="AH340" s="84" t="s">
        <v>270</v>
      </c>
      <c r="AI340" s="108" t="s">
        <v>1870</v>
      </c>
      <c r="AJ340" s="84">
        <v>2240</v>
      </c>
      <c r="AK340" s="84">
        <v>2240</v>
      </c>
      <c r="AL340" s="108" t="s">
        <v>1160</v>
      </c>
      <c r="AM340" s="84">
        <v>23862.18</v>
      </c>
      <c r="AN340" s="112">
        <v>9737.82</v>
      </c>
      <c r="AO340" s="112">
        <v>33600</v>
      </c>
      <c r="AP340" s="112">
        <v>18137.82</v>
      </c>
      <c r="AQ340" s="112">
        <v>1963.18</v>
      </c>
      <c r="AR340" s="112">
        <v>20101</v>
      </c>
      <c r="AS340" s="112">
        <v>0</v>
      </c>
      <c r="AT340" s="112">
        <v>0</v>
      </c>
      <c r="AU340" s="112">
        <v>0</v>
      </c>
      <c r="AV340" s="84">
        <v>15</v>
      </c>
      <c r="AW340" s="84">
        <v>0</v>
      </c>
      <c r="AX340" s="84" t="s">
        <v>2300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1868</v>
      </c>
      <c r="BG340" s="84" t="s">
        <v>1871</v>
      </c>
      <c r="BH340" s="114" t="s">
        <v>2284</v>
      </c>
      <c r="BI340" s="38" t="s">
        <v>110</v>
      </c>
      <c r="BJ340" s="85">
        <v>45839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/>
      <c r="BQ340" s="117"/>
      <c r="BR340" s="118" t="s">
        <v>2285</v>
      </c>
    </row>
    <row r="341" spans="1:70" s="113" customFormat="1" ht="15" hidden="1" customHeight="1" x14ac:dyDescent="0.3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252</v>
      </c>
      <c r="G341" s="84" t="s">
        <v>253</v>
      </c>
      <c r="H341" s="38" t="s">
        <v>254</v>
      </c>
      <c r="I341" s="84">
        <v>36011</v>
      </c>
      <c r="J341" s="38" t="s">
        <v>1788</v>
      </c>
      <c r="K341" s="84">
        <v>36011</v>
      </c>
      <c r="L341" s="84" t="s">
        <v>247</v>
      </c>
      <c r="M341" s="38" t="s">
        <v>256</v>
      </c>
      <c r="N341" s="84">
        <v>53867</v>
      </c>
      <c r="O341" s="84" t="s">
        <v>1808</v>
      </c>
      <c r="P341" s="84">
        <v>79023</v>
      </c>
      <c r="Q341" s="38" t="s">
        <v>1850</v>
      </c>
      <c r="R341" s="38" t="s">
        <v>259</v>
      </c>
      <c r="S341" s="84" t="s">
        <v>1872</v>
      </c>
      <c r="T341" s="84" t="s">
        <v>1872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359208722</v>
      </c>
      <c r="Z341" s="38" t="s">
        <v>1873</v>
      </c>
      <c r="AA341" s="108" t="s">
        <v>1874</v>
      </c>
      <c r="AB341" s="84">
        <v>41000</v>
      </c>
      <c r="AC341" s="108" t="s">
        <v>1157</v>
      </c>
      <c r="AD341" s="84">
        <v>24</v>
      </c>
      <c r="AE341" s="84" t="s">
        <v>1875</v>
      </c>
      <c r="AF341" s="84" t="s">
        <v>378</v>
      </c>
      <c r="AG341" s="108" t="s">
        <v>1861</v>
      </c>
      <c r="AH341" s="84" t="s">
        <v>327</v>
      </c>
      <c r="AI341" s="108" t="s">
        <v>1383</v>
      </c>
      <c r="AJ341" s="84">
        <v>2150</v>
      </c>
      <c r="AK341" s="84">
        <v>2150</v>
      </c>
      <c r="AL341" s="108" t="s">
        <v>979</v>
      </c>
      <c r="AM341" s="84">
        <v>5479.79</v>
      </c>
      <c r="AN341" s="112">
        <v>3120.21</v>
      </c>
      <c r="AO341" s="112">
        <v>8600</v>
      </c>
      <c r="AP341" s="112">
        <v>35520.21</v>
      </c>
      <c r="AQ341" s="112">
        <v>7774.79</v>
      </c>
      <c r="AR341" s="112">
        <v>43295</v>
      </c>
      <c r="AS341" s="112">
        <v>0</v>
      </c>
      <c r="AT341" s="112">
        <v>0</v>
      </c>
      <c r="AU341" s="112">
        <v>0</v>
      </c>
      <c r="AV341" s="84">
        <v>4</v>
      </c>
      <c r="AW341" s="84">
        <v>0</v>
      </c>
      <c r="AX341" s="84" t="s">
        <v>2300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1872</v>
      </c>
      <c r="BG341" s="84" t="s">
        <v>1876</v>
      </c>
      <c r="BH341" s="114" t="s">
        <v>2284</v>
      </c>
      <c r="BI341" s="38" t="s">
        <v>110</v>
      </c>
      <c r="BJ341" s="85">
        <v>45839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2285</v>
      </c>
    </row>
    <row r="342" spans="1:70" s="113" customFormat="1" ht="15" hidden="1" customHeight="1" x14ac:dyDescent="0.3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252</v>
      </c>
      <c r="G342" s="84" t="s">
        <v>253</v>
      </c>
      <c r="H342" s="38" t="s">
        <v>254</v>
      </c>
      <c r="I342" s="84">
        <v>36011</v>
      </c>
      <c r="J342" s="38" t="s">
        <v>1788</v>
      </c>
      <c r="K342" s="84">
        <v>36011</v>
      </c>
      <c r="L342" s="84" t="s">
        <v>247</v>
      </c>
      <c r="M342" s="38" t="s">
        <v>256</v>
      </c>
      <c r="N342" s="84">
        <v>53843</v>
      </c>
      <c r="O342" s="84" t="s">
        <v>1877</v>
      </c>
      <c r="P342" s="84">
        <v>78989</v>
      </c>
      <c r="Q342" s="38" t="s">
        <v>495</v>
      </c>
      <c r="R342" s="38" t="s">
        <v>319</v>
      </c>
      <c r="S342" s="84" t="s">
        <v>1878</v>
      </c>
      <c r="T342" s="84" t="s">
        <v>1878</v>
      </c>
      <c r="U342" s="84" t="s">
        <v>293</v>
      </c>
      <c r="V342" s="84" t="s">
        <v>262</v>
      </c>
      <c r="W342" s="84">
        <v>0</v>
      </c>
      <c r="X342" s="38" t="s">
        <v>1879</v>
      </c>
      <c r="Y342" s="84">
        <v>14880602</v>
      </c>
      <c r="Z342" s="38" t="s">
        <v>1880</v>
      </c>
      <c r="AA342" s="108" t="s">
        <v>1043</v>
      </c>
      <c r="AB342" s="84">
        <v>46674</v>
      </c>
      <c r="AC342" s="108" t="s">
        <v>1157</v>
      </c>
      <c r="AD342" s="84">
        <v>52</v>
      </c>
      <c r="AE342" s="84" t="s">
        <v>332</v>
      </c>
      <c r="AF342" s="84" t="s">
        <v>378</v>
      </c>
      <c r="AG342" s="108" t="s">
        <v>819</v>
      </c>
      <c r="AH342" s="84" t="s">
        <v>327</v>
      </c>
      <c r="AI342" s="108" t="s">
        <v>1043</v>
      </c>
      <c r="AJ342" s="84">
        <v>1450</v>
      </c>
      <c r="AK342" s="84">
        <v>1450</v>
      </c>
      <c r="AL342" s="108" t="s">
        <v>423</v>
      </c>
      <c r="AM342" s="84">
        <v>23486.91</v>
      </c>
      <c r="AN342" s="112">
        <v>502</v>
      </c>
      <c r="AO342" s="112">
        <v>23988.91</v>
      </c>
      <c r="AP342" s="112">
        <v>26187.23</v>
      </c>
      <c r="AQ342" s="112">
        <v>5260.83</v>
      </c>
      <c r="AR342" s="112">
        <v>31448.06</v>
      </c>
      <c r="AS342" s="112">
        <v>25414.09</v>
      </c>
      <c r="AT342" s="112">
        <v>5260.83</v>
      </c>
      <c r="AU342" s="112">
        <v>30674.92</v>
      </c>
      <c r="AV342" s="84">
        <v>45</v>
      </c>
      <c r="AW342" s="84">
        <v>1345</v>
      </c>
      <c r="AX342" s="84" t="s">
        <v>2301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1878</v>
      </c>
      <c r="BG342" s="84" t="s">
        <v>1881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252</v>
      </c>
      <c r="G343" s="84" t="s">
        <v>253</v>
      </c>
      <c r="H343" s="38" t="s">
        <v>254</v>
      </c>
      <c r="I343" s="84">
        <v>36011</v>
      </c>
      <c r="J343" s="38" t="s">
        <v>1788</v>
      </c>
      <c r="K343" s="84">
        <v>36011</v>
      </c>
      <c r="L343" s="84" t="s">
        <v>247</v>
      </c>
      <c r="M343" s="38" t="s">
        <v>256</v>
      </c>
      <c r="N343" s="84">
        <v>53843</v>
      </c>
      <c r="O343" s="84" t="s">
        <v>1877</v>
      </c>
      <c r="P343" s="84">
        <v>78989</v>
      </c>
      <c r="Q343" s="38" t="s">
        <v>495</v>
      </c>
      <c r="R343" s="38" t="s">
        <v>319</v>
      </c>
      <c r="S343" s="84" t="s">
        <v>1882</v>
      </c>
      <c r="T343" s="84" t="s">
        <v>1882</v>
      </c>
      <c r="U343" s="84" t="s">
        <v>321</v>
      </c>
      <c r="V343" s="84" t="s">
        <v>262</v>
      </c>
      <c r="W343" s="84">
        <v>0</v>
      </c>
      <c r="X343" s="38" t="s">
        <v>1883</v>
      </c>
      <c r="Y343" s="84">
        <v>14906314</v>
      </c>
      <c r="Z343" s="38" t="s">
        <v>1737</v>
      </c>
      <c r="AA343" s="108" t="s">
        <v>1043</v>
      </c>
      <c r="AB343" s="84">
        <v>46674</v>
      </c>
      <c r="AC343" s="108" t="s">
        <v>1157</v>
      </c>
      <c r="AD343" s="84">
        <v>52</v>
      </c>
      <c r="AE343" s="84" t="s">
        <v>332</v>
      </c>
      <c r="AF343" s="84" t="s">
        <v>372</v>
      </c>
      <c r="AG343" s="108" t="s">
        <v>819</v>
      </c>
      <c r="AH343" s="84" t="s">
        <v>327</v>
      </c>
      <c r="AI343" s="108" t="s">
        <v>1043</v>
      </c>
      <c r="AJ343" s="84">
        <v>1450</v>
      </c>
      <c r="AK343" s="84">
        <v>1450</v>
      </c>
      <c r="AL343" s="108" t="s">
        <v>423</v>
      </c>
      <c r="AM343" s="84">
        <v>22902.98</v>
      </c>
      <c r="AN343" s="112">
        <v>218</v>
      </c>
      <c r="AO343" s="112">
        <v>23120.98</v>
      </c>
      <c r="AP343" s="112">
        <v>29170.9</v>
      </c>
      <c r="AQ343" s="112">
        <v>6731.11</v>
      </c>
      <c r="AR343" s="112">
        <v>35902.01</v>
      </c>
      <c r="AS343" s="112">
        <v>27280.02</v>
      </c>
      <c r="AT343" s="112">
        <v>6731.11</v>
      </c>
      <c r="AU343" s="112">
        <v>34011.129999999997</v>
      </c>
      <c r="AV343" s="84">
        <v>45</v>
      </c>
      <c r="AW343" s="84">
        <v>1363</v>
      </c>
      <c r="AX343" s="84" t="s">
        <v>2301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1882</v>
      </c>
      <c r="BG343" s="84" t="s">
        <v>1884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252</v>
      </c>
      <c r="G344" s="84" t="s">
        <v>253</v>
      </c>
      <c r="H344" s="38" t="s">
        <v>254</v>
      </c>
      <c r="I344" s="84">
        <v>36011</v>
      </c>
      <c r="J344" s="38" t="s">
        <v>1788</v>
      </c>
      <c r="K344" s="84">
        <v>36011</v>
      </c>
      <c r="L344" s="84" t="s">
        <v>247</v>
      </c>
      <c r="M344" s="38" t="s">
        <v>256</v>
      </c>
      <c r="N344" s="84">
        <v>53843</v>
      </c>
      <c r="O344" s="84" t="s">
        <v>1877</v>
      </c>
      <c r="P344" s="84">
        <v>78989</v>
      </c>
      <c r="Q344" s="38" t="s">
        <v>495</v>
      </c>
      <c r="R344" s="38" t="s">
        <v>319</v>
      </c>
      <c r="S344" s="84" t="s">
        <v>1885</v>
      </c>
      <c r="T344" s="84" t="s">
        <v>1885</v>
      </c>
      <c r="U344" s="84" t="s">
        <v>350</v>
      </c>
      <c r="V344" s="84" t="s">
        <v>262</v>
      </c>
      <c r="W344" s="84">
        <v>0</v>
      </c>
      <c r="X344" s="38" t="s">
        <v>544</v>
      </c>
      <c r="Y344" s="84">
        <v>14906315</v>
      </c>
      <c r="Z344" s="38" t="s">
        <v>1886</v>
      </c>
      <c r="AA344" s="108" t="s">
        <v>829</v>
      </c>
      <c r="AB344" s="84">
        <v>41488</v>
      </c>
      <c r="AC344" s="108" t="s">
        <v>1157</v>
      </c>
      <c r="AD344" s="84">
        <v>52</v>
      </c>
      <c r="AE344" s="84" t="s">
        <v>402</v>
      </c>
      <c r="AF344" s="84" t="s">
        <v>378</v>
      </c>
      <c r="AG344" s="108" t="s">
        <v>830</v>
      </c>
      <c r="AH344" s="84" t="s">
        <v>327</v>
      </c>
      <c r="AI344" s="108" t="s">
        <v>829</v>
      </c>
      <c r="AJ344" s="84">
        <v>1290</v>
      </c>
      <c r="AK344" s="84">
        <v>1290</v>
      </c>
      <c r="AL344" s="108" t="s">
        <v>423</v>
      </c>
      <c r="AM344" s="84">
        <v>19661.72</v>
      </c>
      <c r="AN344" s="112">
        <v>262</v>
      </c>
      <c r="AO344" s="112">
        <v>19923.72</v>
      </c>
      <c r="AP344" s="112">
        <v>25394.78</v>
      </c>
      <c r="AQ344" s="112">
        <v>6137.32</v>
      </c>
      <c r="AR344" s="112">
        <v>31532.1</v>
      </c>
      <c r="AS344" s="112">
        <v>24704.28</v>
      </c>
      <c r="AT344" s="112">
        <v>6137.32</v>
      </c>
      <c r="AU344" s="112">
        <v>30841.599999999999</v>
      </c>
      <c r="AV344" s="84">
        <v>45</v>
      </c>
      <c r="AW344" s="84">
        <v>1359</v>
      </c>
      <c r="AX344" s="84" t="s">
        <v>2301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1885</v>
      </c>
      <c r="BG344" s="84" t="s">
        <v>1887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252</v>
      </c>
      <c r="G345" s="84" t="s">
        <v>253</v>
      </c>
      <c r="H345" s="38" t="s">
        <v>254</v>
      </c>
      <c r="I345" s="84">
        <v>36011</v>
      </c>
      <c r="J345" s="38" t="s">
        <v>1788</v>
      </c>
      <c r="K345" s="84">
        <v>36011</v>
      </c>
      <c r="L345" s="84" t="s">
        <v>247</v>
      </c>
      <c r="M345" s="38" t="s">
        <v>256</v>
      </c>
      <c r="N345" s="84">
        <v>53898</v>
      </c>
      <c r="O345" s="84" t="s">
        <v>1888</v>
      </c>
      <c r="P345" s="84">
        <v>79070</v>
      </c>
      <c r="Q345" s="38" t="s">
        <v>1889</v>
      </c>
      <c r="R345" s="38" t="s">
        <v>319</v>
      </c>
      <c r="S345" s="84" t="s">
        <v>1890</v>
      </c>
      <c r="T345" s="84" t="s">
        <v>1890</v>
      </c>
      <c r="U345" s="84" t="s">
        <v>321</v>
      </c>
      <c r="V345" s="84" t="s">
        <v>262</v>
      </c>
      <c r="W345" s="84">
        <v>0</v>
      </c>
      <c r="X345" s="38" t="s">
        <v>263</v>
      </c>
      <c r="Y345" s="84">
        <v>16396520</v>
      </c>
      <c r="Z345" s="38" t="s">
        <v>1891</v>
      </c>
      <c r="AA345" s="108" t="s">
        <v>1892</v>
      </c>
      <c r="AB345" s="84">
        <v>46674</v>
      </c>
      <c r="AC345" s="108" t="s">
        <v>1157</v>
      </c>
      <c r="AD345" s="84">
        <v>52</v>
      </c>
      <c r="AE345" s="84" t="s">
        <v>332</v>
      </c>
      <c r="AF345" s="84" t="s">
        <v>372</v>
      </c>
      <c r="AG345" s="108" t="s">
        <v>1893</v>
      </c>
      <c r="AH345" s="84" t="s">
        <v>327</v>
      </c>
      <c r="AI345" s="108" t="s">
        <v>1892</v>
      </c>
      <c r="AJ345" s="84">
        <v>1450</v>
      </c>
      <c r="AK345" s="84">
        <v>1450</v>
      </c>
      <c r="AL345" s="108" t="s">
        <v>423</v>
      </c>
      <c r="AM345" s="84">
        <v>43597.56</v>
      </c>
      <c r="AN345" s="112">
        <v>375</v>
      </c>
      <c r="AO345" s="112">
        <v>43972.56</v>
      </c>
      <c r="AP345" s="112">
        <v>3325.39</v>
      </c>
      <c r="AQ345" s="112">
        <v>79.09</v>
      </c>
      <c r="AR345" s="112">
        <v>3404.48</v>
      </c>
      <c r="AS345" s="112">
        <v>3251.44</v>
      </c>
      <c r="AT345" s="112">
        <v>79.09</v>
      </c>
      <c r="AU345" s="112">
        <v>3330.53</v>
      </c>
      <c r="AV345" s="84">
        <v>45</v>
      </c>
      <c r="AW345" s="84">
        <v>1273</v>
      </c>
      <c r="AX345" s="84" t="s">
        <v>2301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1890</v>
      </c>
      <c r="BG345" s="84" t="s">
        <v>1894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252</v>
      </c>
      <c r="G346" s="84" t="s">
        <v>253</v>
      </c>
      <c r="H346" s="38" t="s">
        <v>254</v>
      </c>
      <c r="I346" s="84">
        <v>36011</v>
      </c>
      <c r="J346" s="38" t="s">
        <v>1788</v>
      </c>
      <c r="K346" s="84">
        <v>36011</v>
      </c>
      <c r="L346" s="84" t="s">
        <v>247</v>
      </c>
      <c r="M346" s="38" t="s">
        <v>256</v>
      </c>
      <c r="N346" s="84">
        <v>53898</v>
      </c>
      <c r="O346" s="84" t="s">
        <v>1888</v>
      </c>
      <c r="P346" s="84">
        <v>79070</v>
      </c>
      <c r="Q346" s="38" t="s">
        <v>1889</v>
      </c>
      <c r="R346" s="38" t="s">
        <v>319</v>
      </c>
      <c r="S346" s="84" t="s">
        <v>1895</v>
      </c>
      <c r="T346" s="84" t="s">
        <v>1895</v>
      </c>
      <c r="U346" s="84" t="s">
        <v>321</v>
      </c>
      <c r="V346" s="84" t="s">
        <v>262</v>
      </c>
      <c r="W346" s="84">
        <v>0</v>
      </c>
      <c r="X346" s="38" t="s">
        <v>263</v>
      </c>
      <c r="Y346" s="84">
        <v>16397254</v>
      </c>
      <c r="Z346" s="38" t="s">
        <v>932</v>
      </c>
      <c r="AA346" s="108" t="s">
        <v>1896</v>
      </c>
      <c r="AB346" s="84">
        <v>46674</v>
      </c>
      <c r="AC346" s="108" t="s">
        <v>1157</v>
      </c>
      <c r="AD346" s="84">
        <v>52</v>
      </c>
      <c r="AE346" s="84" t="s">
        <v>332</v>
      </c>
      <c r="AF346" s="84" t="s">
        <v>372</v>
      </c>
      <c r="AG346" s="108" t="s">
        <v>1897</v>
      </c>
      <c r="AH346" s="84" t="s">
        <v>327</v>
      </c>
      <c r="AI346" s="108" t="s">
        <v>1896</v>
      </c>
      <c r="AJ346" s="84">
        <v>1450</v>
      </c>
      <c r="AK346" s="84">
        <v>1450</v>
      </c>
      <c r="AL346" s="108" t="s">
        <v>423</v>
      </c>
      <c r="AM346" s="84">
        <v>18150.03</v>
      </c>
      <c r="AN346" s="112">
        <v>197</v>
      </c>
      <c r="AO346" s="112">
        <v>18347.03</v>
      </c>
      <c r="AP346" s="112">
        <v>32779.54</v>
      </c>
      <c r="AQ346" s="112">
        <v>10637.25</v>
      </c>
      <c r="AR346" s="112">
        <v>43416.79</v>
      </c>
      <c r="AS346" s="112">
        <v>32701.97</v>
      </c>
      <c r="AT346" s="112">
        <v>10637.25</v>
      </c>
      <c r="AU346" s="112">
        <v>43339.22</v>
      </c>
      <c r="AV346" s="84">
        <v>45</v>
      </c>
      <c r="AW346" s="84">
        <v>1365</v>
      </c>
      <c r="AX346" s="84" t="s">
        <v>2301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1895</v>
      </c>
      <c r="BG346" s="84" t="s">
        <v>1898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252</v>
      </c>
      <c r="G347" s="84" t="s">
        <v>253</v>
      </c>
      <c r="H347" s="38" t="s">
        <v>254</v>
      </c>
      <c r="I347" s="84">
        <v>36011</v>
      </c>
      <c r="J347" s="38" t="s">
        <v>1788</v>
      </c>
      <c r="K347" s="84">
        <v>36011</v>
      </c>
      <c r="L347" s="84" t="s">
        <v>247</v>
      </c>
      <c r="M347" s="38" t="s">
        <v>256</v>
      </c>
      <c r="N347" s="84">
        <v>53898</v>
      </c>
      <c r="O347" s="84" t="s">
        <v>1888</v>
      </c>
      <c r="P347" s="84">
        <v>79070</v>
      </c>
      <c r="Q347" s="38" t="s">
        <v>1889</v>
      </c>
      <c r="R347" s="38" t="s">
        <v>304</v>
      </c>
      <c r="S347" s="84" t="s">
        <v>1899</v>
      </c>
      <c r="T347" s="84" t="s">
        <v>1899</v>
      </c>
      <c r="U347" s="84" t="s">
        <v>321</v>
      </c>
      <c r="V347" s="84" t="s">
        <v>262</v>
      </c>
      <c r="W347" s="84">
        <v>0</v>
      </c>
      <c r="X347" s="38" t="s">
        <v>263</v>
      </c>
      <c r="Y347" s="84">
        <v>16410863</v>
      </c>
      <c r="Z347" s="38" t="s">
        <v>1737</v>
      </c>
      <c r="AA347" s="108" t="s">
        <v>1896</v>
      </c>
      <c r="AB347" s="84">
        <v>36302</v>
      </c>
      <c r="AC347" s="108" t="s">
        <v>1157</v>
      </c>
      <c r="AD347" s="84">
        <v>38</v>
      </c>
      <c r="AE347" s="84" t="s">
        <v>267</v>
      </c>
      <c r="AF347" s="84" t="s">
        <v>337</v>
      </c>
      <c r="AG347" s="108" t="s">
        <v>1897</v>
      </c>
      <c r="AH347" s="84" t="s">
        <v>338</v>
      </c>
      <c r="AI347" s="108" t="s">
        <v>1896</v>
      </c>
      <c r="AJ347" s="84">
        <v>0</v>
      </c>
      <c r="AK347" s="84">
        <v>0</v>
      </c>
      <c r="AL347" s="108" t="s">
        <v>314</v>
      </c>
      <c r="AM347" s="84">
        <v>20997.62</v>
      </c>
      <c r="AN347" s="112">
        <v>594.44000000000005</v>
      </c>
      <c r="AO347" s="112">
        <v>21592.06</v>
      </c>
      <c r="AP347" s="112">
        <v>15349.38</v>
      </c>
      <c r="AQ347" s="112">
        <v>520.15</v>
      </c>
      <c r="AR347" s="112">
        <v>15869.53</v>
      </c>
      <c r="AS347" s="112">
        <v>15349.93</v>
      </c>
      <c r="AT347" s="112">
        <v>520.15</v>
      </c>
      <c r="AU347" s="112">
        <v>15870.08</v>
      </c>
      <c r="AV347" s="84">
        <v>77</v>
      </c>
      <c r="AW347" s="84">
        <v>1711</v>
      </c>
      <c r="AX347" s="84" t="s">
        <v>2301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1899</v>
      </c>
      <c r="BG347" s="84" t="s">
        <v>1900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252</v>
      </c>
      <c r="G348" s="84" t="s">
        <v>253</v>
      </c>
      <c r="H348" s="38" t="s">
        <v>254</v>
      </c>
      <c r="I348" s="84">
        <v>36011</v>
      </c>
      <c r="J348" s="38" t="s">
        <v>1788</v>
      </c>
      <c r="K348" s="84">
        <v>36011</v>
      </c>
      <c r="L348" s="84" t="s">
        <v>247</v>
      </c>
      <c r="M348" s="38" t="s">
        <v>256</v>
      </c>
      <c r="N348" s="84">
        <v>53898</v>
      </c>
      <c r="O348" s="84" t="s">
        <v>1888</v>
      </c>
      <c r="P348" s="84">
        <v>79070</v>
      </c>
      <c r="Q348" s="38" t="s">
        <v>1889</v>
      </c>
      <c r="R348" s="38" t="s">
        <v>319</v>
      </c>
      <c r="S348" s="84" t="s">
        <v>1901</v>
      </c>
      <c r="T348" s="84" t="s">
        <v>1901</v>
      </c>
      <c r="U348" s="84" t="s">
        <v>350</v>
      </c>
      <c r="V348" s="84" t="s">
        <v>262</v>
      </c>
      <c r="W348" s="84">
        <v>0</v>
      </c>
      <c r="X348" s="38" t="s">
        <v>263</v>
      </c>
      <c r="Y348" s="84">
        <v>16413256</v>
      </c>
      <c r="Z348" s="38" t="s">
        <v>1902</v>
      </c>
      <c r="AA348" s="108" t="s">
        <v>1896</v>
      </c>
      <c r="AB348" s="84">
        <v>46674</v>
      </c>
      <c r="AC348" s="108" t="s">
        <v>1157</v>
      </c>
      <c r="AD348" s="84">
        <v>52</v>
      </c>
      <c r="AE348" s="84" t="s">
        <v>310</v>
      </c>
      <c r="AF348" s="84" t="s">
        <v>311</v>
      </c>
      <c r="AG348" s="108" t="s">
        <v>1897</v>
      </c>
      <c r="AH348" s="84" t="s">
        <v>313</v>
      </c>
      <c r="AI348" s="108" t="s">
        <v>1896</v>
      </c>
      <c r="AJ348" s="84">
        <v>1450</v>
      </c>
      <c r="AK348" s="84">
        <v>1450</v>
      </c>
      <c r="AL348" s="108" t="s">
        <v>314</v>
      </c>
      <c r="AM348" s="84">
        <v>17547.8</v>
      </c>
      <c r="AN348" s="112">
        <v>202</v>
      </c>
      <c r="AO348" s="112">
        <v>17749.8</v>
      </c>
      <c r="AP348" s="112">
        <v>34269.24</v>
      </c>
      <c r="AQ348" s="112">
        <v>11404.02</v>
      </c>
      <c r="AR348" s="112">
        <v>45673.26</v>
      </c>
      <c r="AS348" s="112">
        <v>33627.199999999997</v>
      </c>
      <c r="AT348" s="112">
        <v>11404.02</v>
      </c>
      <c r="AU348" s="112">
        <v>45031.22</v>
      </c>
      <c r="AV348" s="84">
        <v>46</v>
      </c>
      <c r="AW348" s="84">
        <v>1365</v>
      </c>
      <c r="AX348" s="84" t="s">
        <v>2301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1901</v>
      </c>
      <c r="BG348" s="84" t="s">
        <v>1903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252</v>
      </c>
      <c r="G349" s="84" t="s">
        <v>253</v>
      </c>
      <c r="H349" s="38" t="s">
        <v>254</v>
      </c>
      <c r="I349" s="84">
        <v>36011</v>
      </c>
      <c r="J349" s="38" t="s">
        <v>1788</v>
      </c>
      <c r="K349" s="84">
        <v>36011</v>
      </c>
      <c r="L349" s="84" t="s">
        <v>247</v>
      </c>
      <c r="M349" s="38" t="s">
        <v>256</v>
      </c>
      <c r="N349" s="84">
        <v>53898</v>
      </c>
      <c r="O349" s="84" t="s">
        <v>1888</v>
      </c>
      <c r="P349" s="84">
        <v>79070</v>
      </c>
      <c r="Q349" s="38" t="s">
        <v>1889</v>
      </c>
      <c r="R349" s="38" t="s">
        <v>304</v>
      </c>
      <c r="S349" s="84" t="s">
        <v>1904</v>
      </c>
      <c r="T349" s="84" t="s">
        <v>1904</v>
      </c>
      <c r="U349" s="84" t="s">
        <v>321</v>
      </c>
      <c r="V349" s="84" t="s">
        <v>262</v>
      </c>
      <c r="W349" s="84">
        <v>0</v>
      </c>
      <c r="X349" s="38" t="s">
        <v>263</v>
      </c>
      <c r="Y349" s="84">
        <v>16413898</v>
      </c>
      <c r="Z349" s="38" t="s">
        <v>1905</v>
      </c>
      <c r="AA349" s="108" t="s">
        <v>1896</v>
      </c>
      <c r="AB349" s="84">
        <v>46674</v>
      </c>
      <c r="AC349" s="108" t="s">
        <v>1157</v>
      </c>
      <c r="AD349" s="84">
        <v>52</v>
      </c>
      <c r="AE349" s="84" t="s">
        <v>310</v>
      </c>
      <c r="AF349" s="84" t="s">
        <v>311</v>
      </c>
      <c r="AG349" s="108" t="s">
        <v>1897</v>
      </c>
      <c r="AH349" s="84" t="s">
        <v>313</v>
      </c>
      <c r="AI349" s="108" t="s">
        <v>1896</v>
      </c>
      <c r="AJ349" s="84">
        <v>1135</v>
      </c>
      <c r="AK349" s="84">
        <v>1088</v>
      </c>
      <c r="AL349" s="108" t="s">
        <v>314</v>
      </c>
      <c r="AM349" s="84">
        <v>25177.07</v>
      </c>
      <c r="AN349" s="112">
        <v>747.99</v>
      </c>
      <c r="AO349" s="112">
        <v>25925.06</v>
      </c>
      <c r="AP349" s="112">
        <v>21847.93</v>
      </c>
      <c r="AQ349" s="112">
        <v>1346.26</v>
      </c>
      <c r="AR349" s="112">
        <v>23194.19</v>
      </c>
      <c r="AS349" s="112">
        <v>21496.93</v>
      </c>
      <c r="AT349" s="112">
        <v>1346.26</v>
      </c>
      <c r="AU349" s="112">
        <v>22843.19</v>
      </c>
      <c r="AV349" s="84">
        <v>89</v>
      </c>
      <c r="AW349" s="84">
        <v>1361</v>
      </c>
      <c r="AX349" s="84" t="s">
        <v>2301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1904</v>
      </c>
      <c r="BG349" s="84" t="s">
        <v>1906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252</v>
      </c>
      <c r="G350" s="84" t="s">
        <v>253</v>
      </c>
      <c r="H350" s="38" t="s">
        <v>254</v>
      </c>
      <c r="I350" s="84">
        <v>36011</v>
      </c>
      <c r="J350" s="38" t="s">
        <v>1788</v>
      </c>
      <c r="K350" s="84">
        <v>36011</v>
      </c>
      <c r="L350" s="84" t="s">
        <v>247</v>
      </c>
      <c r="M350" s="38" t="s">
        <v>256</v>
      </c>
      <c r="N350" s="84">
        <v>53898</v>
      </c>
      <c r="O350" s="84" t="s">
        <v>1888</v>
      </c>
      <c r="P350" s="84">
        <v>79070</v>
      </c>
      <c r="Q350" s="38" t="s">
        <v>1889</v>
      </c>
      <c r="R350" s="38" t="s">
        <v>259</v>
      </c>
      <c r="S350" s="84" t="s">
        <v>1907</v>
      </c>
      <c r="T350" s="84" t="s">
        <v>1907</v>
      </c>
      <c r="U350" s="84" t="s">
        <v>321</v>
      </c>
      <c r="V350" s="84" t="s">
        <v>262</v>
      </c>
      <c r="W350" s="84">
        <v>541</v>
      </c>
      <c r="X350" s="38" t="s">
        <v>263</v>
      </c>
      <c r="Y350" s="84">
        <v>354086906</v>
      </c>
      <c r="Z350" s="38" t="s">
        <v>391</v>
      </c>
      <c r="AA350" s="108" t="s">
        <v>1908</v>
      </c>
      <c r="AB350" s="84">
        <v>42000</v>
      </c>
      <c r="AC350" s="108" t="s">
        <v>1157</v>
      </c>
      <c r="AD350" s="84">
        <v>24</v>
      </c>
      <c r="AE350" s="84" t="s">
        <v>267</v>
      </c>
      <c r="AF350" s="84" t="s">
        <v>268</v>
      </c>
      <c r="AG350" s="108" t="s">
        <v>1909</v>
      </c>
      <c r="AH350" s="84" t="s">
        <v>270</v>
      </c>
      <c r="AI350" s="108" t="s">
        <v>1336</v>
      </c>
      <c r="AJ350" s="84">
        <v>2240</v>
      </c>
      <c r="AK350" s="84">
        <v>2240</v>
      </c>
      <c r="AL350" s="108" t="s">
        <v>1910</v>
      </c>
      <c r="AM350" s="84">
        <v>13721.26</v>
      </c>
      <c r="AN350" s="112">
        <v>6438.74</v>
      </c>
      <c r="AO350" s="112">
        <v>20160</v>
      </c>
      <c r="AP350" s="112">
        <v>28278.74</v>
      </c>
      <c r="AQ350" s="112">
        <v>4923.26</v>
      </c>
      <c r="AR350" s="112">
        <v>33202</v>
      </c>
      <c r="AS350" s="112">
        <v>16135.86</v>
      </c>
      <c r="AT350" s="112">
        <v>4024.14</v>
      </c>
      <c r="AU350" s="112">
        <v>20160</v>
      </c>
      <c r="AV350" s="84">
        <v>18</v>
      </c>
      <c r="AW350" s="84">
        <v>265</v>
      </c>
      <c r="AX350" s="84" t="s">
        <v>2301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1907</v>
      </c>
      <c r="BG350" s="84" t="s">
        <v>1911</v>
      </c>
      <c r="BH350" s="114" t="s">
        <v>2284</v>
      </c>
      <c r="BI350" s="38" t="s">
        <v>110</v>
      </c>
      <c r="BJ350" s="85">
        <v>45839</v>
      </c>
      <c r="BK350" s="84"/>
      <c r="BL350" s="38" t="s">
        <v>118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2288</v>
      </c>
    </row>
    <row r="351" spans="1:70" s="113" customFormat="1" ht="15" hidden="1" customHeight="1" x14ac:dyDescent="0.3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252</v>
      </c>
      <c r="G351" s="84" t="s">
        <v>253</v>
      </c>
      <c r="H351" s="38" t="s">
        <v>254</v>
      </c>
      <c r="I351" s="84">
        <v>36011</v>
      </c>
      <c r="J351" s="38" t="s">
        <v>1788</v>
      </c>
      <c r="K351" s="84">
        <v>36011</v>
      </c>
      <c r="L351" s="84" t="s">
        <v>247</v>
      </c>
      <c r="M351" s="38" t="s">
        <v>256</v>
      </c>
      <c r="N351" s="84">
        <v>53898</v>
      </c>
      <c r="O351" s="84" t="s">
        <v>1888</v>
      </c>
      <c r="P351" s="84">
        <v>79070</v>
      </c>
      <c r="Q351" s="38" t="s">
        <v>1889</v>
      </c>
      <c r="R351" s="38" t="s">
        <v>259</v>
      </c>
      <c r="S351" s="84" t="s">
        <v>1912</v>
      </c>
      <c r="T351" s="84" t="s">
        <v>1912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358732385</v>
      </c>
      <c r="Z351" s="38" t="s">
        <v>1913</v>
      </c>
      <c r="AA351" s="108" t="s">
        <v>1035</v>
      </c>
      <c r="AB351" s="84">
        <v>72000</v>
      </c>
      <c r="AC351" s="108" t="s">
        <v>1157</v>
      </c>
      <c r="AD351" s="84">
        <v>24</v>
      </c>
      <c r="AE351" s="84" t="s">
        <v>1914</v>
      </c>
      <c r="AF351" s="84" t="s">
        <v>364</v>
      </c>
      <c r="AG351" s="108" t="s">
        <v>1915</v>
      </c>
      <c r="AH351" s="84" t="s">
        <v>286</v>
      </c>
      <c r="AI351" s="108" t="s">
        <v>1246</v>
      </c>
      <c r="AJ351" s="84">
        <v>3820</v>
      </c>
      <c r="AK351" s="84">
        <v>3820</v>
      </c>
      <c r="AL351" s="108" t="s">
        <v>1160</v>
      </c>
      <c r="AM351" s="84">
        <v>18248.740000000002</v>
      </c>
      <c r="AN351" s="112">
        <v>8491.26</v>
      </c>
      <c r="AO351" s="112">
        <v>26740</v>
      </c>
      <c r="AP351" s="112">
        <v>53751.26</v>
      </c>
      <c r="AQ351" s="112">
        <v>10241.74</v>
      </c>
      <c r="AR351" s="112">
        <v>63993</v>
      </c>
      <c r="AS351" s="112">
        <v>0</v>
      </c>
      <c r="AT351" s="112">
        <v>0</v>
      </c>
      <c r="AU351" s="112">
        <v>0</v>
      </c>
      <c r="AV351" s="84">
        <v>7</v>
      </c>
      <c r="AW351" s="84">
        <v>0</v>
      </c>
      <c r="AX351" s="84" t="s">
        <v>2300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1912</v>
      </c>
      <c r="BG351" s="84" t="s">
        <v>1916</v>
      </c>
      <c r="BH351" s="114" t="s">
        <v>2284</v>
      </c>
      <c r="BI351" s="38" t="s">
        <v>110</v>
      </c>
      <c r="BJ351" s="85">
        <v>45839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2285</v>
      </c>
    </row>
    <row r="352" spans="1:70" s="113" customFormat="1" ht="15" hidden="1" customHeight="1" x14ac:dyDescent="0.3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252</v>
      </c>
      <c r="G352" s="84" t="s">
        <v>253</v>
      </c>
      <c r="H352" s="38" t="s">
        <v>254</v>
      </c>
      <c r="I352" s="84">
        <v>36011</v>
      </c>
      <c r="J352" s="38" t="s">
        <v>1788</v>
      </c>
      <c r="K352" s="84">
        <v>36011</v>
      </c>
      <c r="L352" s="84" t="s">
        <v>247</v>
      </c>
      <c r="M352" s="38" t="s">
        <v>256</v>
      </c>
      <c r="N352" s="84">
        <v>53898</v>
      </c>
      <c r="O352" s="84" t="s">
        <v>1888</v>
      </c>
      <c r="P352" s="84">
        <v>79070</v>
      </c>
      <c r="Q352" s="38" t="s">
        <v>1889</v>
      </c>
      <c r="R352" s="38" t="s">
        <v>259</v>
      </c>
      <c r="S352" s="84" t="s">
        <v>1917</v>
      </c>
      <c r="T352" s="84" t="s">
        <v>1917</v>
      </c>
      <c r="U352" s="84" t="s">
        <v>261</v>
      </c>
      <c r="V352" s="84" t="s">
        <v>262</v>
      </c>
      <c r="W352" s="84">
        <v>0</v>
      </c>
      <c r="X352" s="38" t="s">
        <v>263</v>
      </c>
      <c r="Y352" s="84">
        <v>359172207</v>
      </c>
      <c r="Z352" s="38" t="s">
        <v>1918</v>
      </c>
      <c r="AA352" s="108" t="s">
        <v>1919</v>
      </c>
      <c r="AB352" s="84">
        <v>73000</v>
      </c>
      <c r="AC352" s="108" t="s">
        <v>1157</v>
      </c>
      <c r="AD352" s="84">
        <v>24</v>
      </c>
      <c r="AE352" s="84" t="s">
        <v>1920</v>
      </c>
      <c r="AF352" s="84" t="s">
        <v>444</v>
      </c>
      <c r="AG352" s="108" t="s">
        <v>1915</v>
      </c>
      <c r="AH352" s="84" t="s">
        <v>270</v>
      </c>
      <c r="AI352" s="108" t="s">
        <v>1383</v>
      </c>
      <c r="AJ352" s="84">
        <v>3890</v>
      </c>
      <c r="AK352" s="84">
        <v>3890</v>
      </c>
      <c r="AL352" s="108" t="s">
        <v>765</v>
      </c>
      <c r="AM352" s="84">
        <v>9062.9500000000007</v>
      </c>
      <c r="AN352" s="112">
        <v>6497.05</v>
      </c>
      <c r="AO352" s="112">
        <v>15560</v>
      </c>
      <c r="AP352" s="112">
        <v>63937.05</v>
      </c>
      <c r="AQ352" s="112">
        <v>15074.95</v>
      </c>
      <c r="AR352" s="112">
        <v>79012</v>
      </c>
      <c r="AS352" s="112">
        <v>0</v>
      </c>
      <c r="AT352" s="112">
        <v>0</v>
      </c>
      <c r="AU352" s="112">
        <v>0</v>
      </c>
      <c r="AV352" s="84">
        <v>4</v>
      </c>
      <c r="AW352" s="84">
        <v>0</v>
      </c>
      <c r="AX352" s="84" t="s">
        <v>2300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1917</v>
      </c>
      <c r="BG352" s="84" t="s">
        <v>1921</v>
      </c>
      <c r="BH352" s="114" t="s">
        <v>2284</v>
      </c>
      <c r="BI352" s="38" t="s">
        <v>110</v>
      </c>
      <c r="BJ352" s="85">
        <v>45839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2285</v>
      </c>
    </row>
    <row r="353" spans="1:70" s="113" customFormat="1" ht="15" hidden="1" customHeight="1" x14ac:dyDescent="0.3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252</v>
      </c>
      <c r="G353" s="84" t="s">
        <v>253</v>
      </c>
      <c r="H353" s="38" t="s">
        <v>254</v>
      </c>
      <c r="I353" s="84">
        <v>35968</v>
      </c>
      <c r="J353" s="38" t="s">
        <v>1922</v>
      </c>
      <c r="K353" s="84">
        <v>35968</v>
      </c>
      <c r="L353" s="84" t="s">
        <v>247</v>
      </c>
      <c r="M353" s="38" t="s">
        <v>256</v>
      </c>
      <c r="N353" s="84">
        <v>53988</v>
      </c>
      <c r="O353" s="84" t="s">
        <v>1923</v>
      </c>
      <c r="P353" s="84">
        <v>79203</v>
      </c>
      <c r="Q353" s="38" t="s">
        <v>1924</v>
      </c>
      <c r="R353" s="38" t="s">
        <v>319</v>
      </c>
      <c r="S353" s="84" t="s">
        <v>1925</v>
      </c>
      <c r="T353" s="84" t="s">
        <v>1925</v>
      </c>
      <c r="U353" s="84" t="s">
        <v>350</v>
      </c>
      <c r="V353" s="84" t="s">
        <v>262</v>
      </c>
      <c r="W353" s="84">
        <v>0</v>
      </c>
      <c r="X353" s="38" t="s">
        <v>1926</v>
      </c>
      <c r="Y353" s="84">
        <v>18360490</v>
      </c>
      <c r="Z353" s="38" t="s">
        <v>1927</v>
      </c>
      <c r="AA353" s="108" t="s">
        <v>1125</v>
      </c>
      <c r="AB353" s="84">
        <v>29710</v>
      </c>
      <c r="AC353" s="108" t="s">
        <v>1928</v>
      </c>
      <c r="AD353" s="84">
        <v>26</v>
      </c>
      <c r="AE353" s="84" t="s">
        <v>363</v>
      </c>
      <c r="AF353" s="84" t="s">
        <v>396</v>
      </c>
      <c r="AG353" s="108" t="s">
        <v>1126</v>
      </c>
      <c r="AH353" s="84" t="s">
        <v>327</v>
      </c>
      <c r="AI353" s="108" t="s">
        <v>1125</v>
      </c>
      <c r="AJ353" s="84"/>
      <c r="AK353" s="84"/>
      <c r="AL353" s="108" t="s">
        <v>366</v>
      </c>
      <c r="AM353" s="84">
        <v>29710</v>
      </c>
      <c r="AN353" s="112">
        <v>0</v>
      </c>
      <c r="AO353" s="112">
        <v>29710</v>
      </c>
      <c r="AP353" s="112">
        <v>1417.46</v>
      </c>
      <c r="AQ353" s="112">
        <v>0</v>
      </c>
      <c r="AR353" s="112">
        <v>1417.46</v>
      </c>
      <c r="AS353" s="112">
        <v>0</v>
      </c>
      <c r="AT353" s="112">
        <v>0</v>
      </c>
      <c r="AU353" s="112">
        <v>0</v>
      </c>
      <c r="AV353" s="84"/>
      <c r="AW353" s="84">
        <v>0</v>
      </c>
      <c r="AX353" s="84" t="s">
        <v>2301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1925</v>
      </c>
      <c r="BG353" s="84" t="s">
        <v>1122</v>
      </c>
      <c r="BH353" s="114" t="s">
        <v>2284</v>
      </c>
      <c r="BI353" s="38" t="s">
        <v>110</v>
      </c>
      <c r="BJ353" s="85">
        <v>45839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2289</v>
      </c>
    </row>
    <row r="354" spans="1:70" s="113" customFormat="1" ht="15" hidden="1" customHeight="1" x14ac:dyDescent="0.3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252</v>
      </c>
      <c r="G354" s="84" t="s">
        <v>253</v>
      </c>
      <c r="H354" s="38" t="s">
        <v>254</v>
      </c>
      <c r="I354" s="84">
        <v>35968</v>
      </c>
      <c r="J354" s="38" t="s">
        <v>1922</v>
      </c>
      <c r="K354" s="84">
        <v>35968</v>
      </c>
      <c r="L354" s="84" t="s">
        <v>247</v>
      </c>
      <c r="M354" s="38" t="s">
        <v>256</v>
      </c>
      <c r="N354" s="84">
        <v>53789</v>
      </c>
      <c r="O354" s="84" t="s">
        <v>1929</v>
      </c>
      <c r="P354" s="84">
        <v>78929</v>
      </c>
      <c r="Q354" s="38" t="s">
        <v>1930</v>
      </c>
      <c r="R354" s="38" t="s">
        <v>259</v>
      </c>
      <c r="S354" s="84" t="s">
        <v>1931</v>
      </c>
      <c r="T354" s="84" t="s">
        <v>1931</v>
      </c>
      <c r="U354" s="84" t="s">
        <v>384</v>
      </c>
      <c r="V354" s="84" t="s">
        <v>262</v>
      </c>
      <c r="W354" s="84">
        <v>541</v>
      </c>
      <c r="X354" s="38" t="s">
        <v>263</v>
      </c>
      <c r="Y354" s="84">
        <v>352433573</v>
      </c>
      <c r="Z354" s="38" t="s">
        <v>899</v>
      </c>
      <c r="AA354" s="108" t="s">
        <v>506</v>
      </c>
      <c r="AB354" s="84">
        <v>20000</v>
      </c>
      <c r="AC354" s="108" t="s">
        <v>1157</v>
      </c>
      <c r="AD354" s="84">
        <v>12</v>
      </c>
      <c r="AE354" s="84" t="s">
        <v>267</v>
      </c>
      <c r="AF354" s="84" t="s">
        <v>268</v>
      </c>
      <c r="AG354" s="108" t="s">
        <v>1932</v>
      </c>
      <c r="AH354" s="84" t="s">
        <v>270</v>
      </c>
      <c r="AI354" s="108" t="s">
        <v>1204</v>
      </c>
      <c r="AJ354" s="84">
        <v>1900</v>
      </c>
      <c r="AK354" s="84">
        <v>1900</v>
      </c>
      <c r="AL354" s="108" t="s">
        <v>807</v>
      </c>
      <c r="AM354" s="84">
        <v>16384.349999999999</v>
      </c>
      <c r="AN354" s="112">
        <v>2615.65</v>
      </c>
      <c r="AO354" s="112">
        <v>19000</v>
      </c>
      <c r="AP354" s="112">
        <v>3615.65</v>
      </c>
      <c r="AQ354" s="112">
        <v>112.35</v>
      </c>
      <c r="AR354" s="112">
        <v>3728</v>
      </c>
      <c r="AS354" s="112">
        <v>3615.65</v>
      </c>
      <c r="AT354" s="112">
        <v>112.35</v>
      </c>
      <c r="AU354" s="112">
        <v>3728</v>
      </c>
      <c r="AV354" s="84">
        <v>22</v>
      </c>
      <c r="AW354" s="84">
        <v>363</v>
      </c>
      <c r="AX354" s="84" t="s">
        <v>2301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1931</v>
      </c>
      <c r="BG354" s="84" t="s">
        <v>1933</v>
      </c>
      <c r="BH354" s="114" t="s">
        <v>2284</v>
      </c>
      <c r="BI354" s="38" t="s">
        <v>110</v>
      </c>
      <c r="BJ354" s="85">
        <v>45839</v>
      </c>
      <c r="BK354" s="84"/>
      <c r="BL354" s="38" t="s">
        <v>118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2288</v>
      </c>
    </row>
    <row r="355" spans="1:70" s="113" customFormat="1" ht="15" hidden="1" customHeight="1" x14ac:dyDescent="0.3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252</v>
      </c>
      <c r="G355" s="84" t="s">
        <v>253</v>
      </c>
      <c r="H355" s="38" t="s">
        <v>254</v>
      </c>
      <c r="I355" s="84">
        <v>35968</v>
      </c>
      <c r="J355" s="38" t="s">
        <v>1922</v>
      </c>
      <c r="K355" s="84">
        <v>35968</v>
      </c>
      <c r="L355" s="84" t="s">
        <v>247</v>
      </c>
      <c r="M355" s="38" t="s">
        <v>256</v>
      </c>
      <c r="N355" s="84">
        <v>53789</v>
      </c>
      <c r="O355" s="84" t="s">
        <v>1929</v>
      </c>
      <c r="P355" s="84">
        <v>78929</v>
      </c>
      <c r="Q355" s="38" t="s">
        <v>1930</v>
      </c>
      <c r="R355" s="38" t="s">
        <v>259</v>
      </c>
      <c r="S355" s="84" t="s">
        <v>1934</v>
      </c>
      <c r="T355" s="84" t="s">
        <v>1934</v>
      </c>
      <c r="U355" s="84" t="s">
        <v>384</v>
      </c>
      <c r="V355" s="84" t="s">
        <v>262</v>
      </c>
      <c r="W355" s="84">
        <v>541</v>
      </c>
      <c r="X355" s="38" t="s">
        <v>263</v>
      </c>
      <c r="Y355" s="84">
        <v>353178809</v>
      </c>
      <c r="Z355" s="38" t="s">
        <v>1243</v>
      </c>
      <c r="AA355" s="108" t="s">
        <v>1935</v>
      </c>
      <c r="AB355" s="84">
        <v>80000</v>
      </c>
      <c r="AC355" s="108" t="s">
        <v>1157</v>
      </c>
      <c r="AD355" s="84">
        <v>24</v>
      </c>
      <c r="AE355" s="84" t="s">
        <v>363</v>
      </c>
      <c r="AF355" s="84" t="s">
        <v>372</v>
      </c>
      <c r="AG355" s="108" t="s">
        <v>1936</v>
      </c>
      <c r="AH355" s="84" t="s">
        <v>327</v>
      </c>
      <c r="AI355" s="108" t="s">
        <v>1332</v>
      </c>
      <c r="AJ355" s="84">
        <v>4270</v>
      </c>
      <c r="AK355" s="84">
        <v>4270</v>
      </c>
      <c r="AL355" s="108" t="s">
        <v>1160</v>
      </c>
      <c r="AM355" s="84">
        <v>63191.81</v>
      </c>
      <c r="AN355" s="112">
        <v>22208.19</v>
      </c>
      <c r="AO355" s="112">
        <v>85400</v>
      </c>
      <c r="AP355" s="112">
        <v>16808.189999999999</v>
      </c>
      <c r="AQ355" s="112">
        <v>937.81</v>
      </c>
      <c r="AR355" s="112">
        <v>17746</v>
      </c>
      <c r="AS355" s="112">
        <v>0</v>
      </c>
      <c r="AT355" s="112">
        <v>0</v>
      </c>
      <c r="AU355" s="112">
        <v>0</v>
      </c>
      <c r="AV355" s="84">
        <v>20</v>
      </c>
      <c r="AW355" s="84">
        <v>0</v>
      </c>
      <c r="AX355" s="84" t="s">
        <v>2300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1934</v>
      </c>
      <c r="BG355" s="84" t="s">
        <v>1937</v>
      </c>
      <c r="BH355" s="114" t="s">
        <v>2284</v>
      </c>
      <c r="BI355" s="38" t="s">
        <v>110</v>
      </c>
      <c r="BJ355" s="85">
        <v>45839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 t="s">
        <v>2285</v>
      </c>
    </row>
    <row r="356" spans="1:70" s="113" customFormat="1" ht="15" hidden="1" customHeight="1" x14ac:dyDescent="0.3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252</v>
      </c>
      <c r="G356" s="84" t="s">
        <v>253</v>
      </c>
      <c r="H356" s="38" t="s">
        <v>254</v>
      </c>
      <c r="I356" s="84">
        <v>35968</v>
      </c>
      <c r="J356" s="38" t="s">
        <v>1922</v>
      </c>
      <c r="K356" s="84">
        <v>35968</v>
      </c>
      <c r="L356" s="84" t="s">
        <v>247</v>
      </c>
      <c r="M356" s="38" t="s">
        <v>256</v>
      </c>
      <c r="N356" s="84">
        <v>53790</v>
      </c>
      <c r="O356" s="84" t="s">
        <v>1929</v>
      </c>
      <c r="P356" s="84">
        <v>78930</v>
      </c>
      <c r="Q356" s="38" t="s">
        <v>1938</v>
      </c>
      <c r="R356" s="38" t="s">
        <v>259</v>
      </c>
      <c r="S356" s="84" t="s">
        <v>1939</v>
      </c>
      <c r="T356" s="84" t="s">
        <v>1939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349798499</v>
      </c>
      <c r="Z356" s="38" t="s">
        <v>1940</v>
      </c>
      <c r="AA356" s="108" t="s">
        <v>1941</v>
      </c>
      <c r="AB356" s="84">
        <v>83704</v>
      </c>
      <c r="AC356" s="108" t="s">
        <v>1157</v>
      </c>
      <c r="AD356" s="84">
        <v>24</v>
      </c>
      <c r="AE356" s="84" t="s">
        <v>363</v>
      </c>
      <c r="AF356" s="84" t="s">
        <v>372</v>
      </c>
      <c r="AG356" s="108" t="s">
        <v>1942</v>
      </c>
      <c r="AH356" s="84" t="s">
        <v>327</v>
      </c>
      <c r="AI356" s="108" t="s">
        <v>1943</v>
      </c>
      <c r="AJ356" s="84">
        <v>5515</v>
      </c>
      <c r="AK356" s="84">
        <v>4500</v>
      </c>
      <c r="AL356" s="108" t="s">
        <v>1246</v>
      </c>
      <c r="AM356" s="84">
        <v>74976.88</v>
      </c>
      <c r="AN356" s="112">
        <v>25038.12</v>
      </c>
      <c r="AO356" s="112">
        <v>100015</v>
      </c>
      <c r="AP356" s="112">
        <v>8727.1200000000008</v>
      </c>
      <c r="AQ356" s="112">
        <v>272.88</v>
      </c>
      <c r="AR356" s="112">
        <v>9000</v>
      </c>
      <c r="AS356" s="112">
        <v>8727.1200000000008</v>
      </c>
      <c r="AT356" s="112">
        <v>272.88</v>
      </c>
      <c r="AU356" s="112">
        <v>9000</v>
      </c>
      <c r="AV356" s="84">
        <v>30</v>
      </c>
      <c r="AW356" s="84">
        <v>209</v>
      </c>
      <c r="AX356" s="84" t="s">
        <v>2302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1939</v>
      </c>
      <c r="BG356" s="84" t="s">
        <v>1944</v>
      </c>
      <c r="BH356" s="114" t="s">
        <v>2284</v>
      </c>
      <c r="BI356" s="38" t="s">
        <v>110</v>
      </c>
      <c r="BJ356" s="85">
        <v>45839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2289</v>
      </c>
    </row>
    <row r="357" spans="1:70" s="113" customFormat="1" ht="15" hidden="1" customHeight="1" x14ac:dyDescent="0.3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252</v>
      </c>
      <c r="G357" s="84" t="s">
        <v>253</v>
      </c>
      <c r="H357" s="38" t="s">
        <v>254</v>
      </c>
      <c r="I357" s="84">
        <v>35968</v>
      </c>
      <c r="J357" s="38" t="s">
        <v>1922</v>
      </c>
      <c r="K357" s="84">
        <v>35968</v>
      </c>
      <c r="L357" s="84" t="s">
        <v>247</v>
      </c>
      <c r="M357" s="38" t="s">
        <v>256</v>
      </c>
      <c r="N357" s="84">
        <v>53790</v>
      </c>
      <c r="O357" s="84" t="s">
        <v>1929</v>
      </c>
      <c r="P357" s="84">
        <v>78930</v>
      </c>
      <c r="Q357" s="38" t="s">
        <v>1938</v>
      </c>
      <c r="R357" s="38" t="s">
        <v>259</v>
      </c>
      <c r="S357" s="84" t="s">
        <v>1945</v>
      </c>
      <c r="T357" s="84" t="s">
        <v>1945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354960871</v>
      </c>
      <c r="Z357" s="38" t="s">
        <v>1946</v>
      </c>
      <c r="AA357" s="108" t="s">
        <v>1947</v>
      </c>
      <c r="AB357" s="84">
        <v>42000</v>
      </c>
      <c r="AC357" s="108" t="s">
        <v>1157</v>
      </c>
      <c r="AD357" s="84">
        <v>24</v>
      </c>
      <c r="AE357" s="84" t="s">
        <v>267</v>
      </c>
      <c r="AF357" s="84" t="s">
        <v>268</v>
      </c>
      <c r="AG357" s="108" t="s">
        <v>1948</v>
      </c>
      <c r="AH357" s="84" t="s">
        <v>270</v>
      </c>
      <c r="AI357" s="108" t="s">
        <v>1095</v>
      </c>
      <c r="AJ357" s="84">
        <v>2240</v>
      </c>
      <c r="AK357" s="84">
        <v>2240</v>
      </c>
      <c r="AL357" s="108" t="s">
        <v>1160</v>
      </c>
      <c r="AM357" s="84">
        <v>25582.2</v>
      </c>
      <c r="AN357" s="112">
        <v>10257.799999999999</v>
      </c>
      <c r="AO357" s="112">
        <v>35840</v>
      </c>
      <c r="AP357" s="112">
        <v>16417.8</v>
      </c>
      <c r="AQ357" s="112">
        <v>1611.2</v>
      </c>
      <c r="AR357" s="112">
        <v>18029</v>
      </c>
      <c r="AS357" s="112">
        <v>0</v>
      </c>
      <c r="AT357" s="112">
        <v>0</v>
      </c>
      <c r="AU357" s="112">
        <v>0</v>
      </c>
      <c r="AV357" s="84">
        <v>16</v>
      </c>
      <c r="AW357" s="84">
        <v>0</v>
      </c>
      <c r="AX357" s="84" t="s">
        <v>2300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1945</v>
      </c>
      <c r="BG357" s="84" t="s">
        <v>1949</v>
      </c>
      <c r="BH357" s="114" t="s">
        <v>2284</v>
      </c>
      <c r="BI357" s="38" t="s">
        <v>110</v>
      </c>
      <c r="BJ357" s="85">
        <v>45839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2285</v>
      </c>
    </row>
    <row r="358" spans="1:70" s="113" customFormat="1" ht="15" hidden="1" customHeight="1" x14ac:dyDescent="0.3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252</v>
      </c>
      <c r="G358" s="84" t="s">
        <v>253</v>
      </c>
      <c r="H358" s="38" t="s">
        <v>254</v>
      </c>
      <c r="I358" s="84">
        <v>36045</v>
      </c>
      <c r="J358" s="38" t="s">
        <v>1950</v>
      </c>
      <c r="K358" s="84">
        <v>36045</v>
      </c>
      <c r="L358" s="84" t="s">
        <v>247</v>
      </c>
      <c r="M358" s="38" t="s">
        <v>256</v>
      </c>
      <c r="N358" s="84">
        <v>53782</v>
      </c>
      <c r="O358" s="84" t="s">
        <v>1189</v>
      </c>
      <c r="P358" s="84">
        <v>78922</v>
      </c>
      <c r="Q358" s="38" t="s">
        <v>1190</v>
      </c>
      <c r="R358" s="38" t="s">
        <v>319</v>
      </c>
      <c r="S358" s="84" t="s">
        <v>1951</v>
      </c>
      <c r="T358" s="84" t="s">
        <v>1951</v>
      </c>
      <c r="U358" s="84" t="s">
        <v>293</v>
      </c>
      <c r="V358" s="84" t="s">
        <v>262</v>
      </c>
      <c r="W358" s="84">
        <v>0</v>
      </c>
      <c r="X358" s="38" t="s">
        <v>306</v>
      </c>
      <c r="Y358" s="84">
        <v>13410002</v>
      </c>
      <c r="Z358" s="38" t="s">
        <v>1567</v>
      </c>
      <c r="AA358" s="108" t="s">
        <v>1952</v>
      </c>
      <c r="AB358" s="84">
        <v>41432</v>
      </c>
      <c r="AC358" s="108" t="s">
        <v>1157</v>
      </c>
      <c r="AD358" s="84">
        <v>55</v>
      </c>
      <c r="AE358" s="84" t="s">
        <v>332</v>
      </c>
      <c r="AF358" s="84" t="s">
        <v>372</v>
      </c>
      <c r="AG358" s="108" t="s">
        <v>1953</v>
      </c>
      <c r="AH358" s="84" t="s">
        <v>327</v>
      </c>
      <c r="AI358" s="108" t="s">
        <v>1952</v>
      </c>
      <c r="AJ358" s="84">
        <v>1250</v>
      </c>
      <c r="AK358" s="84">
        <v>1250</v>
      </c>
      <c r="AL358" s="108" t="s">
        <v>423</v>
      </c>
      <c r="AM358" s="84">
        <v>24045.4</v>
      </c>
      <c r="AN358" s="112">
        <v>145</v>
      </c>
      <c r="AO358" s="112">
        <v>24190.400000000001</v>
      </c>
      <c r="AP358" s="112">
        <v>20415.78</v>
      </c>
      <c r="AQ358" s="112">
        <v>3808.43</v>
      </c>
      <c r="AR358" s="112">
        <v>24224.21</v>
      </c>
      <c r="AS358" s="112">
        <v>19392.599999999999</v>
      </c>
      <c r="AT358" s="112">
        <v>3808.43</v>
      </c>
      <c r="AU358" s="112">
        <v>23201.03</v>
      </c>
      <c r="AV358" s="84">
        <v>46</v>
      </c>
      <c r="AW358" s="84">
        <v>1363</v>
      </c>
      <c r="AX358" s="84" t="s">
        <v>2301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1951</v>
      </c>
      <c r="BG358" s="84" t="s">
        <v>1954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252</v>
      </c>
      <c r="G359" s="84" t="s">
        <v>253</v>
      </c>
      <c r="H359" s="38" t="s">
        <v>254</v>
      </c>
      <c r="I359" s="84">
        <v>36045</v>
      </c>
      <c r="J359" s="38" t="s">
        <v>1950</v>
      </c>
      <c r="K359" s="84">
        <v>36045</v>
      </c>
      <c r="L359" s="84" t="s">
        <v>247</v>
      </c>
      <c r="M359" s="38" t="s">
        <v>256</v>
      </c>
      <c r="N359" s="84">
        <v>53782</v>
      </c>
      <c r="O359" s="84" t="s">
        <v>1189</v>
      </c>
      <c r="P359" s="84">
        <v>78922</v>
      </c>
      <c r="Q359" s="38" t="s">
        <v>1190</v>
      </c>
      <c r="R359" s="38" t="s">
        <v>259</v>
      </c>
      <c r="S359" s="84" t="s">
        <v>1955</v>
      </c>
      <c r="T359" s="84" t="s">
        <v>1955</v>
      </c>
      <c r="U359" s="84" t="s">
        <v>261</v>
      </c>
      <c r="V359" s="84" t="s">
        <v>262</v>
      </c>
      <c r="W359" s="84">
        <v>541</v>
      </c>
      <c r="X359" s="38" t="s">
        <v>263</v>
      </c>
      <c r="Y359" s="84">
        <v>352290000</v>
      </c>
      <c r="Z359" s="38" t="s">
        <v>1956</v>
      </c>
      <c r="AA359" s="108" t="s">
        <v>1202</v>
      </c>
      <c r="AB359" s="84">
        <v>37000</v>
      </c>
      <c r="AC359" s="108" t="s">
        <v>1157</v>
      </c>
      <c r="AD359" s="84">
        <v>24</v>
      </c>
      <c r="AE359" s="84" t="s">
        <v>267</v>
      </c>
      <c r="AF359" s="84" t="s">
        <v>268</v>
      </c>
      <c r="AG359" s="108" t="s">
        <v>1203</v>
      </c>
      <c r="AH359" s="84" t="s">
        <v>270</v>
      </c>
      <c r="AI359" s="108" t="s">
        <v>1204</v>
      </c>
      <c r="AJ359" s="84">
        <v>1970</v>
      </c>
      <c r="AK359" s="84">
        <v>1970</v>
      </c>
      <c r="AL359" s="108" t="s">
        <v>1957</v>
      </c>
      <c r="AM359" s="84">
        <v>15843.13</v>
      </c>
      <c r="AN359" s="112">
        <v>7796.87</v>
      </c>
      <c r="AO359" s="112">
        <v>23640</v>
      </c>
      <c r="AP359" s="112">
        <v>21156.87</v>
      </c>
      <c r="AQ359" s="112">
        <v>3023.13</v>
      </c>
      <c r="AR359" s="112">
        <v>24180</v>
      </c>
      <c r="AS359" s="112">
        <v>16827.939999999999</v>
      </c>
      <c r="AT359" s="112">
        <v>2872.06</v>
      </c>
      <c r="AU359" s="112">
        <v>19700</v>
      </c>
      <c r="AV359" s="84">
        <v>22</v>
      </c>
      <c r="AW359" s="84">
        <v>300</v>
      </c>
      <c r="AX359" s="84" t="s">
        <v>2302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1955</v>
      </c>
      <c r="BG359" s="84" t="s">
        <v>1958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252</v>
      </c>
      <c r="G360" s="84" t="s">
        <v>253</v>
      </c>
      <c r="H360" s="38" t="s">
        <v>254</v>
      </c>
      <c r="I360" s="84">
        <v>36045</v>
      </c>
      <c r="J360" s="38" t="s">
        <v>1950</v>
      </c>
      <c r="K360" s="84">
        <v>36045</v>
      </c>
      <c r="L360" s="84" t="s">
        <v>247</v>
      </c>
      <c r="M360" s="38" t="s">
        <v>256</v>
      </c>
      <c r="N360" s="84">
        <v>53782</v>
      </c>
      <c r="O360" s="84" t="s">
        <v>1189</v>
      </c>
      <c r="P360" s="84">
        <v>78922</v>
      </c>
      <c r="Q360" s="38" t="s">
        <v>1190</v>
      </c>
      <c r="R360" s="38" t="s">
        <v>259</v>
      </c>
      <c r="S360" s="84" t="s">
        <v>1959</v>
      </c>
      <c r="T360" s="84" t="s">
        <v>1959</v>
      </c>
      <c r="U360" s="84" t="s">
        <v>321</v>
      </c>
      <c r="V360" s="84" t="s">
        <v>262</v>
      </c>
      <c r="W360" s="84">
        <v>541</v>
      </c>
      <c r="X360" s="38" t="s">
        <v>263</v>
      </c>
      <c r="Y360" s="84">
        <v>353110812</v>
      </c>
      <c r="Z360" s="38" t="s">
        <v>1960</v>
      </c>
      <c r="AA360" s="108" t="s">
        <v>1690</v>
      </c>
      <c r="AB360" s="84">
        <v>42000</v>
      </c>
      <c r="AC360" s="108" t="s">
        <v>1157</v>
      </c>
      <c r="AD360" s="84">
        <v>24</v>
      </c>
      <c r="AE360" s="84" t="s">
        <v>267</v>
      </c>
      <c r="AF360" s="84" t="s">
        <v>268</v>
      </c>
      <c r="AG360" s="108" t="s">
        <v>1691</v>
      </c>
      <c r="AH360" s="84" t="s">
        <v>270</v>
      </c>
      <c r="AI360" s="108" t="s">
        <v>1332</v>
      </c>
      <c r="AJ360" s="84">
        <v>2240</v>
      </c>
      <c r="AK360" s="84">
        <v>2240</v>
      </c>
      <c r="AL360" s="108" t="s">
        <v>1160</v>
      </c>
      <c r="AM360" s="84">
        <v>32920.6</v>
      </c>
      <c r="AN360" s="112">
        <v>11879.4</v>
      </c>
      <c r="AO360" s="112">
        <v>44800</v>
      </c>
      <c r="AP360" s="112">
        <v>9079.4</v>
      </c>
      <c r="AQ360" s="112">
        <v>515.6</v>
      </c>
      <c r="AR360" s="112">
        <v>9595</v>
      </c>
      <c r="AS360" s="112">
        <v>0</v>
      </c>
      <c r="AT360" s="112">
        <v>0</v>
      </c>
      <c r="AU360" s="112">
        <v>0</v>
      </c>
      <c r="AV360" s="84">
        <v>20</v>
      </c>
      <c r="AW360" s="84">
        <v>0</v>
      </c>
      <c r="AX360" s="84" t="s">
        <v>2300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1959</v>
      </c>
      <c r="BG360" s="84" t="s">
        <v>1961</v>
      </c>
      <c r="BH360" s="114" t="s">
        <v>2284</v>
      </c>
      <c r="BI360" s="38" t="s">
        <v>110</v>
      </c>
      <c r="BJ360" s="85">
        <v>45839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243</v>
      </c>
      <c r="BP360" s="84"/>
      <c r="BQ360" s="117"/>
      <c r="BR360" s="118" t="s">
        <v>2285</v>
      </c>
    </row>
    <row r="361" spans="1:70" s="113" customFormat="1" ht="15" hidden="1" customHeight="1" x14ac:dyDescent="0.3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252</v>
      </c>
      <c r="G361" s="84" t="s">
        <v>253</v>
      </c>
      <c r="H361" s="38" t="s">
        <v>254</v>
      </c>
      <c r="I361" s="84">
        <v>36045</v>
      </c>
      <c r="J361" s="38" t="s">
        <v>1950</v>
      </c>
      <c r="K361" s="84">
        <v>36045</v>
      </c>
      <c r="L361" s="84" t="s">
        <v>247</v>
      </c>
      <c r="M361" s="38" t="s">
        <v>256</v>
      </c>
      <c r="N361" s="84">
        <v>53782</v>
      </c>
      <c r="O361" s="84" t="s">
        <v>1189</v>
      </c>
      <c r="P361" s="84">
        <v>78922</v>
      </c>
      <c r="Q361" s="38" t="s">
        <v>1190</v>
      </c>
      <c r="R361" s="38" t="s">
        <v>259</v>
      </c>
      <c r="S361" s="84" t="s">
        <v>1962</v>
      </c>
      <c r="T361" s="84" t="s">
        <v>1962</v>
      </c>
      <c r="U361" s="84" t="s">
        <v>321</v>
      </c>
      <c r="V361" s="84" t="s">
        <v>262</v>
      </c>
      <c r="W361" s="84">
        <v>541</v>
      </c>
      <c r="X361" s="38" t="s">
        <v>263</v>
      </c>
      <c r="Y361" s="84">
        <v>353187661</v>
      </c>
      <c r="Z361" s="38" t="s">
        <v>1963</v>
      </c>
      <c r="AA361" s="108" t="s">
        <v>1964</v>
      </c>
      <c r="AB361" s="84">
        <v>42000</v>
      </c>
      <c r="AC361" s="108" t="s">
        <v>1157</v>
      </c>
      <c r="AD361" s="84">
        <v>24</v>
      </c>
      <c r="AE361" s="84" t="s">
        <v>267</v>
      </c>
      <c r="AF361" s="84" t="s">
        <v>268</v>
      </c>
      <c r="AG361" s="108" t="s">
        <v>1965</v>
      </c>
      <c r="AH361" s="84" t="s">
        <v>270</v>
      </c>
      <c r="AI361" s="108" t="s">
        <v>1332</v>
      </c>
      <c r="AJ361" s="84">
        <v>2240</v>
      </c>
      <c r="AK361" s="84">
        <v>2240</v>
      </c>
      <c r="AL361" s="108" t="s">
        <v>1160</v>
      </c>
      <c r="AM361" s="84">
        <v>33217.800000000003</v>
      </c>
      <c r="AN361" s="112">
        <v>11582.2</v>
      </c>
      <c r="AO361" s="112">
        <v>44800</v>
      </c>
      <c r="AP361" s="112">
        <v>8782.2000000000007</v>
      </c>
      <c r="AQ361" s="112">
        <v>488.8</v>
      </c>
      <c r="AR361" s="112">
        <v>9271</v>
      </c>
      <c r="AS361" s="112">
        <v>0</v>
      </c>
      <c r="AT361" s="112">
        <v>0</v>
      </c>
      <c r="AU361" s="112">
        <v>0</v>
      </c>
      <c r="AV361" s="84">
        <v>20</v>
      </c>
      <c r="AW361" s="84">
        <v>0</v>
      </c>
      <c r="AX361" s="84" t="s">
        <v>2300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1962</v>
      </c>
      <c r="BG361" s="84" t="s">
        <v>1966</v>
      </c>
      <c r="BH361" s="114" t="s">
        <v>2284</v>
      </c>
      <c r="BI361" s="38" t="s">
        <v>110</v>
      </c>
      <c r="BJ361" s="85">
        <v>45839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243</v>
      </c>
      <c r="BP361" s="84"/>
      <c r="BQ361" s="117"/>
      <c r="BR361" s="118" t="s">
        <v>2285</v>
      </c>
    </row>
    <row r="362" spans="1:70" s="113" customFormat="1" ht="15" hidden="1" customHeight="1" x14ac:dyDescent="0.3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252</v>
      </c>
      <c r="G362" s="84" t="s">
        <v>253</v>
      </c>
      <c r="H362" s="38" t="s">
        <v>254</v>
      </c>
      <c r="I362" s="84">
        <v>36045</v>
      </c>
      <c r="J362" s="38" t="s">
        <v>1950</v>
      </c>
      <c r="K362" s="84">
        <v>36045</v>
      </c>
      <c r="L362" s="84" t="s">
        <v>247</v>
      </c>
      <c r="M362" s="38" t="s">
        <v>256</v>
      </c>
      <c r="N362" s="84">
        <v>53782</v>
      </c>
      <c r="O362" s="84" t="s">
        <v>1189</v>
      </c>
      <c r="P362" s="84">
        <v>78922</v>
      </c>
      <c r="Q362" s="38" t="s">
        <v>1190</v>
      </c>
      <c r="R362" s="38" t="s">
        <v>259</v>
      </c>
      <c r="S362" s="84" t="s">
        <v>1967</v>
      </c>
      <c r="T362" s="84" t="s">
        <v>1967</v>
      </c>
      <c r="U362" s="84" t="s">
        <v>321</v>
      </c>
      <c r="V362" s="84" t="s">
        <v>262</v>
      </c>
      <c r="W362" s="84">
        <v>541</v>
      </c>
      <c r="X362" s="38" t="s">
        <v>263</v>
      </c>
      <c r="Y362" s="84">
        <v>353219049</v>
      </c>
      <c r="Z362" s="38" t="s">
        <v>1968</v>
      </c>
      <c r="AA362" s="108" t="s">
        <v>1964</v>
      </c>
      <c r="AB362" s="84">
        <v>42000</v>
      </c>
      <c r="AC362" s="108" t="s">
        <v>1157</v>
      </c>
      <c r="AD362" s="84">
        <v>24</v>
      </c>
      <c r="AE362" s="84" t="s">
        <v>267</v>
      </c>
      <c r="AF362" s="84" t="s">
        <v>268</v>
      </c>
      <c r="AG362" s="108" t="s">
        <v>1965</v>
      </c>
      <c r="AH362" s="84" t="s">
        <v>270</v>
      </c>
      <c r="AI362" s="108" t="s">
        <v>1332</v>
      </c>
      <c r="AJ362" s="84">
        <v>2240</v>
      </c>
      <c r="AK362" s="84">
        <v>2240</v>
      </c>
      <c r="AL362" s="108" t="s">
        <v>1160</v>
      </c>
      <c r="AM362" s="84">
        <v>33217.800000000003</v>
      </c>
      <c r="AN362" s="112">
        <v>11582.2</v>
      </c>
      <c r="AO362" s="112">
        <v>44800</v>
      </c>
      <c r="AP362" s="112">
        <v>8782.2000000000007</v>
      </c>
      <c r="AQ362" s="112">
        <v>488.8</v>
      </c>
      <c r="AR362" s="112">
        <v>9271</v>
      </c>
      <c r="AS362" s="112">
        <v>0</v>
      </c>
      <c r="AT362" s="112">
        <v>0</v>
      </c>
      <c r="AU362" s="112">
        <v>0</v>
      </c>
      <c r="AV362" s="84">
        <v>20</v>
      </c>
      <c r="AW362" s="84">
        <v>0</v>
      </c>
      <c r="AX362" s="84" t="s">
        <v>2300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1967</v>
      </c>
      <c r="BG362" s="84" t="s">
        <v>1969</v>
      </c>
      <c r="BH362" s="114" t="s">
        <v>2284</v>
      </c>
      <c r="BI362" s="38" t="s">
        <v>110</v>
      </c>
      <c r="BJ362" s="85">
        <v>45839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 t="s">
        <v>2285</v>
      </c>
    </row>
    <row r="363" spans="1:70" s="113" customFormat="1" ht="15" hidden="1" customHeight="1" x14ac:dyDescent="0.3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252</v>
      </c>
      <c r="G363" s="84" t="s">
        <v>253</v>
      </c>
      <c r="H363" s="38" t="s">
        <v>254</v>
      </c>
      <c r="I363" s="84">
        <v>36045</v>
      </c>
      <c r="J363" s="38" t="s">
        <v>1950</v>
      </c>
      <c r="K363" s="84">
        <v>36045</v>
      </c>
      <c r="L363" s="84" t="s">
        <v>247</v>
      </c>
      <c r="M363" s="38" t="s">
        <v>256</v>
      </c>
      <c r="N363" s="84">
        <v>53782</v>
      </c>
      <c r="O363" s="84" t="s">
        <v>1189</v>
      </c>
      <c r="P363" s="84">
        <v>78922</v>
      </c>
      <c r="Q363" s="38" t="s">
        <v>1190</v>
      </c>
      <c r="R363" s="38" t="s">
        <v>259</v>
      </c>
      <c r="S363" s="84" t="s">
        <v>1970</v>
      </c>
      <c r="T363" s="84" t="s">
        <v>1970</v>
      </c>
      <c r="U363" s="84" t="s">
        <v>261</v>
      </c>
      <c r="V363" s="84" t="s">
        <v>262</v>
      </c>
      <c r="W363" s="84">
        <v>0</v>
      </c>
      <c r="X363" s="38" t="s">
        <v>263</v>
      </c>
      <c r="Y363" s="84">
        <v>355986674</v>
      </c>
      <c r="Z363" s="38" t="s">
        <v>1971</v>
      </c>
      <c r="AA363" s="108" t="s">
        <v>1972</v>
      </c>
      <c r="AB363" s="84">
        <v>42000</v>
      </c>
      <c r="AC363" s="108" t="s">
        <v>1157</v>
      </c>
      <c r="AD363" s="84">
        <v>24</v>
      </c>
      <c r="AE363" s="84" t="s">
        <v>267</v>
      </c>
      <c r="AF363" s="84" t="s">
        <v>268</v>
      </c>
      <c r="AG363" s="108" t="s">
        <v>1973</v>
      </c>
      <c r="AH363" s="84" t="s">
        <v>270</v>
      </c>
      <c r="AI363" s="108" t="s">
        <v>1300</v>
      </c>
      <c r="AJ363" s="84">
        <v>2240</v>
      </c>
      <c r="AK363" s="84">
        <v>2240</v>
      </c>
      <c r="AL363" s="108" t="s">
        <v>979</v>
      </c>
      <c r="AM363" s="84">
        <v>21380.639999999999</v>
      </c>
      <c r="AN363" s="112">
        <v>9979.36</v>
      </c>
      <c r="AO363" s="112">
        <v>31360</v>
      </c>
      <c r="AP363" s="112">
        <v>20619.36</v>
      </c>
      <c r="AQ363" s="112">
        <v>2537.64</v>
      </c>
      <c r="AR363" s="112">
        <v>23157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2300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1970</v>
      </c>
      <c r="BG363" s="84" t="s">
        <v>1974</v>
      </c>
      <c r="BH363" s="114" t="s">
        <v>2284</v>
      </c>
      <c r="BI363" s="38" t="s">
        <v>110</v>
      </c>
      <c r="BJ363" s="85">
        <v>45839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 t="s">
        <v>2285</v>
      </c>
    </row>
    <row r="364" spans="1:70" s="113" customFormat="1" ht="15" hidden="1" customHeight="1" x14ac:dyDescent="0.3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252</v>
      </c>
      <c r="G364" s="84" t="s">
        <v>253</v>
      </c>
      <c r="H364" s="38" t="s">
        <v>254</v>
      </c>
      <c r="I364" s="84">
        <v>36045</v>
      </c>
      <c r="J364" s="38" t="s">
        <v>1950</v>
      </c>
      <c r="K364" s="84">
        <v>36045</v>
      </c>
      <c r="L364" s="84" t="s">
        <v>247</v>
      </c>
      <c r="M364" s="38" t="s">
        <v>256</v>
      </c>
      <c r="N364" s="84">
        <v>53782</v>
      </c>
      <c r="O364" s="84" t="s">
        <v>1189</v>
      </c>
      <c r="P364" s="84">
        <v>78922</v>
      </c>
      <c r="Q364" s="38" t="s">
        <v>1190</v>
      </c>
      <c r="R364" s="38" t="s">
        <v>439</v>
      </c>
      <c r="S364" s="84" t="s">
        <v>1975</v>
      </c>
      <c r="T364" s="84" t="s">
        <v>1975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356264926</v>
      </c>
      <c r="Z364" s="38" t="s">
        <v>1976</v>
      </c>
      <c r="AA364" s="108" t="s">
        <v>1977</v>
      </c>
      <c r="AB364" s="84">
        <v>40000</v>
      </c>
      <c r="AC364" s="108" t="s">
        <v>1157</v>
      </c>
      <c r="AD364" s="84">
        <v>18</v>
      </c>
      <c r="AE364" s="84" t="s">
        <v>443</v>
      </c>
      <c r="AF364" s="84" t="s">
        <v>444</v>
      </c>
      <c r="AG364" s="108" t="s">
        <v>1978</v>
      </c>
      <c r="AH364" s="84" t="s">
        <v>270</v>
      </c>
      <c r="AI364" s="108" t="s">
        <v>1300</v>
      </c>
      <c r="AJ364" s="84">
        <v>2690</v>
      </c>
      <c r="AK364" s="84">
        <v>2690</v>
      </c>
      <c r="AL364" s="108" t="s">
        <v>1160</v>
      </c>
      <c r="AM364" s="84">
        <v>29684.17</v>
      </c>
      <c r="AN364" s="112">
        <v>7975.83</v>
      </c>
      <c r="AO364" s="112">
        <v>37660</v>
      </c>
      <c r="AP364" s="112">
        <v>10315.83</v>
      </c>
      <c r="AQ364" s="112">
        <v>567.16999999999996</v>
      </c>
      <c r="AR364" s="112">
        <v>10883</v>
      </c>
      <c r="AS364" s="112">
        <v>0</v>
      </c>
      <c r="AT364" s="112">
        <v>0</v>
      </c>
      <c r="AU364" s="112">
        <v>0</v>
      </c>
      <c r="AV364" s="84">
        <v>14</v>
      </c>
      <c r="AW364" s="84">
        <v>0</v>
      </c>
      <c r="AX364" s="84" t="s">
        <v>2300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1975</v>
      </c>
      <c r="BG364" s="84" t="s">
        <v>1979</v>
      </c>
      <c r="BH364" s="114" t="s">
        <v>2284</v>
      </c>
      <c r="BI364" s="38" t="s">
        <v>110</v>
      </c>
      <c r="BJ364" s="85">
        <v>45840</v>
      </c>
      <c r="BK364" s="84"/>
      <c r="BL364" s="38" t="s">
        <v>115</v>
      </c>
      <c r="BM364" s="115" t="s">
        <v>120</v>
      </c>
      <c r="BN364" s="116" t="s">
        <v>200</v>
      </c>
      <c r="BO364" s="84" t="s">
        <v>243</v>
      </c>
      <c r="BP364" s="84"/>
      <c r="BQ364" s="117"/>
      <c r="BR364" s="118" t="s">
        <v>2285</v>
      </c>
    </row>
    <row r="365" spans="1:70" s="113" customFormat="1" ht="15" hidden="1" customHeight="1" x14ac:dyDescent="0.3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252</v>
      </c>
      <c r="G365" s="84" t="s">
        <v>253</v>
      </c>
      <c r="H365" s="38" t="s">
        <v>254</v>
      </c>
      <c r="I365" s="84">
        <v>36045</v>
      </c>
      <c r="J365" s="38" t="s">
        <v>1950</v>
      </c>
      <c r="K365" s="84">
        <v>36045</v>
      </c>
      <c r="L365" s="84" t="s">
        <v>247</v>
      </c>
      <c r="M365" s="38" t="s">
        <v>256</v>
      </c>
      <c r="N365" s="84">
        <v>53782</v>
      </c>
      <c r="O365" s="84" t="s">
        <v>1189</v>
      </c>
      <c r="P365" s="84">
        <v>78922</v>
      </c>
      <c r="Q365" s="38" t="s">
        <v>1190</v>
      </c>
      <c r="R365" s="38" t="s">
        <v>439</v>
      </c>
      <c r="S365" s="84" t="s">
        <v>1962</v>
      </c>
      <c r="T365" s="84" t="s">
        <v>1962</v>
      </c>
      <c r="U365" s="84" t="s">
        <v>321</v>
      </c>
      <c r="V365" s="84" t="s">
        <v>262</v>
      </c>
      <c r="W365" s="84">
        <v>0</v>
      </c>
      <c r="X365" s="38" t="s">
        <v>263</v>
      </c>
      <c r="Y365" s="84">
        <v>356266344</v>
      </c>
      <c r="Z365" s="38" t="s">
        <v>1963</v>
      </c>
      <c r="AA365" s="108" t="s">
        <v>1977</v>
      </c>
      <c r="AB365" s="84">
        <v>40000</v>
      </c>
      <c r="AC365" s="108" t="s">
        <v>1157</v>
      </c>
      <c r="AD365" s="84">
        <v>18</v>
      </c>
      <c r="AE365" s="84" t="s">
        <v>443</v>
      </c>
      <c r="AF365" s="84" t="s">
        <v>268</v>
      </c>
      <c r="AG365" s="108" t="s">
        <v>1965</v>
      </c>
      <c r="AH365" s="84" t="s">
        <v>270</v>
      </c>
      <c r="AI365" s="108" t="s">
        <v>1300</v>
      </c>
      <c r="AJ365" s="84">
        <v>2690</v>
      </c>
      <c r="AK365" s="84">
        <v>2690</v>
      </c>
      <c r="AL365" s="108" t="s">
        <v>1160</v>
      </c>
      <c r="AM365" s="84">
        <v>29684.17</v>
      </c>
      <c r="AN365" s="112">
        <v>7975.83</v>
      </c>
      <c r="AO365" s="112">
        <v>37660</v>
      </c>
      <c r="AP365" s="112">
        <v>10315.83</v>
      </c>
      <c r="AQ365" s="112">
        <v>567.16999999999996</v>
      </c>
      <c r="AR365" s="112">
        <v>10883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2300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1962</v>
      </c>
      <c r="BG365" s="84" t="s">
        <v>1966</v>
      </c>
      <c r="BH365" s="114" t="s">
        <v>2284</v>
      </c>
      <c r="BI365" s="38" t="s">
        <v>110</v>
      </c>
      <c r="BJ365" s="85">
        <v>45840</v>
      </c>
      <c r="BK365" s="84"/>
      <c r="BL365" s="38" t="s">
        <v>115</v>
      </c>
      <c r="BM365" s="115" t="s">
        <v>120</v>
      </c>
      <c r="BN365" s="116" t="s">
        <v>200</v>
      </c>
      <c r="BO365" s="84" t="s">
        <v>243</v>
      </c>
      <c r="BP365" s="84"/>
      <c r="BQ365" s="117"/>
      <c r="BR365" s="118" t="s">
        <v>2285</v>
      </c>
    </row>
    <row r="366" spans="1:70" s="113" customFormat="1" ht="15" hidden="1" customHeight="1" x14ac:dyDescent="0.3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252</v>
      </c>
      <c r="G366" s="84" t="s">
        <v>253</v>
      </c>
      <c r="H366" s="38" t="s">
        <v>254</v>
      </c>
      <c r="I366" s="84">
        <v>36045</v>
      </c>
      <c r="J366" s="38" t="s">
        <v>1950</v>
      </c>
      <c r="K366" s="84">
        <v>36045</v>
      </c>
      <c r="L366" s="84" t="s">
        <v>247</v>
      </c>
      <c r="M366" s="38" t="s">
        <v>256</v>
      </c>
      <c r="N366" s="84">
        <v>53893</v>
      </c>
      <c r="O366" s="84" t="s">
        <v>1003</v>
      </c>
      <c r="P366" s="84">
        <v>79057</v>
      </c>
      <c r="Q366" s="38" t="s">
        <v>258</v>
      </c>
      <c r="R366" s="38" t="s">
        <v>319</v>
      </c>
      <c r="S366" s="84" t="s">
        <v>1980</v>
      </c>
      <c r="T366" s="84" t="s">
        <v>1980</v>
      </c>
      <c r="U366" s="84" t="s">
        <v>261</v>
      </c>
      <c r="V366" s="84" t="s">
        <v>262</v>
      </c>
      <c r="W366" s="84">
        <v>0</v>
      </c>
      <c r="X366" s="38" t="s">
        <v>306</v>
      </c>
      <c r="Y366" s="84">
        <v>16145596</v>
      </c>
      <c r="Z366" s="38" t="s">
        <v>1640</v>
      </c>
      <c r="AA366" s="108" t="s">
        <v>1981</v>
      </c>
      <c r="AB366" s="84">
        <v>41488</v>
      </c>
      <c r="AC366" s="108" t="s">
        <v>1157</v>
      </c>
      <c r="AD366" s="84">
        <v>52</v>
      </c>
      <c r="AE366" s="84" t="s">
        <v>332</v>
      </c>
      <c r="AF366" s="84" t="s">
        <v>325</v>
      </c>
      <c r="AG366" s="108" t="s">
        <v>1982</v>
      </c>
      <c r="AH366" s="84" t="s">
        <v>327</v>
      </c>
      <c r="AI366" s="108" t="s">
        <v>1981</v>
      </c>
      <c r="AJ366" s="84">
        <v>1290</v>
      </c>
      <c r="AK366" s="84">
        <v>1290</v>
      </c>
      <c r="AL366" s="108" t="s">
        <v>314</v>
      </c>
      <c r="AM366" s="84">
        <v>35696.58</v>
      </c>
      <c r="AN366" s="112">
        <v>92</v>
      </c>
      <c r="AO366" s="112">
        <v>35788.58</v>
      </c>
      <c r="AP366" s="112">
        <v>6003.7001</v>
      </c>
      <c r="AQ366" s="112">
        <v>227</v>
      </c>
      <c r="AR366" s="112">
        <v>6230.7001</v>
      </c>
      <c r="AS366" s="112">
        <v>5826.42</v>
      </c>
      <c r="AT366" s="112">
        <v>227</v>
      </c>
      <c r="AU366" s="112">
        <v>6053.42</v>
      </c>
      <c r="AV366" s="84">
        <v>47</v>
      </c>
      <c r="AW366" s="84">
        <v>1352</v>
      </c>
      <c r="AX366" s="84" t="s">
        <v>2301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1980</v>
      </c>
      <c r="BG366" s="84" t="s">
        <v>1983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252</v>
      </c>
      <c r="G367" s="84" t="s">
        <v>253</v>
      </c>
      <c r="H367" s="38" t="s">
        <v>254</v>
      </c>
      <c r="I367" s="84">
        <v>36045</v>
      </c>
      <c r="J367" s="38" t="s">
        <v>1950</v>
      </c>
      <c r="K367" s="84">
        <v>36045</v>
      </c>
      <c r="L367" s="84" t="s">
        <v>247</v>
      </c>
      <c r="M367" s="38" t="s">
        <v>256</v>
      </c>
      <c r="N367" s="84">
        <v>53893</v>
      </c>
      <c r="O367" s="84" t="s">
        <v>1003</v>
      </c>
      <c r="P367" s="84">
        <v>79057</v>
      </c>
      <c r="Q367" s="38" t="s">
        <v>258</v>
      </c>
      <c r="R367" s="38" t="s">
        <v>319</v>
      </c>
      <c r="S367" s="84" t="s">
        <v>1980</v>
      </c>
      <c r="T367" s="84" t="s">
        <v>1980</v>
      </c>
      <c r="U367" s="84" t="s">
        <v>261</v>
      </c>
      <c r="V367" s="84" t="s">
        <v>262</v>
      </c>
      <c r="W367" s="84">
        <v>0</v>
      </c>
      <c r="X367" s="38" t="s">
        <v>306</v>
      </c>
      <c r="Y367" s="84">
        <v>19415389</v>
      </c>
      <c r="Z367" s="38" t="s">
        <v>1640</v>
      </c>
      <c r="AA367" s="108" t="s">
        <v>1984</v>
      </c>
      <c r="AB367" s="84">
        <v>31116</v>
      </c>
      <c r="AC367" s="108" t="s">
        <v>1157</v>
      </c>
      <c r="AD367" s="84">
        <v>24</v>
      </c>
      <c r="AE367" s="84" t="s">
        <v>371</v>
      </c>
      <c r="AF367" s="84" t="s">
        <v>325</v>
      </c>
      <c r="AG367" s="108" t="s">
        <v>1982</v>
      </c>
      <c r="AH367" s="84" t="s">
        <v>327</v>
      </c>
      <c r="AI367" s="108" t="s">
        <v>1984</v>
      </c>
      <c r="AJ367" s="84">
        <v>1650</v>
      </c>
      <c r="AK367" s="84">
        <v>1650</v>
      </c>
      <c r="AL367" s="108" t="s">
        <v>1985</v>
      </c>
      <c r="AM367" s="84">
        <v>24617.83</v>
      </c>
      <c r="AN367" s="112">
        <v>830.29</v>
      </c>
      <c r="AO367" s="112">
        <v>25448.12</v>
      </c>
      <c r="AP367" s="112">
        <v>7760.33</v>
      </c>
      <c r="AQ367" s="112">
        <v>315.83</v>
      </c>
      <c r="AR367" s="112">
        <v>8076.16</v>
      </c>
      <c r="AS367" s="112">
        <v>6674.17</v>
      </c>
      <c r="AT367" s="112">
        <v>315.83</v>
      </c>
      <c r="AU367" s="112">
        <v>6990</v>
      </c>
      <c r="AV367" s="84">
        <v>47</v>
      </c>
      <c r="AW367" s="84">
        <v>1215</v>
      </c>
      <c r="AX367" s="84" t="s">
        <v>2301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1980</v>
      </c>
      <c r="BG367" s="84" t="s">
        <v>1983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252</v>
      </c>
      <c r="G368" s="84" t="s">
        <v>253</v>
      </c>
      <c r="H368" s="38" t="s">
        <v>254</v>
      </c>
      <c r="I368" s="84">
        <v>36045</v>
      </c>
      <c r="J368" s="38" t="s">
        <v>1950</v>
      </c>
      <c r="K368" s="84">
        <v>36045</v>
      </c>
      <c r="L368" s="84" t="s">
        <v>247</v>
      </c>
      <c r="M368" s="38" t="s">
        <v>256</v>
      </c>
      <c r="N368" s="84">
        <v>53893</v>
      </c>
      <c r="O368" s="84" t="s">
        <v>1003</v>
      </c>
      <c r="P368" s="84">
        <v>79057</v>
      </c>
      <c r="Q368" s="38" t="s">
        <v>258</v>
      </c>
      <c r="R368" s="38" t="s">
        <v>259</v>
      </c>
      <c r="S368" s="84" t="s">
        <v>1986</v>
      </c>
      <c r="T368" s="84" t="s">
        <v>1986</v>
      </c>
      <c r="U368" s="84" t="s">
        <v>321</v>
      </c>
      <c r="V368" s="84" t="s">
        <v>262</v>
      </c>
      <c r="W368" s="84">
        <v>541</v>
      </c>
      <c r="X368" s="38" t="s">
        <v>263</v>
      </c>
      <c r="Y368" s="84">
        <v>353464289</v>
      </c>
      <c r="Z368" s="38" t="s">
        <v>1987</v>
      </c>
      <c r="AA368" s="108" t="s">
        <v>1332</v>
      </c>
      <c r="AB368" s="84">
        <v>42000</v>
      </c>
      <c r="AC368" s="108" t="s">
        <v>1157</v>
      </c>
      <c r="AD368" s="84">
        <v>24</v>
      </c>
      <c r="AE368" s="84" t="s">
        <v>267</v>
      </c>
      <c r="AF368" s="84" t="s">
        <v>268</v>
      </c>
      <c r="AG368" s="108" t="s">
        <v>1988</v>
      </c>
      <c r="AH368" s="84" t="s">
        <v>270</v>
      </c>
      <c r="AI368" s="108" t="s">
        <v>1531</v>
      </c>
      <c r="AJ368" s="84">
        <v>2240</v>
      </c>
      <c r="AK368" s="84">
        <v>2240</v>
      </c>
      <c r="AL368" s="108" t="s">
        <v>1227</v>
      </c>
      <c r="AM368" s="84">
        <v>31525.46</v>
      </c>
      <c r="AN368" s="112">
        <v>11034.54</v>
      </c>
      <c r="AO368" s="112">
        <v>42560</v>
      </c>
      <c r="AP368" s="112">
        <v>10474.540000000001</v>
      </c>
      <c r="AQ368" s="112">
        <v>681.46</v>
      </c>
      <c r="AR368" s="112">
        <v>11156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2300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1986</v>
      </c>
      <c r="BG368" s="84" t="s">
        <v>1989</v>
      </c>
      <c r="BH368" s="114" t="s">
        <v>2284</v>
      </c>
      <c r="BI368" s="38" t="s">
        <v>110</v>
      </c>
      <c r="BJ368" s="85">
        <v>45840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2285</v>
      </c>
    </row>
    <row r="369" spans="1:70" s="113" customFormat="1" ht="15" hidden="1" customHeight="1" x14ac:dyDescent="0.3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252</v>
      </c>
      <c r="G369" s="84" t="s">
        <v>253</v>
      </c>
      <c r="H369" s="38" t="s">
        <v>254</v>
      </c>
      <c r="I369" s="84">
        <v>36045</v>
      </c>
      <c r="J369" s="38" t="s">
        <v>1950</v>
      </c>
      <c r="K369" s="84">
        <v>36045</v>
      </c>
      <c r="L369" s="84" t="s">
        <v>247</v>
      </c>
      <c r="M369" s="38" t="s">
        <v>256</v>
      </c>
      <c r="N369" s="84">
        <v>53893</v>
      </c>
      <c r="O369" s="84" t="s">
        <v>1003</v>
      </c>
      <c r="P369" s="84">
        <v>79057</v>
      </c>
      <c r="Q369" s="38" t="s">
        <v>258</v>
      </c>
      <c r="R369" s="38" t="s">
        <v>259</v>
      </c>
      <c r="S369" s="84" t="s">
        <v>1990</v>
      </c>
      <c r="T369" s="84" t="s">
        <v>1990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353837935</v>
      </c>
      <c r="Z369" s="38" t="s">
        <v>1991</v>
      </c>
      <c r="AA369" s="108" t="s">
        <v>1992</v>
      </c>
      <c r="AB369" s="84">
        <v>80000</v>
      </c>
      <c r="AC369" s="108" t="s">
        <v>1157</v>
      </c>
      <c r="AD369" s="84">
        <v>24</v>
      </c>
      <c r="AE369" s="84" t="s">
        <v>491</v>
      </c>
      <c r="AF369" s="84" t="s">
        <v>378</v>
      </c>
      <c r="AG369" s="108" t="s">
        <v>354</v>
      </c>
      <c r="AH369" s="84" t="s">
        <v>327</v>
      </c>
      <c r="AI369" s="108" t="s">
        <v>1336</v>
      </c>
      <c r="AJ369" s="84">
        <v>4270</v>
      </c>
      <c r="AK369" s="84">
        <v>4270</v>
      </c>
      <c r="AL369" s="108" t="s">
        <v>635</v>
      </c>
      <c r="AM369" s="84">
        <v>55463.5</v>
      </c>
      <c r="AN369" s="112">
        <v>21396.5</v>
      </c>
      <c r="AO369" s="112">
        <v>76860</v>
      </c>
      <c r="AP369" s="112">
        <v>24536.5</v>
      </c>
      <c r="AQ369" s="112">
        <v>1896.5</v>
      </c>
      <c r="AR369" s="112">
        <v>26433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2300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1990</v>
      </c>
      <c r="BG369" s="84" t="s">
        <v>1993</v>
      </c>
      <c r="BH369" s="114" t="s">
        <v>2284</v>
      </c>
      <c r="BI369" s="38" t="s">
        <v>110</v>
      </c>
      <c r="BJ369" s="85">
        <v>45840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 t="s">
        <v>2285</v>
      </c>
    </row>
    <row r="370" spans="1:70" s="113" customFormat="1" ht="15" hidden="1" customHeight="1" x14ac:dyDescent="0.3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252</v>
      </c>
      <c r="G370" s="84" t="s">
        <v>253</v>
      </c>
      <c r="H370" s="38" t="s">
        <v>254</v>
      </c>
      <c r="I370" s="84">
        <v>36045</v>
      </c>
      <c r="J370" s="38" t="s">
        <v>1950</v>
      </c>
      <c r="K370" s="84">
        <v>36045</v>
      </c>
      <c r="L370" s="84" t="s">
        <v>247</v>
      </c>
      <c r="M370" s="38" t="s">
        <v>256</v>
      </c>
      <c r="N370" s="84">
        <v>53893</v>
      </c>
      <c r="O370" s="84" t="s">
        <v>1003</v>
      </c>
      <c r="P370" s="84">
        <v>79057</v>
      </c>
      <c r="Q370" s="38" t="s">
        <v>258</v>
      </c>
      <c r="R370" s="38" t="s">
        <v>259</v>
      </c>
      <c r="S370" s="84" t="s">
        <v>1994</v>
      </c>
      <c r="T370" s="84" t="s">
        <v>1994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354166470</v>
      </c>
      <c r="Z370" s="38" t="s">
        <v>729</v>
      </c>
      <c r="AA370" s="108" t="s">
        <v>1995</v>
      </c>
      <c r="AB370" s="84">
        <v>80000</v>
      </c>
      <c r="AC370" s="108" t="s">
        <v>1157</v>
      </c>
      <c r="AD370" s="84">
        <v>24</v>
      </c>
      <c r="AE370" s="84" t="s">
        <v>371</v>
      </c>
      <c r="AF370" s="84" t="s">
        <v>378</v>
      </c>
      <c r="AG370" s="108" t="s">
        <v>628</v>
      </c>
      <c r="AH370" s="84" t="s">
        <v>327</v>
      </c>
      <c r="AI370" s="108" t="s">
        <v>1336</v>
      </c>
      <c r="AJ370" s="84">
        <v>4270</v>
      </c>
      <c r="AK370" s="84">
        <v>4270</v>
      </c>
      <c r="AL370" s="108" t="s">
        <v>381</v>
      </c>
      <c r="AM370" s="84">
        <v>57020.33</v>
      </c>
      <c r="AN370" s="112">
        <v>19839.669999999998</v>
      </c>
      <c r="AO370" s="112">
        <v>76860</v>
      </c>
      <c r="AP370" s="112">
        <v>22979.67</v>
      </c>
      <c r="AQ370" s="112">
        <v>1692.33</v>
      </c>
      <c r="AR370" s="112">
        <v>24672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2300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1994</v>
      </c>
      <c r="BG370" s="84" t="s">
        <v>1996</v>
      </c>
      <c r="BH370" s="114" t="s">
        <v>2284</v>
      </c>
      <c r="BI370" s="38" t="s">
        <v>110</v>
      </c>
      <c r="BJ370" s="85">
        <v>45840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2285</v>
      </c>
    </row>
    <row r="371" spans="1:70" s="113" customFormat="1" ht="15" hidden="1" customHeight="1" x14ac:dyDescent="0.3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252</v>
      </c>
      <c r="G371" s="84" t="s">
        <v>253</v>
      </c>
      <c r="H371" s="38" t="s">
        <v>254</v>
      </c>
      <c r="I371" s="84">
        <v>36045</v>
      </c>
      <c r="J371" s="38" t="s">
        <v>1950</v>
      </c>
      <c r="K371" s="84">
        <v>36045</v>
      </c>
      <c r="L371" s="84" t="s">
        <v>247</v>
      </c>
      <c r="M371" s="38" t="s">
        <v>256</v>
      </c>
      <c r="N371" s="84">
        <v>53893</v>
      </c>
      <c r="O371" s="84" t="s">
        <v>1003</v>
      </c>
      <c r="P371" s="84">
        <v>79057</v>
      </c>
      <c r="Q371" s="38" t="s">
        <v>258</v>
      </c>
      <c r="R371" s="38" t="s">
        <v>439</v>
      </c>
      <c r="S371" s="84" t="s">
        <v>1997</v>
      </c>
      <c r="T371" s="84" t="s">
        <v>1997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354304782</v>
      </c>
      <c r="Z371" s="38" t="s">
        <v>1998</v>
      </c>
      <c r="AA371" s="108" t="s">
        <v>1026</v>
      </c>
      <c r="AB371" s="84">
        <v>30000</v>
      </c>
      <c r="AC371" s="108" t="s">
        <v>1157</v>
      </c>
      <c r="AD371" s="84">
        <v>18</v>
      </c>
      <c r="AE371" s="84" t="s">
        <v>443</v>
      </c>
      <c r="AF371" s="84" t="s">
        <v>311</v>
      </c>
      <c r="AG371" s="108" t="s">
        <v>1999</v>
      </c>
      <c r="AH371" s="84" t="s">
        <v>313</v>
      </c>
      <c r="AI371" s="108" t="s">
        <v>1002</v>
      </c>
      <c r="AJ371" s="84">
        <v>2020</v>
      </c>
      <c r="AK371" s="84">
        <v>2020</v>
      </c>
      <c r="AL371" s="108" t="s">
        <v>1227</v>
      </c>
      <c r="AM371" s="84">
        <v>27745.78</v>
      </c>
      <c r="AN371" s="112">
        <v>6594.22</v>
      </c>
      <c r="AO371" s="112">
        <v>34340</v>
      </c>
      <c r="AP371" s="112">
        <v>2254.2199999999998</v>
      </c>
      <c r="AQ371" s="112">
        <v>54.78</v>
      </c>
      <c r="AR371" s="112">
        <v>2309</v>
      </c>
      <c r="AS371" s="112">
        <v>0</v>
      </c>
      <c r="AT371" s="112">
        <v>0</v>
      </c>
      <c r="AU371" s="112">
        <v>0</v>
      </c>
      <c r="AV371" s="84">
        <v>17</v>
      </c>
      <c r="AW371" s="84">
        <v>0</v>
      </c>
      <c r="AX371" s="84" t="s">
        <v>2300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1997</v>
      </c>
      <c r="BG371" s="84" t="s">
        <v>2000</v>
      </c>
      <c r="BH371" s="114" t="s">
        <v>2284</v>
      </c>
      <c r="BI371" s="38" t="s">
        <v>110</v>
      </c>
      <c r="BJ371" s="85">
        <v>45840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 t="s">
        <v>2285</v>
      </c>
    </row>
    <row r="372" spans="1:70" s="113" customFormat="1" ht="15" hidden="1" customHeight="1" x14ac:dyDescent="0.3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252</v>
      </c>
      <c r="G372" s="84" t="s">
        <v>253</v>
      </c>
      <c r="H372" s="38" t="s">
        <v>254</v>
      </c>
      <c r="I372" s="84">
        <v>36045</v>
      </c>
      <c r="J372" s="38" t="s">
        <v>1950</v>
      </c>
      <c r="K372" s="84">
        <v>36045</v>
      </c>
      <c r="L372" s="84" t="s">
        <v>247</v>
      </c>
      <c r="M372" s="38" t="s">
        <v>256</v>
      </c>
      <c r="N372" s="84">
        <v>53893</v>
      </c>
      <c r="O372" s="84" t="s">
        <v>1003</v>
      </c>
      <c r="P372" s="84">
        <v>79057</v>
      </c>
      <c r="Q372" s="38" t="s">
        <v>258</v>
      </c>
      <c r="R372" s="38" t="s">
        <v>259</v>
      </c>
      <c r="S372" s="84" t="s">
        <v>2001</v>
      </c>
      <c r="T372" s="84" t="s">
        <v>2001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354753904</v>
      </c>
      <c r="Z372" s="38" t="s">
        <v>2002</v>
      </c>
      <c r="AA372" s="108" t="s">
        <v>1698</v>
      </c>
      <c r="AB372" s="84">
        <v>42000</v>
      </c>
      <c r="AC372" s="108" t="s">
        <v>1157</v>
      </c>
      <c r="AD372" s="84">
        <v>24</v>
      </c>
      <c r="AE372" s="84" t="s">
        <v>267</v>
      </c>
      <c r="AF372" s="84" t="s">
        <v>268</v>
      </c>
      <c r="AG372" s="108" t="s">
        <v>1699</v>
      </c>
      <c r="AH372" s="84" t="s">
        <v>270</v>
      </c>
      <c r="AI372" s="108" t="s">
        <v>2003</v>
      </c>
      <c r="AJ372" s="84">
        <v>2240</v>
      </c>
      <c r="AK372" s="84">
        <v>2240</v>
      </c>
      <c r="AL372" s="108" t="s">
        <v>2004</v>
      </c>
      <c r="AM372" s="84">
        <v>14542.95</v>
      </c>
      <c r="AN372" s="112">
        <v>7857.05</v>
      </c>
      <c r="AO372" s="112">
        <v>22400</v>
      </c>
      <c r="AP372" s="112">
        <v>27457.05</v>
      </c>
      <c r="AQ372" s="112">
        <v>4612.95</v>
      </c>
      <c r="AR372" s="112">
        <v>32070</v>
      </c>
      <c r="AS372" s="112">
        <v>10530.15</v>
      </c>
      <c r="AT372" s="112">
        <v>2909.85</v>
      </c>
      <c r="AU372" s="112">
        <v>13440</v>
      </c>
      <c r="AV372" s="84">
        <v>16</v>
      </c>
      <c r="AW372" s="84">
        <v>167</v>
      </c>
      <c r="AX372" s="84" t="s">
        <v>2301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2001</v>
      </c>
      <c r="BG372" s="84" t="s">
        <v>2005</v>
      </c>
      <c r="BH372" s="114" t="s">
        <v>2284</v>
      </c>
      <c r="BI372" s="38" t="s">
        <v>110</v>
      </c>
      <c r="BJ372" s="85">
        <v>45840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2289</v>
      </c>
    </row>
    <row r="373" spans="1:70" s="113" customFormat="1" ht="15" hidden="1" customHeight="1" x14ac:dyDescent="0.3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252</v>
      </c>
      <c r="G373" s="84" t="s">
        <v>253</v>
      </c>
      <c r="H373" s="38" t="s">
        <v>254</v>
      </c>
      <c r="I373" s="84">
        <v>36045</v>
      </c>
      <c r="J373" s="38" t="s">
        <v>1950</v>
      </c>
      <c r="K373" s="84">
        <v>36045</v>
      </c>
      <c r="L373" s="84" t="s">
        <v>247</v>
      </c>
      <c r="M373" s="38" t="s">
        <v>256</v>
      </c>
      <c r="N373" s="84">
        <v>53893</v>
      </c>
      <c r="O373" s="84" t="s">
        <v>1003</v>
      </c>
      <c r="P373" s="84">
        <v>79057</v>
      </c>
      <c r="Q373" s="38" t="s">
        <v>258</v>
      </c>
      <c r="R373" s="38" t="s">
        <v>259</v>
      </c>
      <c r="S373" s="84" t="s">
        <v>2006</v>
      </c>
      <c r="T373" s="84" t="s">
        <v>2006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354986535</v>
      </c>
      <c r="Z373" s="38" t="s">
        <v>2007</v>
      </c>
      <c r="AA373" s="108" t="s">
        <v>1947</v>
      </c>
      <c r="AB373" s="84">
        <v>42000</v>
      </c>
      <c r="AC373" s="108" t="s">
        <v>1157</v>
      </c>
      <c r="AD373" s="84">
        <v>24</v>
      </c>
      <c r="AE373" s="84" t="s">
        <v>267</v>
      </c>
      <c r="AF373" s="84" t="s">
        <v>268</v>
      </c>
      <c r="AG373" s="108" t="s">
        <v>1948</v>
      </c>
      <c r="AH373" s="84" t="s">
        <v>270</v>
      </c>
      <c r="AI373" s="108" t="s">
        <v>2003</v>
      </c>
      <c r="AJ373" s="84">
        <v>2240</v>
      </c>
      <c r="AK373" s="84">
        <v>2240</v>
      </c>
      <c r="AL373" s="108" t="s">
        <v>1227</v>
      </c>
      <c r="AM373" s="84">
        <v>25308.06</v>
      </c>
      <c r="AN373" s="112">
        <v>10531.94</v>
      </c>
      <c r="AO373" s="112">
        <v>35840</v>
      </c>
      <c r="AP373" s="112">
        <v>16691.939999999999</v>
      </c>
      <c r="AQ373" s="112">
        <v>1661.06</v>
      </c>
      <c r="AR373" s="112">
        <v>18353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2300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2006</v>
      </c>
      <c r="BG373" s="84" t="s">
        <v>2008</v>
      </c>
      <c r="BH373" s="114" t="s">
        <v>2284</v>
      </c>
      <c r="BI373" s="38" t="s">
        <v>110</v>
      </c>
      <c r="BJ373" s="85">
        <v>45840</v>
      </c>
      <c r="BK373" s="84"/>
      <c r="BL373" s="38" t="s">
        <v>115</v>
      </c>
      <c r="BM373" s="115" t="s">
        <v>120</v>
      </c>
      <c r="BN373" s="116" t="s">
        <v>200</v>
      </c>
      <c r="BO373" s="84" t="s">
        <v>243</v>
      </c>
      <c r="BP373" s="84"/>
      <c r="BQ373" s="117"/>
      <c r="BR373" s="118" t="s">
        <v>2285</v>
      </c>
    </row>
    <row r="374" spans="1:70" s="113" customFormat="1" ht="15" hidden="1" customHeight="1" x14ac:dyDescent="0.3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252</v>
      </c>
      <c r="G374" s="84" t="s">
        <v>253</v>
      </c>
      <c r="H374" s="38" t="s">
        <v>254</v>
      </c>
      <c r="I374" s="84">
        <v>36045</v>
      </c>
      <c r="J374" s="38" t="s">
        <v>1950</v>
      </c>
      <c r="K374" s="84">
        <v>36045</v>
      </c>
      <c r="L374" s="84" t="s">
        <v>247</v>
      </c>
      <c r="M374" s="38" t="s">
        <v>256</v>
      </c>
      <c r="N374" s="84">
        <v>53893</v>
      </c>
      <c r="O374" s="84" t="s">
        <v>1003</v>
      </c>
      <c r="P374" s="84">
        <v>79057</v>
      </c>
      <c r="Q374" s="38" t="s">
        <v>258</v>
      </c>
      <c r="R374" s="38" t="s">
        <v>259</v>
      </c>
      <c r="S374" s="84" t="s">
        <v>2009</v>
      </c>
      <c r="T374" s="84" t="s">
        <v>2009</v>
      </c>
      <c r="U374" s="84" t="s">
        <v>384</v>
      </c>
      <c r="V374" s="84" t="s">
        <v>262</v>
      </c>
      <c r="W374" s="84">
        <v>0</v>
      </c>
      <c r="X374" s="38" t="s">
        <v>263</v>
      </c>
      <c r="Y374" s="84">
        <v>355365628</v>
      </c>
      <c r="Z374" s="38" t="s">
        <v>2010</v>
      </c>
      <c r="AA374" s="108" t="s">
        <v>1006</v>
      </c>
      <c r="AB374" s="84">
        <v>80000</v>
      </c>
      <c r="AC374" s="108" t="s">
        <v>1157</v>
      </c>
      <c r="AD374" s="84">
        <v>24</v>
      </c>
      <c r="AE374" s="84" t="s">
        <v>371</v>
      </c>
      <c r="AF374" s="84" t="s">
        <v>378</v>
      </c>
      <c r="AG374" s="108" t="s">
        <v>1999</v>
      </c>
      <c r="AH374" s="84" t="s">
        <v>327</v>
      </c>
      <c r="AI374" s="108" t="s">
        <v>2011</v>
      </c>
      <c r="AJ374" s="84">
        <v>4270</v>
      </c>
      <c r="AK374" s="84">
        <v>4270</v>
      </c>
      <c r="AL374" s="108" t="s">
        <v>2011</v>
      </c>
      <c r="AM374" s="84">
        <v>1585.07</v>
      </c>
      <c r="AN374" s="112">
        <v>2684.93</v>
      </c>
      <c r="AO374" s="112">
        <v>4270</v>
      </c>
      <c r="AP374" s="112">
        <v>78414.929999999993</v>
      </c>
      <c r="AQ374" s="112">
        <v>21694.07</v>
      </c>
      <c r="AR374" s="112">
        <v>100109</v>
      </c>
      <c r="AS374" s="112">
        <v>42168.15</v>
      </c>
      <c r="AT374" s="112">
        <v>17611.849999999999</v>
      </c>
      <c r="AU374" s="112">
        <v>59780</v>
      </c>
      <c r="AV374" s="84">
        <v>15</v>
      </c>
      <c r="AW374" s="84">
        <v>412</v>
      </c>
      <c r="AX374" s="84" t="s">
        <v>2301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2009</v>
      </c>
      <c r="BG374" s="84" t="s">
        <v>2012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252</v>
      </c>
      <c r="G375" s="84" t="s">
        <v>253</v>
      </c>
      <c r="H375" s="38" t="s">
        <v>254</v>
      </c>
      <c r="I375" s="84">
        <v>36045</v>
      </c>
      <c r="J375" s="38" t="s">
        <v>1950</v>
      </c>
      <c r="K375" s="84">
        <v>36045</v>
      </c>
      <c r="L375" s="84" t="s">
        <v>247</v>
      </c>
      <c r="M375" s="38" t="s">
        <v>256</v>
      </c>
      <c r="N375" s="84">
        <v>53893</v>
      </c>
      <c r="O375" s="84" t="s">
        <v>1003</v>
      </c>
      <c r="P375" s="84">
        <v>79057</v>
      </c>
      <c r="Q375" s="38" t="s">
        <v>258</v>
      </c>
      <c r="R375" s="38" t="s">
        <v>259</v>
      </c>
      <c r="S375" s="84" t="s">
        <v>2013</v>
      </c>
      <c r="T375" s="84" t="s">
        <v>2013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357380336</v>
      </c>
      <c r="Z375" s="38" t="s">
        <v>920</v>
      </c>
      <c r="AA375" s="108" t="s">
        <v>983</v>
      </c>
      <c r="AB375" s="84">
        <v>60000</v>
      </c>
      <c r="AC375" s="108" t="s">
        <v>1157</v>
      </c>
      <c r="AD375" s="84">
        <v>24</v>
      </c>
      <c r="AE375" s="84" t="s">
        <v>2014</v>
      </c>
      <c r="AF375" s="84" t="s">
        <v>311</v>
      </c>
      <c r="AG375" s="108" t="s">
        <v>354</v>
      </c>
      <c r="AH375" s="84" t="s">
        <v>313</v>
      </c>
      <c r="AI375" s="108" t="s">
        <v>2015</v>
      </c>
      <c r="AJ375" s="84">
        <v>3170</v>
      </c>
      <c r="AK375" s="84">
        <v>3170</v>
      </c>
      <c r="AL375" s="108" t="s">
        <v>1910</v>
      </c>
      <c r="AM375" s="84">
        <v>3445.5</v>
      </c>
      <c r="AN375" s="112">
        <v>2894.5</v>
      </c>
      <c r="AO375" s="112">
        <v>6340</v>
      </c>
      <c r="AP375" s="112">
        <v>56554.5</v>
      </c>
      <c r="AQ375" s="112">
        <v>14166.5</v>
      </c>
      <c r="AR375" s="112">
        <v>70721</v>
      </c>
      <c r="AS375" s="112">
        <v>19868.669999999998</v>
      </c>
      <c r="AT375" s="112">
        <v>8661.33</v>
      </c>
      <c r="AU375" s="112">
        <v>28530</v>
      </c>
      <c r="AV375" s="84">
        <v>11</v>
      </c>
      <c r="AW375" s="84">
        <v>258</v>
      </c>
      <c r="AX375" s="84" t="s">
        <v>2301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2013</v>
      </c>
      <c r="BG375" s="84" t="s">
        <v>2016</v>
      </c>
      <c r="BH375" s="114" t="s">
        <v>2284</v>
      </c>
      <c r="BI375" s="38" t="s">
        <v>110</v>
      </c>
      <c r="BJ375" s="85">
        <v>45840</v>
      </c>
      <c r="BK375" s="84"/>
      <c r="BL375" s="38" t="s">
        <v>118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2288</v>
      </c>
    </row>
    <row r="376" spans="1:70" s="113" customFormat="1" ht="15" hidden="1" customHeight="1" x14ac:dyDescent="0.3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252</v>
      </c>
      <c r="G376" s="84" t="s">
        <v>253</v>
      </c>
      <c r="H376" s="38" t="s">
        <v>254</v>
      </c>
      <c r="I376" s="84">
        <v>229247</v>
      </c>
      <c r="J376" s="38" t="s">
        <v>2017</v>
      </c>
      <c r="K376" s="84">
        <v>229247</v>
      </c>
      <c r="L376" s="84" t="s">
        <v>247</v>
      </c>
      <c r="M376" s="38" t="s">
        <v>256</v>
      </c>
      <c r="N376" s="84">
        <v>545994</v>
      </c>
      <c r="O376" s="84" t="s">
        <v>2018</v>
      </c>
      <c r="P376" s="84">
        <v>908721</v>
      </c>
      <c r="Q376" s="38" t="s">
        <v>2019</v>
      </c>
      <c r="R376" s="38" t="s">
        <v>319</v>
      </c>
      <c r="S376" s="84" t="s">
        <v>2020</v>
      </c>
      <c r="T376" s="84" t="s">
        <v>2020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15521410</v>
      </c>
      <c r="Z376" s="38" t="s">
        <v>2021</v>
      </c>
      <c r="AA376" s="108" t="s">
        <v>1792</v>
      </c>
      <c r="AB376" s="84">
        <v>36302</v>
      </c>
      <c r="AC376" s="108" t="s">
        <v>2022</v>
      </c>
      <c r="AD376" s="84">
        <v>52</v>
      </c>
      <c r="AE376" s="84" t="s">
        <v>267</v>
      </c>
      <c r="AF376" s="84" t="s">
        <v>337</v>
      </c>
      <c r="AG376" s="108" t="s">
        <v>1793</v>
      </c>
      <c r="AH376" s="84" t="s">
        <v>338</v>
      </c>
      <c r="AI376" s="108" t="s">
        <v>1792</v>
      </c>
      <c r="AJ376" s="84">
        <v>1130</v>
      </c>
      <c r="AK376" s="84">
        <v>1130</v>
      </c>
      <c r="AL376" s="108" t="s">
        <v>314</v>
      </c>
      <c r="AM376" s="84">
        <v>23139.56</v>
      </c>
      <c r="AN376" s="112">
        <v>101</v>
      </c>
      <c r="AO376" s="112">
        <v>23240.560000000001</v>
      </c>
      <c r="AP376" s="112">
        <v>17293.900000000001</v>
      </c>
      <c r="AQ376" s="112">
        <v>2350.3000000000002</v>
      </c>
      <c r="AR376" s="112">
        <v>19644.2</v>
      </c>
      <c r="AS376" s="112">
        <v>14791.44</v>
      </c>
      <c r="AT376" s="112">
        <v>2350.3000000000002</v>
      </c>
      <c r="AU376" s="112">
        <v>17141.740000000002</v>
      </c>
      <c r="AV376" s="84">
        <v>45</v>
      </c>
      <c r="AW376" s="84">
        <v>1365</v>
      </c>
      <c r="AX376" s="84" t="s">
        <v>2301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2020</v>
      </c>
      <c r="BG376" s="84" t="s">
        <v>2023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252</v>
      </c>
      <c r="G377" s="84" t="s">
        <v>253</v>
      </c>
      <c r="H377" s="38" t="s">
        <v>254</v>
      </c>
      <c r="I377" s="84">
        <v>229247</v>
      </c>
      <c r="J377" s="38" t="s">
        <v>2017</v>
      </c>
      <c r="K377" s="84">
        <v>229247</v>
      </c>
      <c r="L377" s="84" t="s">
        <v>247</v>
      </c>
      <c r="M377" s="38" t="s">
        <v>256</v>
      </c>
      <c r="N377" s="84">
        <v>545994</v>
      </c>
      <c r="O377" s="84" t="s">
        <v>2018</v>
      </c>
      <c r="P377" s="84">
        <v>908721</v>
      </c>
      <c r="Q377" s="38" t="s">
        <v>2019</v>
      </c>
      <c r="R377" s="38" t="s">
        <v>259</v>
      </c>
      <c r="S377" s="84" t="s">
        <v>2024</v>
      </c>
      <c r="T377" s="84" t="s">
        <v>2024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354142661</v>
      </c>
      <c r="Z377" s="38" t="s">
        <v>2025</v>
      </c>
      <c r="AA377" s="108" t="s">
        <v>1908</v>
      </c>
      <c r="AB377" s="84">
        <v>42000</v>
      </c>
      <c r="AC377" s="108" t="s">
        <v>2022</v>
      </c>
      <c r="AD377" s="84">
        <v>24</v>
      </c>
      <c r="AE377" s="84" t="s">
        <v>267</v>
      </c>
      <c r="AF377" s="84" t="s">
        <v>268</v>
      </c>
      <c r="AG377" s="108" t="s">
        <v>1909</v>
      </c>
      <c r="AH377" s="84" t="s">
        <v>270</v>
      </c>
      <c r="AI377" s="108" t="s">
        <v>1336</v>
      </c>
      <c r="AJ377" s="84">
        <v>2240</v>
      </c>
      <c r="AK377" s="84">
        <v>2240</v>
      </c>
      <c r="AL377" s="108" t="s">
        <v>577</v>
      </c>
      <c r="AM377" s="84">
        <v>15283.34</v>
      </c>
      <c r="AN377" s="112">
        <v>7116.66</v>
      </c>
      <c r="AO377" s="112">
        <v>22400</v>
      </c>
      <c r="AP377" s="112">
        <v>26716.66</v>
      </c>
      <c r="AQ377" s="112">
        <v>4245.34</v>
      </c>
      <c r="AR377" s="112">
        <v>30962</v>
      </c>
      <c r="AS377" s="112">
        <v>14573.78</v>
      </c>
      <c r="AT377" s="112">
        <v>3346.22</v>
      </c>
      <c r="AU377" s="112">
        <v>17920</v>
      </c>
      <c r="AV377" s="84">
        <v>18</v>
      </c>
      <c r="AW377" s="84">
        <v>237</v>
      </c>
      <c r="AX377" s="84" t="s">
        <v>2301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2024</v>
      </c>
      <c r="BG377" s="84" t="s">
        <v>2026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252</v>
      </c>
      <c r="G378" s="84" t="s">
        <v>253</v>
      </c>
      <c r="H378" s="38" t="s">
        <v>254</v>
      </c>
      <c r="I378" s="84">
        <v>36051</v>
      </c>
      <c r="J378" s="38" t="s">
        <v>2027</v>
      </c>
      <c r="K378" s="84">
        <v>36051</v>
      </c>
      <c r="L378" s="84" t="s">
        <v>247</v>
      </c>
      <c r="M378" s="38" t="s">
        <v>256</v>
      </c>
      <c r="N378" s="84">
        <v>53900</v>
      </c>
      <c r="O378" s="84" t="s">
        <v>2028</v>
      </c>
      <c r="P378" s="84">
        <v>79076</v>
      </c>
      <c r="Q378" s="38" t="s">
        <v>2029</v>
      </c>
      <c r="R378" s="38" t="s">
        <v>319</v>
      </c>
      <c r="S378" s="84" t="s">
        <v>2030</v>
      </c>
      <c r="T378" s="84" t="s">
        <v>2030</v>
      </c>
      <c r="U378" s="84" t="s">
        <v>293</v>
      </c>
      <c r="V378" s="84" t="s">
        <v>262</v>
      </c>
      <c r="W378" s="84">
        <v>0</v>
      </c>
      <c r="X378" s="38" t="s">
        <v>263</v>
      </c>
      <c r="Y378" s="84">
        <v>16586992</v>
      </c>
      <c r="Z378" s="38" t="s">
        <v>2031</v>
      </c>
      <c r="AA378" s="108" t="s">
        <v>2032</v>
      </c>
      <c r="AB378" s="84">
        <v>36302</v>
      </c>
      <c r="AC378" s="108" t="s">
        <v>1157</v>
      </c>
      <c r="AD378" s="84">
        <v>52</v>
      </c>
      <c r="AE378" s="84" t="s">
        <v>402</v>
      </c>
      <c r="AF378" s="84" t="s">
        <v>378</v>
      </c>
      <c r="AG378" s="108" t="s">
        <v>2033</v>
      </c>
      <c r="AH378" s="84" t="s">
        <v>327</v>
      </c>
      <c r="AI378" s="108" t="s">
        <v>2032</v>
      </c>
      <c r="AJ378" s="84">
        <v>1130</v>
      </c>
      <c r="AK378" s="84">
        <v>1130</v>
      </c>
      <c r="AL378" s="108" t="s">
        <v>314</v>
      </c>
      <c r="AM378" s="84">
        <v>29501.23</v>
      </c>
      <c r="AN378" s="112">
        <v>326</v>
      </c>
      <c r="AO378" s="112">
        <v>29827.23</v>
      </c>
      <c r="AP378" s="112">
        <v>7149.68</v>
      </c>
      <c r="AQ378" s="112">
        <v>443.25</v>
      </c>
      <c r="AR378" s="112">
        <v>7592.93</v>
      </c>
      <c r="AS378" s="112">
        <v>6983.77</v>
      </c>
      <c r="AT378" s="112">
        <v>443.25</v>
      </c>
      <c r="AU378" s="112">
        <v>7427.02</v>
      </c>
      <c r="AV378" s="84">
        <v>46</v>
      </c>
      <c r="AW378" s="84">
        <v>1332</v>
      </c>
      <c r="AX378" s="84" t="s">
        <v>2301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2030</v>
      </c>
      <c r="BG378" s="84" t="s">
        <v>2034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252</v>
      </c>
      <c r="G379" s="84" t="s">
        <v>253</v>
      </c>
      <c r="H379" s="38" t="s">
        <v>254</v>
      </c>
      <c r="I379" s="84">
        <v>36051</v>
      </c>
      <c r="J379" s="38" t="s">
        <v>2027</v>
      </c>
      <c r="K379" s="84">
        <v>36051</v>
      </c>
      <c r="L379" s="84" t="s">
        <v>247</v>
      </c>
      <c r="M379" s="38" t="s">
        <v>256</v>
      </c>
      <c r="N379" s="84">
        <v>53900</v>
      </c>
      <c r="O379" s="84" t="s">
        <v>2028</v>
      </c>
      <c r="P379" s="84">
        <v>79075</v>
      </c>
      <c r="Q379" s="38" t="s">
        <v>2035</v>
      </c>
      <c r="R379" s="38" t="s">
        <v>319</v>
      </c>
      <c r="S379" s="84" t="s">
        <v>2036</v>
      </c>
      <c r="T379" s="84" t="s">
        <v>2036</v>
      </c>
      <c r="U379" s="84" t="s">
        <v>350</v>
      </c>
      <c r="V379" s="84" t="s">
        <v>262</v>
      </c>
      <c r="W379" s="84">
        <v>0</v>
      </c>
      <c r="X379" s="38" t="s">
        <v>263</v>
      </c>
      <c r="Y379" s="84">
        <v>16128253</v>
      </c>
      <c r="Z379" s="38" t="s">
        <v>2037</v>
      </c>
      <c r="AA379" s="108" t="s">
        <v>2032</v>
      </c>
      <c r="AB379" s="84">
        <v>46674</v>
      </c>
      <c r="AC379" s="108" t="s">
        <v>1157</v>
      </c>
      <c r="AD379" s="84">
        <v>52</v>
      </c>
      <c r="AE379" s="84" t="s">
        <v>332</v>
      </c>
      <c r="AF379" s="84" t="s">
        <v>396</v>
      </c>
      <c r="AG379" s="108" t="s">
        <v>2033</v>
      </c>
      <c r="AH379" s="84" t="s">
        <v>327</v>
      </c>
      <c r="AI379" s="108" t="s">
        <v>2032</v>
      </c>
      <c r="AJ379" s="84">
        <v>1450</v>
      </c>
      <c r="AK379" s="84">
        <v>1450</v>
      </c>
      <c r="AL379" s="108" t="s">
        <v>314</v>
      </c>
      <c r="AM379" s="84">
        <v>34092.089999999997</v>
      </c>
      <c r="AN379" s="112">
        <v>564</v>
      </c>
      <c r="AO379" s="112">
        <v>34656.089999999997</v>
      </c>
      <c r="AP379" s="112">
        <v>12865.09</v>
      </c>
      <c r="AQ379" s="112">
        <v>1166.1199999999999</v>
      </c>
      <c r="AR379" s="112">
        <v>14031.21</v>
      </c>
      <c r="AS379" s="112">
        <v>12651.91</v>
      </c>
      <c r="AT379" s="112">
        <v>1166.1199999999999</v>
      </c>
      <c r="AU379" s="112">
        <v>13818.03</v>
      </c>
      <c r="AV379" s="84">
        <v>46</v>
      </c>
      <c r="AW379" s="84">
        <v>1332</v>
      </c>
      <c r="AX379" s="84" t="s">
        <v>2301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2036</v>
      </c>
      <c r="BG379" s="84" t="s">
        <v>2038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252</v>
      </c>
      <c r="G380" s="84" t="s">
        <v>253</v>
      </c>
      <c r="H380" s="38" t="s">
        <v>254</v>
      </c>
      <c r="I380" s="84">
        <v>36051</v>
      </c>
      <c r="J380" s="38" t="s">
        <v>2027</v>
      </c>
      <c r="K380" s="84">
        <v>36051</v>
      </c>
      <c r="L380" s="84" t="s">
        <v>247</v>
      </c>
      <c r="M380" s="38" t="s">
        <v>256</v>
      </c>
      <c r="N380" s="84">
        <v>53900</v>
      </c>
      <c r="O380" s="84" t="s">
        <v>2028</v>
      </c>
      <c r="P380" s="84">
        <v>79075</v>
      </c>
      <c r="Q380" s="38" t="s">
        <v>2035</v>
      </c>
      <c r="R380" s="38" t="s">
        <v>319</v>
      </c>
      <c r="S380" s="84" t="s">
        <v>2039</v>
      </c>
      <c r="T380" s="84" t="s">
        <v>2039</v>
      </c>
      <c r="U380" s="84" t="s">
        <v>293</v>
      </c>
      <c r="V380" s="84" t="s">
        <v>262</v>
      </c>
      <c r="W380" s="84">
        <v>0</v>
      </c>
      <c r="X380" s="38" t="s">
        <v>263</v>
      </c>
      <c r="Y380" s="84">
        <v>16544147</v>
      </c>
      <c r="Z380" s="38" t="s">
        <v>2040</v>
      </c>
      <c r="AA380" s="108" t="s">
        <v>2032</v>
      </c>
      <c r="AB380" s="84">
        <v>46674</v>
      </c>
      <c r="AC380" s="108" t="s">
        <v>1157</v>
      </c>
      <c r="AD380" s="84">
        <v>52</v>
      </c>
      <c r="AE380" s="84" t="s">
        <v>324</v>
      </c>
      <c r="AF380" s="84" t="s">
        <v>372</v>
      </c>
      <c r="AG380" s="108" t="s">
        <v>2033</v>
      </c>
      <c r="AH380" s="84" t="s">
        <v>327</v>
      </c>
      <c r="AI380" s="108" t="s">
        <v>2032</v>
      </c>
      <c r="AJ380" s="84">
        <v>1450</v>
      </c>
      <c r="AK380" s="84">
        <v>1450</v>
      </c>
      <c r="AL380" s="108" t="s">
        <v>314</v>
      </c>
      <c r="AM380" s="84">
        <v>38388.519999999997</v>
      </c>
      <c r="AN380" s="112">
        <v>377.01</v>
      </c>
      <c r="AO380" s="112">
        <v>38765.53</v>
      </c>
      <c r="AP380" s="112">
        <v>8743.77</v>
      </c>
      <c r="AQ380" s="112">
        <v>495.56</v>
      </c>
      <c r="AR380" s="112">
        <v>9239.33</v>
      </c>
      <c r="AS380" s="112">
        <v>8530.48</v>
      </c>
      <c r="AT380" s="112">
        <v>495.56</v>
      </c>
      <c r="AU380" s="112">
        <v>9026.0400000000009</v>
      </c>
      <c r="AV380" s="84">
        <v>47</v>
      </c>
      <c r="AW380" s="84">
        <v>1332</v>
      </c>
      <c r="AX380" s="84" t="s">
        <v>2301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2039</v>
      </c>
      <c r="BG380" s="84" t="s">
        <v>2041</v>
      </c>
      <c r="BH380" s="114" t="s">
        <v>2284</v>
      </c>
      <c r="BI380" s="38" t="s">
        <v>110</v>
      </c>
      <c r="BJ380" s="85">
        <v>45840</v>
      </c>
      <c r="BK380" s="84"/>
      <c r="BL380" s="38" t="s">
        <v>162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2286</v>
      </c>
    </row>
    <row r="381" spans="1:70" s="113" customFormat="1" ht="15" hidden="1" customHeight="1" x14ac:dyDescent="0.3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252</v>
      </c>
      <c r="G381" s="84" t="s">
        <v>253</v>
      </c>
      <c r="H381" s="38" t="s">
        <v>254</v>
      </c>
      <c r="I381" s="84">
        <v>36051</v>
      </c>
      <c r="J381" s="38" t="s">
        <v>2027</v>
      </c>
      <c r="K381" s="84">
        <v>36051</v>
      </c>
      <c r="L381" s="84" t="s">
        <v>247</v>
      </c>
      <c r="M381" s="38" t="s">
        <v>256</v>
      </c>
      <c r="N381" s="84">
        <v>53900</v>
      </c>
      <c r="O381" s="84" t="s">
        <v>2028</v>
      </c>
      <c r="P381" s="84">
        <v>79075</v>
      </c>
      <c r="Q381" s="38" t="s">
        <v>2035</v>
      </c>
      <c r="R381" s="38" t="s">
        <v>319</v>
      </c>
      <c r="S381" s="84" t="s">
        <v>2042</v>
      </c>
      <c r="T381" s="84" t="s">
        <v>2042</v>
      </c>
      <c r="U381" s="84" t="s">
        <v>293</v>
      </c>
      <c r="V381" s="84" t="s">
        <v>262</v>
      </c>
      <c r="W381" s="84">
        <v>0</v>
      </c>
      <c r="X381" s="38" t="s">
        <v>263</v>
      </c>
      <c r="Y381" s="84">
        <v>16544409</v>
      </c>
      <c r="Z381" s="38" t="s">
        <v>2043</v>
      </c>
      <c r="AA381" s="108" t="s">
        <v>2044</v>
      </c>
      <c r="AB381" s="84">
        <v>46674</v>
      </c>
      <c r="AC381" s="108" t="s">
        <v>1157</v>
      </c>
      <c r="AD381" s="84">
        <v>52</v>
      </c>
      <c r="AE381" s="84" t="s">
        <v>324</v>
      </c>
      <c r="AF381" s="84" t="s">
        <v>372</v>
      </c>
      <c r="AG381" s="108" t="s">
        <v>2045</v>
      </c>
      <c r="AH381" s="84" t="s">
        <v>327</v>
      </c>
      <c r="AI381" s="108" t="s">
        <v>2044</v>
      </c>
      <c r="AJ381" s="84">
        <v>1450</v>
      </c>
      <c r="AK381" s="84">
        <v>1450</v>
      </c>
      <c r="AL381" s="108" t="s">
        <v>423</v>
      </c>
      <c r="AM381" s="84">
        <v>33920.32</v>
      </c>
      <c r="AN381" s="112">
        <v>692</v>
      </c>
      <c r="AO381" s="112">
        <v>34612.32</v>
      </c>
      <c r="AP381" s="112">
        <v>13097.79</v>
      </c>
      <c r="AQ381" s="112">
        <v>1324.21</v>
      </c>
      <c r="AR381" s="112">
        <v>14422</v>
      </c>
      <c r="AS381" s="112">
        <v>12870.68</v>
      </c>
      <c r="AT381" s="112">
        <v>1324.21</v>
      </c>
      <c r="AU381" s="112">
        <v>14194.89</v>
      </c>
      <c r="AV381" s="84">
        <v>46</v>
      </c>
      <c r="AW381" s="84">
        <v>1302</v>
      </c>
      <c r="AX381" s="84" t="s">
        <v>2301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2042</v>
      </c>
      <c r="BG381" s="84" t="s">
        <v>2046</v>
      </c>
      <c r="BH381" s="114" t="s">
        <v>2284</v>
      </c>
      <c r="BI381" s="38" t="s">
        <v>110</v>
      </c>
      <c r="BJ381" s="85">
        <v>45840</v>
      </c>
      <c r="BK381" s="84"/>
      <c r="BL381" s="38" t="s">
        <v>162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2286</v>
      </c>
    </row>
    <row r="382" spans="1:70" s="113" customFormat="1" ht="15" hidden="1" customHeight="1" x14ac:dyDescent="0.3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252</v>
      </c>
      <c r="G382" s="84" t="s">
        <v>253</v>
      </c>
      <c r="H382" s="38" t="s">
        <v>254</v>
      </c>
      <c r="I382" s="84">
        <v>36051</v>
      </c>
      <c r="J382" s="38" t="s">
        <v>2027</v>
      </c>
      <c r="K382" s="84">
        <v>36051</v>
      </c>
      <c r="L382" s="84" t="s">
        <v>247</v>
      </c>
      <c r="M382" s="38" t="s">
        <v>256</v>
      </c>
      <c r="N382" s="84">
        <v>53900</v>
      </c>
      <c r="O382" s="84" t="s">
        <v>2028</v>
      </c>
      <c r="P382" s="84">
        <v>79075</v>
      </c>
      <c r="Q382" s="38" t="s">
        <v>2035</v>
      </c>
      <c r="R382" s="38" t="s">
        <v>319</v>
      </c>
      <c r="S382" s="84" t="s">
        <v>2047</v>
      </c>
      <c r="T382" s="84" t="s">
        <v>2047</v>
      </c>
      <c r="U382" s="84" t="s">
        <v>293</v>
      </c>
      <c r="V382" s="84" t="s">
        <v>262</v>
      </c>
      <c r="W382" s="84">
        <v>0</v>
      </c>
      <c r="X382" s="38" t="s">
        <v>263</v>
      </c>
      <c r="Y382" s="84">
        <v>16579748</v>
      </c>
      <c r="Z382" s="38" t="s">
        <v>2048</v>
      </c>
      <c r="AA382" s="108" t="s">
        <v>2032</v>
      </c>
      <c r="AB382" s="84">
        <v>46674</v>
      </c>
      <c r="AC382" s="108" t="s">
        <v>1157</v>
      </c>
      <c r="AD382" s="84">
        <v>52</v>
      </c>
      <c r="AE382" s="84" t="s">
        <v>332</v>
      </c>
      <c r="AF382" s="84" t="s">
        <v>396</v>
      </c>
      <c r="AG382" s="108" t="s">
        <v>2033</v>
      </c>
      <c r="AH382" s="84" t="s">
        <v>327</v>
      </c>
      <c r="AI382" s="108" t="s">
        <v>2032</v>
      </c>
      <c r="AJ382" s="84">
        <v>1450</v>
      </c>
      <c r="AK382" s="84">
        <v>1450</v>
      </c>
      <c r="AL382" s="108" t="s">
        <v>314</v>
      </c>
      <c r="AM382" s="84">
        <v>21971.39</v>
      </c>
      <c r="AN382" s="112">
        <v>583</v>
      </c>
      <c r="AO382" s="112">
        <v>22554.39</v>
      </c>
      <c r="AP382" s="112">
        <v>27822.54</v>
      </c>
      <c r="AQ382" s="112">
        <v>6522.42</v>
      </c>
      <c r="AR382" s="112">
        <v>34344.959999999999</v>
      </c>
      <c r="AS382" s="112">
        <v>26723.61</v>
      </c>
      <c r="AT382" s="112">
        <v>6522.42</v>
      </c>
      <c r="AU382" s="112">
        <v>33246.03</v>
      </c>
      <c r="AV382" s="84">
        <v>45</v>
      </c>
      <c r="AW382" s="84">
        <v>1363</v>
      </c>
      <c r="AX382" s="84" t="s">
        <v>2301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2047</v>
      </c>
      <c r="BG382" s="84" t="s">
        <v>2049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252</v>
      </c>
      <c r="G383" s="84" t="s">
        <v>253</v>
      </c>
      <c r="H383" s="38" t="s">
        <v>254</v>
      </c>
      <c r="I383" s="84">
        <v>36123</v>
      </c>
      <c r="J383" s="38" t="s">
        <v>2050</v>
      </c>
      <c r="K383" s="84">
        <v>36123</v>
      </c>
      <c r="L383" s="84" t="s">
        <v>247</v>
      </c>
      <c r="M383" s="38" t="s">
        <v>256</v>
      </c>
      <c r="N383" s="84">
        <v>54002</v>
      </c>
      <c r="O383" s="84" t="s">
        <v>2051</v>
      </c>
      <c r="P383" s="84">
        <v>79222</v>
      </c>
      <c r="Q383" s="38" t="s">
        <v>2052</v>
      </c>
      <c r="R383" s="38" t="s">
        <v>319</v>
      </c>
      <c r="S383" s="84" t="s">
        <v>2053</v>
      </c>
      <c r="T383" s="84" t="s">
        <v>2053</v>
      </c>
      <c r="U383" s="84" t="s">
        <v>350</v>
      </c>
      <c r="V383" s="84" t="s">
        <v>262</v>
      </c>
      <c r="W383" s="84">
        <v>0</v>
      </c>
      <c r="X383" s="38" t="s">
        <v>263</v>
      </c>
      <c r="Y383" s="84">
        <v>18570584</v>
      </c>
      <c r="Z383" s="38" t="s">
        <v>2054</v>
      </c>
      <c r="AA383" s="108" t="s">
        <v>2055</v>
      </c>
      <c r="AB383" s="84">
        <v>31116</v>
      </c>
      <c r="AC383" s="108" t="s">
        <v>1157</v>
      </c>
      <c r="AD383" s="84">
        <v>24</v>
      </c>
      <c r="AE383" s="84" t="s">
        <v>310</v>
      </c>
      <c r="AF383" s="84" t="s">
        <v>311</v>
      </c>
      <c r="AG383" s="108" t="s">
        <v>2056</v>
      </c>
      <c r="AH383" s="84" t="s">
        <v>313</v>
      </c>
      <c r="AI383" s="108" t="s">
        <v>2055</v>
      </c>
      <c r="AJ383" s="84">
        <v>1645</v>
      </c>
      <c r="AK383" s="84">
        <v>1645</v>
      </c>
      <c r="AL383" s="108" t="s">
        <v>501</v>
      </c>
      <c r="AM383" s="84">
        <v>1892</v>
      </c>
      <c r="AN383" s="112">
        <v>490.59</v>
      </c>
      <c r="AO383" s="112">
        <v>2382.59</v>
      </c>
      <c r="AP383" s="112">
        <v>31006</v>
      </c>
      <c r="AQ383" s="112">
        <v>5831.41</v>
      </c>
      <c r="AR383" s="112">
        <v>36837.410000000003</v>
      </c>
      <c r="AS383" s="112">
        <v>29224</v>
      </c>
      <c r="AT383" s="112">
        <v>5831.41</v>
      </c>
      <c r="AU383" s="112">
        <v>35055.410000000003</v>
      </c>
      <c r="AV383" s="84">
        <v>46</v>
      </c>
      <c r="AW383" s="84">
        <v>1694</v>
      </c>
      <c r="AX383" s="84" t="s">
        <v>2301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2053</v>
      </c>
      <c r="BG383" s="84" t="s">
        <v>1807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252</v>
      </c>
      <c r="G384" s="84" t="s">
        <v>253</v>
      </c>
      <c r="H384" s="38" t="s">
        <v>254</v>
      </c>
      <c r="I384" s="84">
        <v>36123</v>
      </c>
      <c r="J384" s="38" t="s">
        <v>2050</v>
      </c>
      <c r="K384" s="84">
        <v>36123</v>
      </c>
      <c r="L384" s="84" t="s">
        <v>247</v>
      </c>
      <c r="M384" s="38" t="s">
        <v>256</v>
      </c>
      <c r="N384" s="84">
        <v>54002</v>
      </c>
      <c r="O384" s="84" t="s">
        <v>2051</v>
      </c>
      <c r="P384" s="84">
        <v>79222</v>
      </c>
      <c r="Q384" s="38" t="s">
        <v>2052</v>
      </c>
      <c r="R384" s="38" t="s">
        <v>319</v>
      </c>
      <c r="S384" s="84" t="s">
        <v>2057</v>
      </c>
      <c r="T384" s="84" t="s">
        <v>2057</v>
      </c>
      <c r="U384" s="84" t="s">
        <v>321</v>
      </c>
      <c r="V384" s="84" t="s">
        <v>262</v>
      </c>
      <c r="W384" s="84">
        <v>0</v>
      </c>
      <c r="X384" s="38" t="s">
        <v>2058</v>
      </c>
      <c r="Y384" s="84">
        <v>18570693</v>
      </c>
      <c r="Z384" s="38" t="s">
        <v>2059</v>
      </c>
      <c r="AA384" s="108" t="s">
        <v>2060</v>
      </c>
      <c r="AB384" s="84">
        <v>51860</v>
      </c>
      <c r="AC384" s="108" t="s">
        <v>1157</v>
      </c>
      <c r="AD384" s="84">
        <v>24</v>
      </c>
      <c r="AE384" s="84" t="s">
        <v>324</v>
      </c>
      <c r="AF384" s="84" t="s">
        <v>378</v>
      </c>
      <c r="AG384" s="108" t="s">
        <v>2061</v>
      </c>
      <c r="AH384" s="84" t="s">
        <v>327</v>
      </c>
      <c r="AI384" s="108" t="s">
        <v>2060</v>
      </c>
      <c r="AJ384" s="84">
        <v>2740</v>
      </c>
      <c r="AK384" s="84">
        <v>2740</v>
      </c>
      <c r="AL384" s="108" t="s">
        <v>314</v>
      </c>
      <c r="AM384" s="84">
        <v>10178.14</v>
      </c>
      <c r="AN384" s="112">
        <v>284.08999999999997</v>
      </c>
      <c r="AO384" s="112">
        <v>10462.23</v>
      </c>
      <c r="AP384" s="112">
        <v>48885.919999999998</v>
      </c>
      <c r="AQ384" s="112">
        <v>10100.01</v>
      </c>
      <c r="AR384" s="112">
        <v>58985.93</v>
      </c>
      <c r="AS384" s="112">
        <v>46204.86</v>
      </c>
      <c r="AT384" s="112">
        <v>10100.01</v>
      </c>
      <c r="AU384" s="112">
        <v>56304.87</v>
      </c>
      <c r="AV384" s="84">
        <v>46</v>
      </c>
      <c r="AW384" s="84">
        <v>1360</v>
      </c>
      <c r="AX384" s="84" t="s">
        <v>2301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2057</v>
      </c>
      <c r="BG384" s="84" t="s">
        <v>2062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252</v>
      </c>
      <c r="G385" s="84" t="s">
        <v>253</v>
      </c>
      <c r="H385" s="38" t="s">
        <v>254</v>
      </c>
      <c r="I385" s="84">
        <v>36123</v>
      </c>
      <c r="J385" s="38" t="s">
        <v>2050</v>
      </c>
      <c r="K385" s="84">
        <v>36123</v>
      </c>
      <c r="L385" s="84" t="s">
        <v>247</v>
      </c>
      <c r="M385" s="38" t="s">
        <v>256</v>
      </c>
      <c r="N385" s="84">
        <v>54002</v>
      </c>
      <c r="O385" s="84" t="s">
        <v>2051</v>
      </c>
      <c r="P385" s="84">
        <v>79222</v>
      </c>
      <c r="Q385" s="38" t="s">
        <v>2052</v>
      </c>
      <c r="R385" s="38" t="s">
        <v>319</v>
      </c>
      <c r="S385" s="84" t="s">
        <v>2063</v>
      </c>
      <c r="T385" s="84" t="s">
        <v>2063</v>
      </c>
      <c r="U385" s="84" t="s">
        <v>350</v>
      </c>
      <c r="V385" s="84" t="s">
        <v>262</v>
      </c>
      <c r="W385" s="84">
        <v>0</v>
      </c>
      <c r="X385" s="38" t="s">
        <v>263</v>
      </c>
      <c r="Y385" s="84">
        <v>18656167</v>
      </c>
      <c r="Z385" s="38" t="s">
        <v>2064</v>
      </c>
      <c r="AA385" s="108" t="s">
        <v>2055</v>
      </c>
      <c r="AB385" s="84">
        <v>51860</v>
      </c>
      <c r="AC385" s="108" t="s">
        <v>1157</v>
      </c>
      <c r="AD385" s="84">
        <v>24</v>
      </c>
      <c r="AE385" s="84" t="s">
        <v>363</v>
      </c>
      <c r="AF385" s="84" t="s">
        <v>396</v>
      </c>
      <c r="AG385" s="108" t="s">
        <v>2056</v>
      </c>
      <c r="AH385" s="84" t="s">
        <v>313</v>
      </c>
      <c r="AI385" s="108" t="s">
        <v>2055</v>
      </c>
      <c r="AJ385" s="84">
        <v>2740</v>
      </c>
      <c r="AK385" s="84">
        <v>2740</v>
      </c>
      <c r="AL385" s="108" t="s">
        <v>314</v>
      </c>
      <c r="AM385" s="84">
        <v>18513.810000000001</v>
      </c>
      <c r="AN385" s="112">
        <v>220.14</v>
      </c>
      <c r="AO385" s="112">
        <v>18733.95</v>
      </c>
      <c r="AP385" s="112">
        <v>34129.879999999997</v>
      </c>
      <c r="AQ385" s="112">
        <v>4607.46</v>
      </c>
      <c r="AR385" s="112">
        <v>38737.339999999997</v>
      </c>
      <c r="AS385" s="112">
        <v>33392.19</v>
      </c>
      <c r="AT385" s="112">
        <v>4607.46</v>
      </c>
      <c r="AU385" s="112">
        <v>37999.65</v>
      </c>
      <c r="AV385" s="84">
        <v>46</v>
      </c>
      <c r="AW385" s="84">
        <v>1360</v>
      </c>
      <c r="AX385" s="84" t="s">
        <v>2301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2063</v>
      </c>
      <c r="BG385" s="84" t="s">
        <v>2065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252</v>
      </c>
      <c r="G386" s="84" t="s">
        <v>253</v>
      </c>
      <c r="H386" s="38" t="s">
        <v>254</v>
      </c>
      <c r="I386" s="84">
        <v>36072</v>
      </c>
      <c r="J386" s="38" t="s">
        <v>2066</v>
      </c>
      <c r="K386" s="84">
        <v>36072</v>
      </c>
      <c r="L386" s="84" t="s">
        <v>247</v>
      </c>
      <c r="M386" s="38" t="s">
        <v>256</v>
      </c>
      <c r="N386" s="84">
        <v>53925</v>
      </c>
      <c r="O386" s="84" t="s">
        <v>2067</v>
      </c>
      <c r="P386" s="84">
        <v>79107</v>
      </c>
      <c r="Q386" s="38" t="s">
        <v>258</v>
      </c>
      <c r="R386" s="38" t="s">
        <v>319</v>
      </c>
      <c r="S386" s="84" t="s">
        <v>2068</v>
      </c>
      <c r="T386" s="84" t="s">
        <v>2068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17080530</v>
      </c>
      <c r="Z386" s="38" t="s">
        <v>2069</v>
      </c>
      <c r="AA386" s="108" t="s">
        <v>2070</v>
      </c>
      <c r="AB386" s="84">
        <v>41488</v>
      </c>
      <c r="AC386" s="108" t="s">
        <v>1157</v>
      </c>
      <c r="AD386" s="84">
        <v>52</v>
      </c>
      <c r="AE386" s="84" t="s">
        <v>332</v>
      </c>
      <c r="AF386" s="84" t="s">
        <v>372</v>
      </c>
      <c r="AG386" s="108" t="s">
        <v>2071</v>
      </c>
      <c r="AH386" s="84" t="s">
        <v>327</v>
      </c>
      <c r="AI386" s="108" t="s">
        <v>2070</v>
      </c>
      <c r="AJ386" s="84">
        <v>1290</v>
      </c>
      <c r="AK386" s="84">
        <v>1290</v>
      </c>
      <c r="AL386" s="108" t="s">
        <v>2072</v>
      </c>
      <c r="AM386" s="84">
        <v>42360.42</v>
      </c>
      <c r="AN386" s="112">
        <v>11853.77</v>
      </c>
      <c r="AO386" s="112">
        <v>54214.19</v>
      </c>
      <c r="AP386" s="112">
        <v>4515.6099999999997</v>
      </c>
      <c r="AQ386" s="112">
        <v>63.65</v>
      </c>
      <c r="AR386" s="112">
        <v>4579.26</v>
      </c>
      <c r="AS386" s="112">
        <v>2214.58</v>
      </c>
      <c r="AT386" s="112">
        <v>63.65</v>
      </c>
      <c r="AU386" s="112">
        <v>2278.23</v>
      </c>
      <c r="AV386" s="84">
        <v>45</v>
      </c>
      <c r="AW386" s="84">
        <v>391</v>
      </c>
      <c r="AX386" s="84" t="s">
        <v>2301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2068</v>
      </c>
      <c r="BG386" s="84" t="s">
        <v>2073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252</v>
      </c>
      <c r="G387" s="84" t="s">
        <v>253</v>
      </c>
      <c r="H387" s="38" t="s">
        <v>254</v>
      </c>
      <c r="I387" s="84">
        <v>36072</v>
      </c>
      <c r="J387" s="38" t="s">
        <v>2066</v>
      </c>
      <c r="K387" s="84">
        <v>36072</v>
      </c>
      <c r="L387" s="84" t="s">
        <v>247</v>
      </c>
      <c r="M387" s="38" t="s">
        <v>256</v>
      </c>
      <c r="N387" s="84">
        <v>53925</v>
      </c>
      <c r="O387" s="84" t="s">
        <v>2067</v>
      </c>
      <c r="P387" s="84">
        <v>79107</v>
      </c>
      <c r="Q387" s="38" t="s">
        <v>258</v>
      </c>
      <c r="R387" s="38" t="s">
        <v>304</v>
      </c>
      <c r="S387" s="84" t="s">
        <v>2074</v>
      </c>
      <c r="T387" s="84" t="s">
        <v>2074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17081522</v>
      </c>
      <c r="Z387" s="38" t="s">
        <v>2075</v>
      </c>
      <c r="AA387" s="108" t="s">
        <v>2070</v>
      </c>
      <c r="AB387" s="84">
        <v>36302</v>
      </c>
      <c r="AC387" s="108" t="s">
        <v>1157</v>
      </c>
      <c r="AD387" s="84">
        <v>52</v>
      </c>
      <c r="AE387" s="84" t="s">
        <v>267</v>
      </c>
      <c r="AF387" s="84" t="s">
        <v>337</v>
      </c>
      <c r="AG387" s="108" t="s">
        <v>2071</v>
      </c>
      <c r="AH387" s="84" t="s">
        <v>338</v>
      </c>
      <c r="AI387" s="108" t="s">
        <v>2070</v>
      </c>
      <c r="AJ387" s="84">
        <v>880</v>
      </c>
      <c r="AK387" s="84">
        <v>880</v>
      </c>
      <c r="AL387" s="108" t="s">
        <v>314</v>
      </c>
      <c r="AM387" s="84">
        <v>10177.98</v>
      </c>
      <c r="AN387" s="112">
        <v>587.24</v>
      </c>
      <c r="AO387" s="112">
        <v>10765.22</v>
      </c>
      <c r="AP387" s="112">
        <v>29009.02</v>
      </c>
      <c r="AQ387" s="112">
        <v>4789.74</v>
      </c>
      <c r="AR387" s="112">
        <v>33798.76</v>
      </c>
      <c r="AS387" s="112">
        <v>26124.02</v>
      </c>
      <c r="AT387" s="112">
        <v>4789.74</v>
      </c>
      <c r="AU387" s="112">
        <v>30913.759999999998</v>
      </c>
      <c r="AV387" s="84">
        <v>94</v>
      </c>
      <c r="AW387" s="84">
        <v>1749</v>
      </c>
      <c r="AX387" s="84" t="s">
        <v>2301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2074</v>
      </c>
      <c r="BG387" s="84" t="s">
        <v>2076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252</v>
      </c>
      <c r="G388" s="84" t="s">
        <v>253</v>
      </c>
      <c r="H388" s="38" t="s">
        <v>254</v>
      </c>
      <c r="I388" s="84">
        <v>36072</v>
      </c>
      <c r="J388" s="38" t="s">
        <v>2066</v>
      </c>
      <c r="K388" s="84">
        <v>36072</v>
      </c>
      <c r="L388" s="84" t="s">
        <v>247</v>
      </c>
      <c r="M388" s="38" t="s">
        <v>256</v>
      </c>
      <c r="N388" s="84">
        <v>53925</v>
      </c>
      <c r="O388" s="84" t="s">
        <v>2067</v>
      </c>
      <c r="P388" s="84">
        <v>79107</v>
      </c>
      <c r="Q388" s="38" t="s">
        <v>258</v>
      </c>
      <c r="R388" s="38" t="s">
        <v>319</v>
      </c>
      <c r="S388" s="84" t="s">
        <v>2077</v>
      </c>
      <c r="T388" s="84" t="s">
        <v>2077</v>
      </c>
      <c r="U388" s="84" t="s">
        <v>350</v>
      </c>
      <c r="V388" s="84" t="s">
        <v>262</v>
      </c>
      <c r="W388" s="84">
        <v>0</v>
      </c>
      <c r="X388" s="38" t="s">
        <v>263</v>
      </c>
      <c r="Y388" s="84">
        <v>17095084</v>
      </c>
      <c r="Z388" s="38" t="s">
        <v>2078</v>
      </c>
      <c r="AA388" s="108" t="s">
        <v>2070</v>
      </c>
      <c r="AB388" s="84">
        <v>41488</v>
      </c>
      <c r="AC388" s="108" t="s">
        <v>1157</v>
      </c>
      <c r="AD388" s="84">
        <v>52</v>
      </c>
      <c r="AE388" s="84" t="s">
        <v>324</v>
      </c>
      <c r="AF388" s="84" t="s">
        <v>337</v>
      </c>
      <c r="AG388" s="108" t="s">
        <v>2071</v>
      </c>
      <c r="AH388" s="84" t="s">
        <v>338</v>
      </c>
      <c r="AI388" s="108" t="s">
        <v>2070</v>
      </c>
      <c r="AJ388" s="84">
        <v>1290</v>
      </c>
      <c r="AK388" s="84">
        <v>1290</v>
      </c>
      <c r="AL388" s="108" t="s">
        <v>314</v>
      </c>
      <c r="AM388" s="84">
        <v>13039.09</v>
      </c>
      <c r="AN388" s="112">
        <v>843.42</v>
      </c>
      <c r="AO388" s="112">
        <v>13882.51</v>
      </c>
      <c r="AP388" s="112">
        <v>35143.760000000002</v>
      </c>
      <c r="AQ388" s="112">
        <v>13142.67</v>
      </c>
      <c r="AR388" s="112">
        <v>48286.43</v>
      </c>
      <c r="AS388" s="112">
        <v>32841.910000000003</v>
      </c>
      <c r="AT388" s="112">
        <v>13142.67</v>
      </c>
      <c r="AU388" s="112">
        <v>45984.58</v>
      </c>
      <c r="AV388" s="84">
        <v>46</v>
      </c>
      <c r="AW388" s="84">
        <v>1335</v>
      </c>
      <c r="AX388" s="84" t="s">
        <v>2301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2077</v>
      </c>
      <c r="BG388" s="84" t="s">
        <v>2079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252</v>
      </c>
      <c r="G389" s="84" t="s">
        <v>253</v>
      </c>
      <c r="H389" s="38" t="s">
        <v>254</v>
      </c>
      <c r="I389" s="84">
        <v>36072</v>
      </c>
      <c r="J389" s="38" t="s">
        <v>2066</v>
      </c>
      <c r="K389" s="84">
        <v>36072</v>
      </c>
      <c r="L389" s="84" t="s">
        <v>247</v>
      </c>
      <c r="M389" s="38" t="s">
        <v>256</v>
      </c>
      <c r="N389" s="84">
        <v>53925</v>
      </c>
      <c r="O389" s="84" t="s">
        <v>2067</v>
      </c>
      <c r="P389" s="84">
        <v>79107</v>
      </c>
      <c r="Q389" s="38" t="s">
        <v>258</v>
      </c>
      <c r="R389" s="38" t="s">
        <v>319</v>
      </c>
      <c r="S389" s="84" t="s">
        <v>2080</v>
      </c>
      <c r="T389" s="84" t="s">
        <v>2080</v>
      </c>
      <c r="U389" s="84" t="s">
        <v>350</v>
      </c>
      <c r="V389" s="84" t="s">
        <v>262</v>
      </c>
      <c r="W389" s="84">
        <v>0</v>
      </c>
      <c r="X389" s="38" t="s">
        <v>263</v>
      </c>
      <c r="Y389" s="84">
        <v>17177053</v>
      </c>
      <c r="Z389" s="38" t="s">
        <v>1230</v>
      </c>
      <c r="AA389" s="108" t="s">
        <v>2070</v>
      </c>
      <c r="AB389" s="84">
        <v>41488</v>
      </c>
      <c r="AC389" s="108" t="s">
        <v>1157</v>
      </c>
      <c r="AD389" s="84">
        <v>52</v>
      </c>
      <c r="AE389" s="84" t="s">
        <v>371</v>
      </c>
      <c r="AF389" s="84" t="s">
        <v>337</v>
      </c>
      <c r="AG389" s="108" t="s">
        <v>2071</v>
      </c>
      <c r="AH389" s="84" t="s">
        <v>338</v>
      </c>
      <c r="AI389" s="108" t="s">
        <v>2070</v>
      </c>
      <c r="AJ389" s="84">
        <v>1290</v>
      </c>
      <c r="AK389" s="84">
        <v>1290</v>
      </c>
      <c r="AL389" s="108" t="s">
        <v>314</v>
      </c>
      <c r="AM389" s="84">
        <v>13228.75</v>
      </c>
      <c r="AN389" s="112">
        <v>644.41999999999996</v>
      </c>
      <c r="AO389" s="112">
        <v>13873.17</v>
      </c>
      <c r="AP389" s="112">
        <v>36943.35</v>
      </c>
      <c r="AQ389" s="112">
        <v>14219.33</v>
      </c>
      <c r="AR389" s="112">
        <v>51162.68</v>
      </c>
      <c r="AS389" s="112">
        <v>33632.25</v>
      </c>
      <c r="AT389" s="112">
        <v>14219.33</v>
      </c>
      <c r="AU389" s="112">
        <v>47851.58</v>
      </c>
      <c r="AV389" s="84">
        <v>45</v>
      </c>
      <c r="AW389" s="84">
        <v>1335</v>
      </c>
      <c r="AX389" s="84" t="s">
        <v>2301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2080</v>
      </c>
      <c r="BG389" s="84" t="s">
        <v>2081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252</v>
      </c>
      <c r="G390" s="84" t="s">
        <v>253</v>
      </c>
      <c r="H390" s="38" t="s">
        <v>254</v>
      </c>
      <c r="I390" s="84">
        <v>36072</v>
      </c>
      <c r="J390" s="38" t="s">
        <v>2066</v>
      </c>
      <c r="K390" s="84">
        <v>36072</v>
      </c>
      <c r="L390" s="84" t="s">
        <v>247</v>
      </c>
      <c r="M390" s="38" t="s">
        <v>256</v>
      </c>
      <c r="N390" s="84">
        <v>53925</v>
      </c>
      <c r="O390" s="84" t="s">
        <v>2067</v>
      </c>
      <c r="P390" s="84">
        <v>79107</v>
      </c>
      <c r="Q390" s="38" t="s">
        <v>258</v>
      </c>
      <c r="R390" s="38" t="s">
        <v>319</v>
      </c>
      <c r="S390" s="84" t="s">
        <v>2082</v>
      </c>
      <c r="T390" s="84" t="s">
        <v>2082</v>
      </c>
      <c r="U390" s="84" t="s">
        <v>261</v>
      </c>
      <c r="V390" s="84" t="s">
        <v>262</v>
      </c>
      <c r="W390" s="84">
        <v>0</v>
      </c>
      <c r="X390" s="38" t="s">
        <v>263</v>
      </c>
      <c r="Y390" s="84">
        <v>17363268</v>
      </c>
      <c r="Z390" s="38" t="s">
        <v>2083</v>
      </c>
      <c r="AA390" s="108" t="s">
        <v>2084</v>
      </c>
      <c r="AB390" s="84">
        <v>41488</v>
      </c>
      <c r="AC390" s="108" t="s">
        <v>1157</v>
      </c>
      <c r="AD390" s="84">
        <v>52</v>
      </c>
      <c r="AE390" s="84" t="s">
        <v>402</v>
      </c>
      <c r="AF390" s="84" t="s">
        <v>337</v>
      </c>
      <c r="AG390" s="108" t="s">
        <v>2085</v>
      </c>
      <c r="AH390" s="84" t="s">
        <v>338</v>
      </c>
      <c r="AI390" s="108" t="s">
        <v>2084</v>
      </c>
      <c r="AJ390" s="84">
        <v>1290</v>
      </c>
      <c r="AK390" s="84">
        <v>1290</v>
      </c>
      <c r="AL390" s="108" t="s">
        <v>314</v>
      </c>
      <c r="AM390" s="84">
        <v>13578.54</v>
      </c>
      <c r="AN390" s="112">
        <v>1272.42</v>
      </c>
      <c r="AO390" s="112">
        <v>14850.96</v>
      </c>
      <c r="AP390" s="112">
        <v>36814.53</v>
      </c>
      <c r="AQ390" s="112">
        <v>14028.12</v>
      </c>
      <c r="AR390" s="112">
        <v>50842.65</v>
      </c>
      <c r="AS390" s="112">
        <v>33423.46</v>
      </c>
      <c r="AT390" s="112">
        <v>14028.12</v>
      </c>
      <c r="AU390" s="112">
        <v>47451.58</v>
      </c>
      <c r="AV390" s="84">
        <v>45</v>
      </c>
      <c r="AW390" s="84">
        <v>1305</v>
      </c>
      <c r="AX390" s="84" t="s">
        <v>2301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2082</v>
      </c>
      <c r="BG390" s="84" t="s">
        <v>2086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252</v>
      </c>
      <c r="G391" s="84" t="s">
        <v>253</v>
      </c>
      <c r="H391" s="38" t="s">
        <v>254</v>
      </c>
      <c r="I391" s="84">
        <v>36072</v>
      </c>
      <c r="J391" s="38" t="s">
        <v>2066</v>
      </c>
      <c r="K391" s="84">
        <v>36072</v>
      </c>
      <c r="L391" s="84" t="s">
        <v>247</v>
      </c>
      <c r="M391" s="38" t="s">
        <v>256</v>
      </c>
      <c r="N391" s="84">
        <v>53925</v>
      </c>
      <c r="O391" s="84" t="s">
        <v>2067</v>
      </c>
      <c r="P391" s="84">
        <v>79107</v>
      </c>
      <c r="Q391" s="38" t="s">
        <v>258</v>
      </c>
      <c r="R391" s="38" t="s">
        <v>319</v>
      </c>
      <c r="S391" s="84" t="s">
        <v>2068</v>
      </c>
      <c r="T391" s="84" t="s">
        <v>2068</v>
      </c>
      <c r="U391" s="84" t="s">
        <v>261</v>
      </c>
      <c r="V391" s="84" t="s">
        <v>262</v>
      </c>
      <c r="W391" s="84">
        <v>0</v>
      </c>
      <c r="X391" s="38" t="s">
        <v>263</v>
      </c>
      <c r="Y391" s="84">
        <v>20282921</v>
      </c>
      <c r="Z391" s="38" t="s">
        <v>2069</v>
      </c>
      <c r="AA391" s="108" t="s">
        <v>2087</v>
      </c>
      <c r="AB391" s="84">
        <v>31116</v>
      </c>
      <c r="AC391" s="108" t="s">
        <v>1157</v>
      </c>
      <c r="AD391" s="84">
        <v>24</v>
      </c>
      <c r="AE391" s="84" t="s">
        <v>371</v>
      </c>
      <c r="AF391" s="84" t="s">
        <v>372</v>
      </c>
      <c r="AG391" s="108" t="s">
        <v>2071</v>
      </c>
      <c r="AH391" s="84" t="s">
        <v>327</v>
      </c>
      <c r="AI391" s="108" t="s">
        <v>2087</v>
      </c>
      <c r="AJ391" s="84">
        <v>1650</v>
      </c>
      <c r="AK391" s="84">
        <v>1650</v>
      </c>
      <c r="AL391" s="108" t="s">
        <v>2088</v>
      </c>
      <c r="AM391" s="84">
        <v>29755.64</v>
      </c>
      <c r="AN391" s="112">
        <v>1781.54</v>
      </c>
      <c r="AO391" s="112">
        <v>31537.18</v>
      </c>
      <c r="AP391" s="112">
        <v>2550.5700000000002</v>
      </c>
      <c r="AQ391" s="112">
        <v>22.64</v>
      </c>
      <c r="AR391" s="112">
        <v>2573.21</v>
      </c>
      <c r="AS391" s="112">
        <v>1472.36</v>
      </c>
      <c r="AT391" s="112">
        <v>22.64</v>
      </c>
      <c r="AU391" s="112">
        <v>1495</v>
      </c>
      <c r="AV391" s="84">
        <v>46</v>
      </c>
      <c r="AW391" s="84">
        <v>1093</v>
      </c>
      <c r="AX391" s="84" t="s">
        <v>2301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2068</v>
      </c>
      <c r="BG391" s="84" t="s">
        <v>2073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252</v>
      </c>
      <c r="G392" s="84" t="s">
        <v>253</v>
      </c>
      <c r="H392" s="38" t="s">
        <v>254</v>
      </c>
      <c r="I392" s="84">
        <v>36072</v>
      </c>
      <c r="J392" s="38" t="s">
        <v>2066</v>
      </c>
      <c r="K392" s="84">
        <v>36072</v>
      </c>
      <c r="L392" s="84" t="s">
        <v>247</v>
      </c>
      <c r="M392" s="38" t="s">
        <v>256</v>
      </c>
      <c r="N392" s="84">
        <v>53925</v>
      </c>
      <c r="O392" s="84" t="s">
        <v>2067</v>
      </c>
      <c r="P392" s="84">
        <v>79107</v>
      </c>
      <c r="Q392" s="38" t="s">
        <v>258</v>
      </c>
      <c r="R392" s="38" t="s">
        <v>319</v>
      </c>
      <c r="S392" s="84" t="s">
        <v>2077</v>
      </c>
      <c r="T392" s="84" t="s">
        <v>2077</v>
      </c>
      <c r="U392" s="84" t="s">
        <v>350</v>
      </c>
      <c r="V392" s="84" t="s">
        <v>262</v>
      </c>
      <c r="W392" s="84">
        <v>0</v>
      </c>
      <c r="X392" s="38" t="s">
        <v>263</v>
      </c>
      <c r="Y392" s="84">
        <v>20282922</v>
      </c>
      <c r="Z392" s="38" t="s">
        <v>2078</v>
      </c>
      <c r="AA392" s="108" t="s">
        <v>1723</v>
      </c>
      <c r="AB392" s="84">
        <v>31116</v>
      </c>
      <c r="AC392" s="108" t="s">
        <v>1157</v>
      </c>
      <c r="AD392" s="84">
        <v>24</v>
      </c>
      <c r="AE392" s="84" t="s">
        <v>332</v>
      </c>
      <c r="AF392" s="84" t="s">
        <v>337</v>
      </c>
      <c r="AG392" s="108" t="s">
        <v>2071</v>
      </c>
      <c r="AH392" s="84" t="s">
        <v>338</v>
      </c>
      <c r="AI392" s="108" t="s">
        <v>1723</v>
      </c>
      <c r="AJ392" s="84">
        <v>1650</v>
      </c>
      <c r="AK392" s="84">
        <v>1650</v>
      </c>
      <c r="AL392" s="108" t="s">
        <v>404</v>
      </c>
      <c r="AM392" s="84">
        <v>15072.67</v>
      </c>
      <c r="AN392" s="112">
        <v>1241.67</v>
      </c>
      <c r="AO392" s="112">
        <v>16314.34</v>
      </c>
      <c r="AP392" s="112">
        <v>17491.96</v>
      </c>
      <c r="AQ392" s="112">
        <v>2021.8</v>
      </c>
      <c r="AR392" s="112">
        <v>19513.759999999998</v>
      </c>
      <c r="AS392" s="112">
        <v>16963.330000000002</v>
      </c>
      <c r="AT392" s="112">
        <v>2021.8</v>
      </c>
      <c r="AU392" s="112">
        <v>18985.13</v>
      </c>
      <c r="AV392" s="84">
        <v>46</v>
      </c>
      <c r="AW392" s="84">
        <v>1274</v>
      </c>
      <c r="AX392" s="84" t="s">
        <v>2301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2077</v>
      </c>
      <c r="BG392" s="84" t="s">
        <v>2079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252</v>
      </c>
      <c r="G393" s="84" t="s">
        <v>253</v>
      </c>
      <c r="H393" s="38" t="s">
        <v>254</v>
      </c>
      <c r="I393" s="84">
        <v>36072</v>
      </c>
      <c r="J393" s="38" t="s">
        <v>2066</v>
      </c>
      <c r="K393" s="84">
        <v>36072</v>
      </c>
      <c r="L393" s="84" t="s">
        <v>247</v>
      </c>
      <c r="M393" s="38" t="s">
        <v>256</v>
      </c>
      <c r="N393" s="84">
        <v>53925</v>
      </c>
      <c r="O393" s="84" t="s">
        <v>2067</v>
      </c>
      <c r="P393" s="84">
        <v>79107</v>
      </c>
      <c r="Q393" s="38" t="s">
        <v>258</v>
      </c>
      <c r="R393" s="38" t="s">
        <v>319</v>
      </c>
      <c r="S393" s="84" t="s">
        <v>2080</v>
      </c>
      <c r="T393" s="84" t="s">
        <v>2080</v>
      </c>
      <c r="U393" s="84" t="s">
        <v>350</v>
      </c>
      <c r="V393" s="84" t="s">
        <v>262</v>
      </c>
      <c r="W393" s="84">
        <v>0</v>
      </c>
      <c r="X393" s="38" t="s">
        <v>263</v>
      </c>
      <c r="Y393" s="84">
        <v>20282923</v>
      </c>
      <c r="Z393" s="38" t="s">
        <v>1230</v>
      </c>
      <c r="AA393" s="108" t="s">
        <v>2087</v>
      </c>
      <c r="AB393" s="84">
        <v>31116</v>
      </c>
      <c r="AC393" s="108" t="s">
        <v>1157</v>
      </c>
      <c r="AD393" s="84">
        <v>24</v>
      </c>
      <c r="AE393" s="84" t="s">
        <v>363</v>
      </c>
      <c r="AF393" s="84" t="s">
        <v>337</v>
      </c>
      <c r="AG393" s="108" t="s">
        <v>2071</v>
      </c>
      <c r="AH393" s="84" t="s">
        <v>338</v>
      </c>
      <c r="AI393" s="108" t="s">
        <v>2087</v>
      </c>
      <c r="AJ393" s="84">
        <v>1650</v>
      </c>
      <c r="AK393" s="84">
        <v>1650</v>
      </c>
      <c r="AL393" s="108" t="s">
        <v>404</v>
      </c>
      <c r="AM393" s="84">
        <v>16039.9</v>
      </c>
      <c r="AN393" s="112">
        <v>425.22</v>
      </c>
      <c r="AO393" s="112">
        <v>16465.12</v>
      </c>
      <c r="AP393" s="112">
        <v>15721.88</v>
      </c>
      <c r="AQ393" s="112">
        <v>1572.03</v>
      </c>
      <c r="AR393" s="112">
        <v>17293.91</v>
      </c>
      <c r="AS393" s="112">
        <v>15189.1</v>
      </c>
      <c r="AT393" s="112">
        <v>1572.03</v>
      </c>
      <c r="AU393" s="112">
        <v>16761.13</v>
      </c>
      <c r="AV393" s="84">
        <v>46</v>
      </c>
      <c r="AW393" s="84">
        <v>1335</v>
      </c>
      <c r="AX393" s="84" t="s">
        <v>2301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2080</v>
      </c>
      <c r="BG393" s="84" t="s">
        <v>2081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252</v>
      </c>
      <c r="G394" s="84" t="s">
        <v>253</v>
      </c>
      <c r="H394" s="38" t="s">
        <v>254</v>
      </c>
      <c r="I394" s="84">
        <v>36072</v>
      </c>
      <c r="J394" s="38" t="s">
        <v>2066</v>
      </c>
      <c r="K394" s="84">
        <v>36072</v>
      </c>
      <c r="L394" s="84" t="s">
        <v>247</v>
      </c>
      <c r="M394" s="38" t="s">
        <v>256</v>
      </c>
      <c r="N394" s="84">
        <v>53925</v>
      </c>
      <c r="O394" s="84" t="s">
        <v>2067</v>
      </c>
      <c r="P394" s="84">
        <v>79107</v>
      </c>
      <c r="Q394" s="38" t="s">
        <v>258</v>
      </c>
      <c r="R394" s="38" t="s">
        <v>319</v>
      </c>
      <c r="S394" s="84" t="s">
        <v>2082</v>
      </c>
      <c r="T394" s="84" t="s">
        <v>2082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20282924</v>
      </c>
      <c r="Z394" s="38" t="s">
        <v>2083</v>
      </c>
      <c r="AA394" s="108" t="s">
        <v>2087</v>
      </c>
      <c r="AB394" s="84">
        <v>31116</v>
      </c>
      <c r="AC394" s="108" t="s">
        <v>1157</v>
      </c>
      <c r="AD394" s="84">
        <v>24</v>
      </c>
      <c r="AE394" s="84" t="s">
        <v>324</v>
      </c>
      <c r="AF394" s="84" t="s">
        <v>337</v>
      </c>
      <c r="AG394" s="108" t="s">
        <v>2085</v>
      </c>
      <c r="AH394" s="84" t="s">
        <v>338</v>
      </c>
      <c r="AI394" s="108" t="s">
        <v>2087</v>
      </c>
      <c r="AJ394" s="84">
        <v>1650</v>
      </c>
      <c r="AK394" s="84">
        <v>1650</v>
      </c>
      <c r="AL394" s="108" t="s">
        <v>1985</v>
      </c>
      <c r="AM394" s="84">
        <v>18863.259999999998</v>
      </c>
      <c r="AN394" s="112">
        <v>1380.63</v>
      </c>
      <c r="AO394" s="112">
        <v>20243.89</v>
      </c>
      <c r="AP394" s="112">
        <v>13281.15</v>
      </c>
      <c r="AQ394" s="112">
        <v>1035.3900000000001</v>
      </c>
      <c r="AR394" s="112">
        <v>14316.54</v>
      </c>
      <c r="AS394" s="112">
        <v>12744.74</v>
      </c>
      <c r="AT394" s="112">
        <v>1035.3900000000001</v>
      </c>
      <c r="AU394" s="112">
        <v>13780.13</v>
      </c>
      <c r="AV394" s="84">
        <v>46</v>
      </c>
      <c r="AW394" s="84">
        <v>1243</v>
      </c>
      <c r="AX394" s="84" t="s">
        <v>2301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2082</v>
      </c>
      <c r="BG394" s="84" t="s">
        <v>2086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252</v>
      </c>
      <c r="G395" s="84" t="s">
        <v>253</v>
      </c>
      <c r="H395" s="38" t="s">
        <v>254</v>
      </c>
      <c r="I395" s="84">
        <v>36072</v>
      </c>
      <c r="J395" s="38" t="s">
        <v>2066</v>
      </c>
      <c r="K395" s="84">
        <v>36072</v>
      </c>
      <c r="L395" s="84" t="s">
        <v>247</v>
      </c>
      <c r="M395" s="38" t="s">
        <v>256</v>
      </c>
      <c r="N395" s="84">
        <v>53925</v>
      </c>
      <c r="O395" s="84" t="s">
        <v>2067</v>
      </c>
      <c r="P395" s="84">
        <v>79107</v>
      </c>
      <c r="Q395" s="38" t="s">
        <v>258</v>
      </c>
      <c r="R395" s="38" t="s">
        <v>319</v>
      </c>
      <c r="S395" s="84" t="s">
        <v>2089</v>
      </c>
      <c r="T395" s="84" t="s">
        <v>2089</v>
      </c>
      <c r="U395" s="84" t="s">
        <v>350</v>
      </c>
      <c r="V395" s="84" t="s">
        <v>262</v>
      </c>
      <c r="W395" s="84">
        <v>0</v>
      </c>
      <c r="X395" s="38" t="s">
        <v>263</v>
      </c>
      <c r="Y395" s="84">
        <v>21522965</v>
      </c>
      <c r="Z395" s="38" t="s">
        <v>2090</v>
      </c>
      <c r="AA395" s="108" t="s">
        <v>2091</v>
      </c>
      <c r="AB395" s="84">
        <v>31116</v>
      </c>
      <c r="AC395" s="108" t="s">
        <v>1157</v>
      </c>
      <c r="AD395" s="84">
        <v>24</v>
      </c>
      <c r="AE395" s="84" t="s">
        <v>267</v>
      </c>
      <c r="AF395" s="84" t="s">
        <v>337</v>
      </c>
      <c r="AG395" s="108" t="s">
        <v>2092</v>
      </c>
      <c r="AH395" s="84" t="s">
        <v>338</v>
      </c>
      <c r="AI395" s="108" t="s">
        <v>2091</v>
      </c>
      <c r="AJ395" s="84">
        <v>1650</v>
      </c>
      <c r="AK395" s="84">
        <v>1650</v>
      </c>
      <c r="AL395" s="108" t="s">
        <v>314</v>
      </c>
      <c r="AM395" s="84">
        <v>9256.89</v>
      </c>
      <c r="AN395" s="112">
        <v>107.03</v>
      </c>
      <c r="AO395" s="112">
        <v>9363.92</v>
      </c>
      <c r="AP395" s="112">
        <v>23602.06</v>
      </c>
      <c r="AQ395" s="112">
        <v>3740.97</v>
      </c>
      <c r="AR395" s="112">
        <v>27343.03</v>
      </c>
      <c r="AS395" s="112">
        <v>23076.11</v>
      </c>
      <c r="AT395" s="112">
        <v>3740.97</v>
      </c>
      <c r="AU395" s="112">
        <v>26817.08</v>
      </c>
      <c r="AV395" s="84">
        <v>46</v>
      </c>
      <c r="AW395" s="84">
        <v>1366</v>
      </c>
      <c r="AX395" s="84" t="s">
        <v>2301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2089</v>
      </c>
      <c r="BG395" s="84" t="s">
        <v>328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252</v>
      </c>
      <c r="G396" s="84" t="s">
        <v>253</v>
      </c>
      <c r="H396" s="38" t="s">
        <v>254</v>
      </c>
      <c r="I396" s="84">
        <v>35976</v>
      </c>
      <c r="J396" s="38" t="s">
        <v>2093</v>
      </c>
      <c r="K396" s="84">
        <v>35976</v>
      </c>
      <c r="L396" s="84" t="s">
        <v>247</v>
      </c>
      <c r="M396" s="38" t="s">
        <v>256</v>
      </c>
      <c r="N396" s="84">
        <v>53798</v>
      </c>
      <c r="O396" s="84" t="s">
        <v>2094</v>
      </c>
      <c r="P396" s="84">
        <v>78939</v>
      </c>
      <c r="Q396" s="38" t="s">
        <v>2095</v>
      </c>
      <c r="R396" s="38" t="s">
        <v>304</v>
      </c>
      <c r="S396" s="84" t="s">
        <v>2096</v>
      </c>
      <c r="T396" s="84" t="s">
        <v>2096</v>
      </c>
      <c r="U396" s="84" t="s">
        <v>321</v>
      </c>
      <c r="V396" s="84" t="s">
        <v>262</v>
      </c>
      <c r="W396" s="84">
        <v>0</v>
      </c>
      <c r="X396" s="38" t="s">
        <v>263</v>
      </c>
      <c r="Y396" s="84">
        <v>13580656</v>
      </c>
      <c r="Z396" s="38" t="s">
        <v>2097</v>
      </c>
      <c r="AA396" s="108" t="s">
        <v>2098</v>
      </c>
      <c r="AB396" s="84">
        <v>20476</v>
      </c>
      <c r="AC396" s="108" t="s">
        <v>1081</v>
      </c>
      <c r="AD396" s="84">
        <v>26</v>
      </c>
      <c r="AE396" s="84" t="s">
        <v>267</v>
      </c>
      <c r="AF396" s="84" t="s">
        <v>427</v>
      </c>
      <c r="AG396" s="108" t="s">
        <v>2099</v>
      </c>
      <c r="AH396" s="84" t="s">
        <v>338</v>
      </c>
      <c r="AI396" s="108" t="s">
        <v>2098</v>
      </c>
      <c r="AJ396" s="84">
        <v>0</v>
      </c>
      <c r="AK396" s="84">
        <v>0</v>
      </c>
      <c r="AL396" s="108" t="s">
        <v>404</v>
      </c>
      <c r="AM396" s="84">
        <v>12406.37</v>
      </c>
      <c r="AN396" s="112">
        <v>0</v>
      </c>
      <c r="AO396" s="112">
        <v>12406.37</v>
      </c>
      <c r="AP396" s="112">
        <v>9372.6299999999992</v>
      </c>
      <c r="AQ396" s="112">
        <v>0</v>
      </c>
      <c r="AR396" s="112">
        <v>9372.6299999999992</v>
      </c>
      <c r="AS396" s="112">
        <v>9372.77</v>
      </c>
      <c r="AT396" s="112">
        <v>0</v>
      </c>
      <c r="AU396" s="112">
        <v>9372.77</v>
      </c>
      <c r="AV396" s="84">
        <v>88</v>
      </c>
      <c r="AW396" s="84">
        <v>2165</v>
      </c>
      <c r="AX396" s="84" t="s">
        <v>2301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2096</v>
      </c>
      <c r="BG396" s="84" t="s">
        <v>2100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252</v>
      </c>
      <c r="G397" s="84" t="s">
        <v>253</v>
      </c>
      <c r="H397" s="38" t="s">
        <v>254</v>
      </c>
      <c r="I397" s="84">
        <v>36087</v>
      </c>
      <c r="J397" s="38" t="s">
        <v>2101</v>
      </c>
      <c r="K397" s="84">
        <v>36087</v>
      </c>
      <c r="L397" s="84" t="s">
        <v>247</v>
      </c>
      <c r="M397" s="38" t="s">
        <v>256</v>
      </c>
      <c r="N397" s="84">
        <v>53947</v>
      </c>
      <c r="O397" s="84" t="s">
        <v>2102</v>
      </c>
      <c r="P397" s="84">
        <v>79134</v>
      </c>
      <c r="Q397" s="38" t="s">
        <v>2103</v>
      </c>
      <c r="R397" s="38" t="s">
        <v>304</v>
      </c>
      <c r="S397" s="84" t="s">
        <v>2104</v>
      </c>
      <c r="T397" s="84" t="s">
        <v>2104</v>
      </c>
      <c r="U397" s="84" t="s">
        <v>321</v>
      </c>
      <c r="V397" s="84" t="s">
        <v>262</v>
      </c>
      <c r="W397" s="84">
        <v>0</v>
      </c>
      <c r="X397" s="38" t="s">
        <v>306</v>
      </c>
      <c r="Y397" s="84">
        <v>17474661</v>
      </c>
      <c r="Z397" s="38" t="s">
        <v>2105</v>
      </c>
      <c r="AA397" s="108" t="s">
        <v>2106</v>
      </c>
      <c r="AB397" s="84">
        <v>41488</v>
      </c>
      <c r="AC397" s="108" t="s">
        <v>658</v>
      </c>
      <c r="AD397" s="84">
        <v>52</v>
      </c>
      <c r="AE397" s="84" t="s">
        <v>402</v>
      </c>
      <c r="AF397" s="84" t="s">
        <v>427</v>
      </c>
      <c r="AG397" s="108" t="s">
        <v>2107</v>
      </c>
      <c r="AH397" s="84" t="s">
        <v>327</v>
      </c>
      <c r="AI397" s="108" t="s">
        <v>2106</v>
      </c>
      <c r="AJ397" s="84">
        <v>1010</v>
      </c>
      <c r="AK397" s="84">
        <v>1010</v>
      </c>
      <c r="AL397" s="108" t="s">
        <v>314</v>
      </c>
      <c r="AM397" s="84">
        <v>10231.719999999999</v>
      </c>
      <c r="AN397" s="112">
        <v>501.3</v>
      </c>
      <c r="AO397" s="112">
        <v>10733.02</v>
      </c>
      <c r="AP397" s="112">
        <v>34666.28</v>
      </c>
      <c r="AQ397" s="112">
        <v>5978.38</v>
      </c>
      <c r="AR397" s="112">
        <v>40644.660000000003</v>
      </c>
      <c r="AS397" s="112">
        <v>31256.28</v>
      </c>
      <c r="AT397" s="112">
        <v>5978.38</v>
      </c>
      <c r="AU397" s="112">
        <v>37234.660000000003</v>
      </c>
      <c r="AV397" s="84">
        <v>97</v>
      </c>
      <c r="AW397" s="84">
        <v>1767</v>
      </c>
      <c r="AX397" s="84" t="s">
        <v>2301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2104</v>
      </c>
      <c r="BG397" s="84" t="s">
        <v>2108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252</v>
      </c>
      <c r="G398" s="84" t="s">
        <v>253</v>
      </c>
      <c r="H398" s="38" t="s">
        <v>254</v>
      </c>
      <c r="I398" s="84">
        <v>36087</v>
      </c>
      <c r="J398" s="38" t="s">
        <v>2101</v>
      </c>
      <c r="K398" s="84">
        <v>36087</v>
      </c>
      <c r="L398" s="84" t="s">
        <v>247</v>
      </c>
      <c r="M398" s="38" t="s">
        <v>256</v>
      </c>
      <c r="N398" s="84">
        <v>53947</v>
      </c>
      <c r="O398" s="84" t="s">
        <v>2102</v>
      </c>
      <c r="P398" s="84">
        <v>79134</v>
      </c>
      <c r="Q398" s="38" t="s">
        <v>2103</v>
      </c>
      <c r="R398" s="38" t="s">
        <v>304</v>
      </c>
      <c r="S398" s="84" t="s">
        <v>2109</v>
      </c>
      <c r="T398" s="84" t="s">
        <v>2109</v>
      </c>
      <c r="U398" s="84" t="s">
        <v>261</v>
      </c>
      <c r="V398" s="84" t="s">
        <v>262</v>
      </c>
      <c r="W398" s="84">
        <v>0</v>
      </c>
      <c r="X398" s="38" t="s">
        <v>306</v>
      </c>
      <c r="Y398" s="84">
        <v>17498480</v>
      </c>
      <c r="Z398" s="38" t="s">
        <v>2110</v>
      </c>
      <c r="AA398" s="108" t="s">
        <v>2106</v>
      </c>
      <c r="AB398" s="84">
        <v>41488</v>
      </c>
      <c r="AC398" s="108" t="s">
        <v>658</v>
      </c>
      <c r="AD398" s="84">
        <v>52</v>
      </c>
      <c r="AE398" s="84" t="s">
        <v>402</v>
      </c>
      <c r="AF398" s="84" t="s">
        <v>427</v>
      </c>
      <c r="AG398" s="108" t="s">
        <v>2107</v>
      </c>
      <c r="AH398" s="84" t="s">
        <v>327</v>
      </c>
      <c r="AI398" s="108" t="s">
        <v>2106</v>
      </c>
      <c r="AJ398" s="84">
        <v>1010</v>
      </c>
      <c r="AK398" s="84">
        <v>1010</v>
      </c>
      <c r="AL398" s="108" t="s">
        <v>423</v>
      </c>
      <c r="AM398" s="84">
        <v>10232.99</v>
      </c>
      <c r="AN398" s="112">
        <v>559.63</v>
      </c>
      <c r="AO398" s="112">
        <v>10792.62</v>
      </c>
      <c r="AP398" s="112">
        <v>34665.01</v>
      </c>
      <c r="AQ398" s="112">
        <v>5920.05</v>
      </c>
      <c r="AR398" s="112">
        <v>40585.06</v>
      </c>
      <c r="AS398" s="112">
        <v>31255.01</v>
      </c>
      <c r="AT398" s="112">
        <v>5920.05</v>
      </c>
      <c r="AU398" s="112">
        <v>37175.06</v>
      </c>
      <c r="AV398" s="84">
        <v>97</v>
      </c>
      <c r="AW398" s="84">
        <v>1767</v>
      </c>
      <c r="AX398" s="84" t="s">
        <v>2301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2109</v>
      </c>
      <c r="BG398" s="84" t="s">
        <v>1721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252</v>
      </c>
      <c r="G399" s="84" t="s">
        <v>253</v>
      </c>
      <c r="H399" s="38" t="s">
        <v>254</v>
      </c>
      <c r="I399" s="84">
        <v>36087</v>
      </c>
      <c r="J399" s="38" t="s">
        <v>2101</v>
      </c>
      <c r="K399" s="84">
        <v>36087</v>
      </c>
      <c r="L399" s="84" t="s">
        <v>247</v>
      </c>
      <c r="M399" s="38" t="s">
        <v>256</v>
      </c>
      <c r="N399" s="84">
        <v>53947</v>
      </c>
      <c r="O399" s="84" t="s">
        <v>2102</v>
      </c>
      <c r="P399" s="84">
        <v>79134</v>
      </c>
      <c r="Q399" s="38" t="s">
        <v>2103</v>
      </c>
      <c r="R399" s="38" t="s">
        <v>259</v>
      </c>
      <c r="S399" s="84" t="s">
        <v>2111</v>
      </c>
      <c r="T399" s="84" t="s">
        <v>2111</v>
      </c>
      <c r="U399" s="84" t="s">
        <v>384</v>
      </c>
      <c r="V399" s="84" t="s">
        <v>262</v>
      </c>
      <c r="W399" s="84">
        <v>541</v>
      </c>
      <c r="X399" s="38" t="s">
        <v>263</v>
      </c>
      <c r="Y399" s="84">
        <v>353612198</v>
      </c>
      <c r="Z399" s="38" t="s">
        <v>2112</v>
      </c>
      <c r="AA399" s="108" t="s">
        <v>927</v>
      </c>
      <c r="AB399" s="84">
        <v>73000</v>
      </c>
      <c r="AC399" s="108" t="s">
        <v>658</v>
      </c>
      <c r="AD399" s="84">
        <v>24</v>
      </c>
      <c r="AE399" s="84" t="s">
        <v>332</v>
      </c>
      <c r="AF399" s="84" t="s">
        <v>378</v>
      </c>
      <c r="AG399" s="108" t="s">
        <v>963</v>
      </c>
      <c r="AH399" s="84" t="s">
        <v>327</v>
      </c>
      <c r="AI399" s="108" t="s">
        <v>2113</v>
      </c>
      <c r="AJ399" s="84">
        <v>3900</v>
      </c>
      <c r="AK399" s="84">
        <v>3900</v>
      </c>
      <c r="AL399" s="108" t="s">
        <v>381</v>
      </c>
      <c r="AM399" s="84">
        <v>20495.080000000002</v>
      </c>
      <c r="AN399" s="112">
        <v>11284.92</v>
      </c>
      <c r="AO399" s="112">
        <v>31780</v>
      </c>
      <c r="AP399" s="112">
        <v>52504.92</v>
      </c>
      <c r="AQ399" s="112">
        <v>9214.08</v>
      </c>
      <c r="AR399" s="112">
        <v>61719</v>
      </c>
      <c r="AS399" s="112">
        <v>34262.29</v>
      </c>
      <c r="AT399" s="112">
        <v>8057.71</v>
      </c>
      <c r="AU399" s="112">
        <v>42320</v>
      </c>
      <c r="AV399" s="84">
        <v>19</v>
      </c>
      <c r="AW399" s="84">
        <v>323</v>
      </c>
      <c r="AX399" s="84" t="s">
        <v>2301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2111</v>
      </c>
      <c r="BG399" s="84" t="s">
        <v>2114</v>
      </c>
      <c r="BH399" s="114" t="s">
        <v>2284</v>
      </c>
      <c r="BI399" s="38" t="s">
        <v>110</v>
      </c>
      <c r="BJ399" s="85">
        <v>45842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242</v>
      </c>
      <c r="BP399" s="84">
        <v>23400</v>
      </c>
      <c r="BQ399" s="117" t="s">
        <v>209</v>
      </c>
      <c r="BR399" s="118" t="s">
        <v>2310</v>
      </c>
    </row>
    <row r="400" spans="1:70" s="113" customFormat="1" ht="15" hidden="1" customHeight="1" x14ac:dyDescent="0.3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252</v>
      </c>
      <c r="G400" s="84" t="s">
        <v>253</v>
      </c>
      <c r="H400" s="38" t="s">
        <v>254</v>
      </c>
      <c r="I400" s="84">
        <v>36087</v>
      </c>
      <c r="J400" s="38" t="s">
        <v>2101</v>
      </c>
      <c r="K400" s="84">
        <v>36087</v>
      </c>
      <c r="L400" s="84" t="s">
        <v>247</v>
      </c>
      <c r="M400" s="38" t="s">
        <v>256</v>
      </c>
      <c r="N400" s="84">
        <v>53947</v>
      </c>
      <c r="O400" s="84" t="s">
        <v>2102</v>
      </c>
      <c r="P400" s="84">
        <v>79134</v>
      </c>
      <c r="Q400" s="38" t="s">
        <v>2103</v>
      </c>
      <c r="R400" s="38" t="s">
        <v>259</v>
      </c>
      <c r="S400" s="84" t="s">
        <v>2115</v>
      </c>
      <c r="T400" s="84" t="s">
        <v>2115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357227700</v>
      </c>
      <c r="Z400" s="38" t="s">
        <v>2116</v>
      </c>
      <c r="AA400" s="108" t="s">
        <v>2117</v>
      </c>
      <c r="AB400" s="84">
        <v>42000</v>
      </c>
      <c r="AC400" s="108" t="s">
        <v>658</v>
      </c>
      <c r="AD400" s="84">
        <v>24</v>
      </c>
      <c r="AE400" s="84" t="s">
        <v>1185</v>
      </c>
      <c r="AF400" s="84" t="s">
        <v>268</v>
      </c>
      <c r="AG400" s="108" t="s">
        <v>874</v>
      </c>
      <c r="AH400" s="84" t="s">
        <v>270</v>
      </c>
      <c r="AI400" s="108" t="s">
        <v>2118</v>
      </c>
      <c r="AJ400" s="84">
        <v>2240</v>
      </c>
      <c r="AK400" s="84">
        <v>2240</v>
      </c>
      <c r="AL400" s="108" t="s">
        <v>820</v>
      </c>
      <c r="AM400" s="84">
        <v>16093.88</v>
      </c>
      <c r="AN400" s="112">
        <v>8546.1200000000008</v>
      </c>
      <c r="AO400" s="112">
        <v>24640</v>
      </c>
      <c r="AP400" s="112">
        <v>25906.12</v>
      </c>
      <c r="AQ400" s="112">
        <v>4036.88</v>
      </c>
      <c r="AR400" s="112">
        <v>29943</v>
      </c>
      <c r="AS400" s="112">
        <v>0</v>
      </c>
      <c r="AT400" s="112">
        <v>0</v>
      </c>
      <c r="AU400" s="112">
        <v>0</v>
      </c>
      <c r="AV400" s="84">
        <v>11</v>
      </c>
      <c r="AW400" s="84">
        <v>0</v>
      </c>
      <c r="AX400" s="84" t="s">
        <v>2300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2115</v>
      </c>
      <c r="BG400" s="84" t="s">
        <v>2119</v>
      </c>
      <c r="BH400" s="114" t="s">
        <v>2284</v>
      </c>
      <c r="BI400" s="38" t="s">
        <v>110</v>
      </c>
      <c r="BJ400" s="85">
        <v>45842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 t="s">
        <v>2285</v>
      </c>
    </row>
    <row r="401" spans="1:70" s="113" customFormat="1" ht="15" hidden="1" customHeight="1" x14ac:dyDescent="0.3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252</v>
      </c>
      <c r="G401" s="84" t="s">
        <v>253</v>
      </c>
      <c r="H401" s="38" t="s">
        <v>254</v>
      </c>
      <c r="I401" s="84">
        <v>36148</v>
      </c>
      <c r="J401" s="38" t="s">
        <v>2101</v>
      </c>
      <c r="K401" s="84">
        <v>36148</v>
      </c>
      <c r="L401" s="84" t="s">
        <v>247</v>
      </c>
      <c r="M401" s="38" t="s">
        <v>256</v>
      </c>
      <c r="N401" s="84">
        <v>54045</v>
      </c>
      <c r="O401" s="84" t="s">
        <v>2102</v>
      </c>
      <c r="P401" s="84">
        <v>79299</v>
      </c>
      <c r="Q401" s="38" t="s">
        <v>2120</v>
      </c>
      <c r="R401" s="38" t="s">
        <v>259</v>
      </c>
      <c r="S401" s="84" t="s">
        <v>2121</v>
      </c>
      <c r="T401" s="84" t="s">
        <v>2121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351243910</v>
      </c>
      <c r="Z401" s="38" t="s">
        <v>2122</v>
      </c>
      <c r="AA401" s="108" t="s">
        <v>2123</v>
      </c>
      <c r="AB401" s="84">
        <v>41952</v>
      </c>
      <c r="AC401" s="108" t="s">
        <v>1157</v>
      </c>
      <c r="AD401" s="84">
        <v>24</v>
      </c>
      <c r="AE401" s="84" t="s">
        <v>267</v>
      </c>
      <c r="AF401" s="84" t="s">
        <v>444</v>
      </c>
      <c r="AG401" s="108" t="s">
        <v>2124</v>
      </c>
      <c r="AH401" s="84" t="s">
        <v>270</v>
      </c>
      <c r="AI401" s="108" t="s">
        <v>1615</v>
      </c>
      <c r="AJ401" s="84">
        <v>2241</v>
      </c>
      <c r="AK401" s="84">
        <v>2250</v>
      </c>
      <c r="AL401" s="108" t="s">
        <v>1187</v>
      </c>
      <c r="AM401" s="84">
        <v>21834.48</v>
      </c>
      <c r="AN401" s="112">
        <v>9656.52</v>
      </c>
      <c r="AO401" s="112">
        <v>31491</v>
      </c>
      <c r="AP401" s="112">
        <v>20117.52</v>
      </c>
      <c r="AQ401" s="112">
        <v>2382.48</v>
      </c>
      <c r="AR401" s="112">
        <v>22500</v>
      </c>
      <c r="AS401" s="112">
        <v>20117.52</v>
      </c>
      <c r="AT401" s="112">
        <v>2382.48</v>
      </c>
      <c r="AU401" s="112">
        <v>22500</v>
      </c>
      <c r="AV401" s="84">
        <v>27</v>
      </c>
      <c r="AW401" s="84">
        <v>363</v>
      </c>
      <c r="AX401" s="84" t="s">
        <v>2302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2121</v>
      </c>
      <c r="BG401" s="84" t="s">
        <v>2125</v>
      </c>
      <c r="BH401" s="114" t="s">
        <v>2284</v>
      </c>
      <c r="BI401" s="38" t="s">
        <v>110</v>
      </c>
      <c r="BJ401" s="85">
        <v>45842</v>
      </c>
      <c r="BK401" s="84"/>
      <c r="BL401" s="38" t="s">
        <v>118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2288</v>
      </c>
    </row>
    <row r="402" spans="1:70" s="113" customFormat="1" ht="15" hidden="1" customHeight="1" x14ac:dyDescent="0.3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252</v>
      </c>
      <c r="G402" s="84" t="s">
        <v>253</v>
      </c>
      <c r="H402" s="38" t="s">
        <v>254</v>
      </c>
      <c r="I402" s="84">
        <v>36148</v>
      </c>
      <c r="J402" s="38" t="s">
        <v>2101</v>
      </c>
      <c r="K402" s="84">
        <v>36148</v>
      </c>
      <c r="L402" s="84" t="s">
        <v>247</v>
      </c>
      <c r="M402" s="38" t="s">
        <v>256</v>
      </c>
      <c r="N402" s="84">
        <v>54045</v>
      </c>
      <c r="O402" s="84" t="s">
        <v>2102</v>
      </c>
      <c r="P402" s="84">
        <v>79299</v>
      </c>
      <c r="Q402" s="38" t="s">
        <v>2120</v>
      </c>
      <c r="R402" s="38" t="s">
        <v>259</v>
      </c>
      <c r="S402" s="84" t="s">
        <v>2126</v>
      </c>
      <c r="T402" s="84" t="s">
        <v>2126</v>
      </c>
      <c r="U402" s="84" t="s">
        <v>321</v>
      </c>
      <c r="V402" s="84" t="s">
        <v>262</v>
      </c>
      <c r="W402" s="84">
        <v>541</v>
      </c>
      <c r="X402" s="38" t="s">
        <v>263</v>
      </c>
      <c r="Y402" s="84">
        <v>352012188</v>
      </c>
      <c r="Z402" s="38" t="s">
        <v>2127</v>
      </c>
      <c r="AA402" s="108" t="s">
        <v>873</v>
      </c>
      <c r="AB402" s="84">
        <v>42000</v>
      </c>
      <c r="AC402" s="108" t="s">
        <v>1157</v>
      </c>
      <c r="AD402" s="84">
        <v>24</v>
      </c>
      <c r="AE402" s="84" t="s">
        <v>324</v>
      </c>
      <c r="AF402" s="84" t="s">
        <v>427</v>
      </c>
      <c r="AG402" s="108" t="s">
        <v>2128</v>
      </c>
      <c r="AH402" s="84" t="s">
        <v>327</v>
      </c>
      <c r="AI402" s="108" t="s">
        <v>1294</v>
      </c>
      <c r="AJ402" s="84">
        <v>2240</v>
      </c>
      <c r="AK402" s="84">
        <v>2240</v>
      </c>
      <c r="AL402" s="108" t="s">
        <v>468</v>
      </c>
      <c r="AM402" s="84">
        <v>39521.9</v>
      </c>
      <c r="AN402" s="112">
        <v>11998.1</v>
      </c>
      <c r="AO402" s="112">
        <v>51520</v>
      </c>
      <c r="AP402" s="112">
        <v>2478.1</v>
      </c>
      <c r="AQ402" s="112">
        <v>59.9</v>
      </c>
      <c r="AR402" s="112">
        <v>2538</v>
      </c>
      <c r="AS402" s="112">
        <v>0</v>
      </c>
      <c r="AT402" s="112">
        <v>0</v>
      </c>
      <c r="AU402" s="112">
        <v>0</v>
      </c>
      <c r="AV402" s="84">
        <v>23</v>
      </c>
      <c r="AW402" s="84">
        <v>0</v>
      </c>
      <c r="AX402" s="84" t="s">
        <v>2300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2126</v>
      </c>
      <c r="BG402" s="84" t="s">
        <v>2129</v>
      </c>
      <c r="BH402" s="114" t="s">
        <v>2284</v>
      </c>
      <c r="BI402" s="38" t="s">
        <v>110</v>
      </c>
      <c r="BJ402" s="85">
        <v>45842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2285</v>
      </c>
    </row>
    <row r="403" spans="1:70" s="113" customFormat="1" ht="15" hidden="1" customHeight="1" x14ac:dyDescent="0.3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252</v>
      </c>
      <c r="G403" s="84" t="s">
        <v>253</v>
      </c>
      <c r="H403" s="38" t="s">
        <v>254</v>
      </c>
      <c r="I403" s="84">
        <v>36148</v>
      </c>
      <c r="J403" s="38" t="s">
        <v>2101</v>
      </c>
      <c r="K403" s="84">
        <v>36148</v>
      </c>
      <c r="L403" s="84" t="s">
        <v>247</v>
      </c>
      <c r="M403" s="38" t="s">
        <v>256</v>
      </c>
      <c r="N403" s="84">
        <v>54045</v>
      </c>
      <c r="O403" s="84" t="s">
        <v>2102</v>
      </c>
      <c r="P403" s="84">
        <v>79299</v>
      </c>
      <c r="Q403" s="38" t="s">
        <v>2120</v>
      </c>
      <c r="R403" s="38" t="s">
        <v>259</v>
      </c>
      <c r="S403" s="84" t="s">
        <v>2130</v>
      </c>
      <c r="T403" s="84" t="s">
        <v>2130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352066971</v>
      </c>
      <c r="Z403" s="38" t="s">
        <v>2131</v>
      </c>
      <c r="AA403" s="108" t="s">
        <v>921</v>
      </c>
      <c r="AB403" s="84">
        <v>42000</v>
      </c>
      <c r="AC403" s="108" t="s">
        <v>1157</v>
      </c>
      <c r="AD403" s="84">
        <v>24</v>
      </c>
      <c r="AE403" s="84" t="s">
        <v>267</v>
      </c>
      <c r="AF403" s="84" t="s">
        <v>268</v>
      </c>
      <c r="AG403" s="108" t="s">
        <v>922</v>
      </c>
      <c r="AH403" s="84" t="s">
        <v>270</v>
      </c>
      <c r="AI403" s="108" t="s">
        <v>1294</v>
      </c>
      <c r="AJ403" s="84">
        <v>2240</v>
      </c>
      <c r="AK403" s="84">
        <v>2240</v>
      </c>
      <c r="AL403" s="108" t="s">
        <v>389</v>
      </c>
      <c r="AM403" s="84">
        <v>39883.1</v>
      </c>
      <c r="AN403" s="112">
        <v>11636.9</v>
      </c>
      <c r="AO403" s="112">
        <v>51520</v>
      </c>
      <c r="AP403" s="112">
        <v>2116.9</v>
      </c>
      <c r="AQ403" s="112">
        <v>51.1</v>
      </c>
      <c r="AR403" s="112">
        <v>2168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2300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2130</v>
      </c>
      <c r="BG403" s="84" t="s">
        <v>2132</v>
      </c>
      <c r="BH403" s="114" t="s">
        <v>2284</v>
      </c>
      <c r="BI403" s="38" t="s">
        <v>110</v>
      </c>
      <c r="BJ403" s="85">
        <v>45842</v>
      </c>
      <c r="BK403" s="84"/>
      <c r="BL403" s="38" t="s">
        <v>115</v>
      </c>
      <c r="BM403" s="115" t="s">
        <v>120</v>
      </c>
      <c r="BN403" s="116" t="s">
        <v>200</v>
      </c>
      <c r="BO403" s="84" t="s">
        <v>243</v>
      </c>
      <c r="BP403" s="84"/>
      <c r="BQ403" s="117"/>
      <c r="BR403" s="118" t="s">
        <v>2285</v>
      </c>
    </row>
    <row r="404" spans="1:70" s="113" customFormat="1" ht="15" hidden="1" customHeight="1" x14ac:dyDescent="0.3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252</v>
      </c>
      <c r="G404" s="84" t="s">
        <v>253</v>
      </c>
      <c r="H404" s="38" t="s">
        <v>254</v>
      </c>
      <c r="I404" s="84">
        <v>36148</v>
      </c>
      <c r="J404" s="38" t="s">
        <v>2101</v>
      </c>
      <c r="K404" s="84">
        <v>36148</v>
      </c>
      <c r="L404" s="84" t="s">
        <v>247</v>
      </c>
      <c r="M404" s="38" t="s">
        <v>256</v>
      </c>
      <c r="N404" s="84">
        <v>54045</v>
      </c>
      <c r="O404" s="84" t="s">
        <v>2102</v>
      </c>
      <c r="P404" s="84">
        <v>79299</v>
      </c>
      <c r="Q404" s="38" t="s">
        <v>2120</v>
      </c>
      <c r="R404" s="38" t="s">
        <v>259</v>
      </c>
      <c r="S404" s="84" t="s">
        <v>2133</v>
      </c>
      <c r="T404" s="84" t="s">
        <v>2133</v>
      </c>
      <c r="U404" s="84" t="s">
        <v>321</v>
      </c>
      <c r="V404" s="84" t="s">
        <v>262</v>
      </c>
      <c r="W404" s="84">
        <v>541</v>
      </c>
      <c r="X404" s="38" t="s">
        <v>263</v>
      </c>
      <c r="Y404" s="84">
        <v>353362113</v>
      </c>
      <c r="Z404" s="38" t="s">
        <v>2134</v>
      </c>
      <c r="AA404" s="108" t="s">
        <v>2135</v>
      </c>
      <c r="AB404" s="84">
        <v>42000</v>
      </c>
      <c r="AC404" s="108" t="s">
        <v>1157</v>
      </c>
      <c r="AD404" s="84">
        <v>24</v>
      </c>
      <c r="AE404" s="84" t="s">
        <v>267</v>
      </c>
      <c r="AF404" s="84" t="s">
        <v>268</v>
      </c>
      <c r="AG404" s="108" t="s">
        <v>2136</v>
      </c>
      <c r="AH404" s="84" t="s">
        <v>270</v>
      </c>
      <c r="AI404" s="108" t="s">
        <v>1531</v>
      </c>
      <c r="AJ404" s="84">
        <v>2240</v>
      </c>
      <c r="AK404" s="84">
        <v>2240</v>
      </c>
      <c r="AL404" s="108" t="s">
        <v>389</v>
      </c>
      <c r="AM404" s="84">
        <v>30692.43</v>
      </c>
      <c r="AN404" s="112">
        <v>11867.57</v>
      </c>
      <c r="AO404" s="112">
        <v>42560</v>
      </c>
      <c r="AP404" s="112">
        <v>11307.57</v>
      </c>
      <c r="AQ404" s="112">
        <v>773.43</v>
      </c>
      <c r="AR404" s="112">
        <v>12081</v>
      </c>
      <c r="AS404" s="112">
        <v>0</v>
      </c>
      <c r="AT404" s="112">
        <v>0</v>
      </c>
      <c r="AU404" s="112">
        <v>0</v>
      </c>
      <c r="AV404" s="84">
        <v>19</v>
      </c>
      <c r="AW404" s="84">
        <v>0</v>
      </c>
      <c r="AX404" s="84" t="s">
        <v>2300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2133</v>
      </c>
      <c r="BG404" s="84" t="s">
        <v>2137</v>
      </c>
      <c r="BH404" s="114" t="s">
        <v>2284</v>
      </c>
      <c r="BI404" s="38" t="s">
        <v>110</v>
      </c>
      <c r="BJ404" s="85">
        <v>45842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 t="s">
        <v>2285</v>
      </c>
    </row>
    <row r="405" spans="1:70" s="113" customFormat="1" ht="15" hidden="1" customHeight="1" x14ac:dyDescent="0.3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252</v>
      </c>
      <c r="G405" s="84" t="s">
        <v>253</v>
      </c>
      <c r="H405" s="38" t="s">
        <v>254</v>
      </c>
      <c r="I405" s="84">
        <v>36148</v>
      </c>
      <c r="J405" s="38" t="s">
        <v>2101</v>
      </c>
      <c r="K405" s="84">
        <v>36148</v>
      </c>
      <c r="L405" s="84" t="s">
        <v>247</v>
      </c>
      <c r="M405" s="38" t="s">
        <v>256</v>
      </c>
      <c r="N405" s="84">
        <v>54045</v>
      </c>
      <c r="O405" s="84" t="s">
        <v>2102</v>
      </c>
      <c r="P405" s="84">
        <v>79299</v>
      </c>
      <c r="Q405" s="38" t="s">
        <v>2120</v>
      </c>
      <c r="R405" s="38" t="s">
        <v>259</v>
      </c>
      <c r="S405" s="84" t="s">
        <v>2138</v>
      </c>
      <c r="T405" s="84" t="s">
        <v>2138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353500922</v>
      </c>
      <c r="Z405" s="38" t="s">
        <v>2139</v>
      </c>
      <c r="AA405" s="108" t="s">
        <v>525</v>
      </c>
      <c r="AB405" s="84">
        <v>73000</v>
      </c>
      <c r="AC405" s="108" t="s">
        <v>1157</v>
      </c>
      <c r="AD405" s="84">
        <v>24</v>
      </c>
      <c r="AE405" s="84" t="s">
        <v>332</v>
      </c>
      <c r="AF405" s="84" t="s">
        <v>378</v>
      </c>
      <c r="AG405" s="108" t="s">
        <v>2128</v>
      </c>
      <c r="AH405" s="84" t="s">
        <v>327</v>
      </c>
      <c r="AI405" s="108" t="s">
        <v>1531</v>
      </c>
      <c r="AJ405" s="84">
        <v>3900</v>
      </c>
      <c r="AK405" s="84">
        <v>3900</v>
      </c>
      <c r="AL405" s="108" t="s">
        <v>1067</v>
      </c>
      <c r="AM405" s="84">
        <v>17610.41</v>
      </c>
      <c r="AN405" s="112">
        <v>9689.59</v>
      </c>
      <c r="AO405" s="112">
        <v>27300</v>
      </c>
      <c r="AP405" s="112">
        <v>55389.59</v>
      </c>
      <c r="AQ405" s="112">
        <v>11030.41</v>
      </c>
      <c r="AR405" s="112">
        <v>66420</v>
      </c>
      <c r="AS405" s="112">
        <v>36975.120000000003</v>
      </c>
      <c r="AT405" s="112">
        <v>9824.8799999999992</v>
      </c>
      <c r="AU405" s="112">
        <v>46800</v>
      </c>
      <c r="AV405" s="84">
        <v>19</v>
      </c>
      <c r="AW405" s="84">
        <v>363</v>
      </c>
      <c r="AX405" s="84" t="s">
        <v>2301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2138</v>
      </c>
      <c r="BG405" s="84" t="s">
        <v>2140</v>
      </c>
      <c r="BH405" s="114" t="s">
        <v>2284</v>
      </c>
      <c r="BI405" s="38" t="s">
        <v>110</v>
      </c>
      <c r="BJ405" s="85">
        <v>45842</v>
      </c>
      <c r="BK405" s="84"/>
      <c r="BL405" s="38" t="s">
        <v>118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2288</v>
      </c>
    </row>
    <row r="406" spans="1:70" s="113" customFormat="1" ht="15" hidden="1" customHeight="1" x14ac:dyDescent="0.3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252</v>
      </c>
      <c r="G406" s="84" t="s">
        <v>253</v>
      </c>
      <c r="H406" s="38" t="s">
        <v>254</v>
      </c>
      <c r="I406" s="84">
        <v>36148</v>
      </c>
      <c r="J406" s="38" t="s">
        <v>2101</v>
      </c>
      <c r="K406" s="84">
        <v>36148</v>
      </c>
      <c r="L406" s="84" t="s">
        <v>247</v>
      </c>
      <c r="M406" s="38" t="s">
        <v>256</v>
      </c>
      <c r="N406" s="84">
        <v>54045</v>
      </c>
      <c r="O406" s="84" t="s">
        <v>2102</v>
      </c>
      <c r="P406" s="84">
        <v>79299</v>
      </c>
      <c r="Q406" s="38" t="s">
        <v>2120</v>
      </c>
      <c r="R406" s="38" t="s">
        <v>439</v>
      </c>
      <c r="S406" s="84" t="s">
        <v>2121</v>
      </c>
      <c r="T406" s="84" t="s">
        <v>2121</v>
      </c>
      <c r="U406" s="84" t="s">
        <v>261</v>
      </c>
      <c r="V406" s="84" t="s">
        <v>262</v>
      </c>
      <c r="W406" s="84">
        <v>541</v>
      </c>
      <c r="X406" s="38" t="s">
        <v>263</v>
      </c>
      <c r="Y406" s="84">
        <v>353842561</v>
      </c>
      <c r="Z406" s="38" t="s">
        <v>2122</v>
      </c>
      <c r="AA406" s="108" t="s">
        <v>1992</v>
      </c>
      <c r="AB406" s="84">
        <v>30000</v>
      </c>
      <c r="AC406" s="108" t="s">
        <v>1157</v>
      </c>
      <c r="AD406" s="84">
        <v>18</v>
      </c>
      <c r="AE406" s="84" t="s">
        <v>443</v>
      </c>
      <c r="AF406" s="84" t="s">
        <v>444</v>
      </c>
      <c r="AG406" s="108" t="s">
        <v>2124</v>
      </c>
      <c r="AH406" s="84" t="s">
        <v>270</v>
      </c>
      <c r="AI406" s="108" t="s">
        <v>1336</v>
      </c>
      <c r="AJ406" s="84">
        <v>2020</v>
      </c>
      <c r="AK406" s="84">
        <v>2020</v>
      </c>
      <c r="AL406" s="108" t="s">
        <v>1067</v>
      </c>
      <c r="AM406" s="84">
        <v>8623.09</v>
      </c>
      <c r="AN406" s="112">
        <v>3496.91</v>
      </c>
      <c r="AO406" s="112">
        <v>12120</v>
      </c>
      <c r="AP406" s="112">
        <v>21376.91</v>
      </c>
      <c r="AQ406" s="112">
        <v>3043.09</v>
      </c>
      <c r="AR406" s="112">
        <v>24420</v>
      </c>
      <c r="AS406" s="112">
        <v>21376.91</v>
      </c>
      <c r="AT406" s="112">
        <v>3043.09</v>
      </c>
      <c r="AU406" s="112">
        <v>24420</v>
      </c>
      <c r="AV406" s="84">
        <v>18</v>
      </c>
      <c r="AW406" s="84">
        <v>363</v>
      </c>
      <c r="AX406" s="84" t="s">
        <v>2301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2121</v>
      </c>
      <c r="BG406" s="84" t="s">
        <v>2125</v>
      </c>
      <c r="BH406" s="114" t="s">
        <v>2284</v>
      </c>
      <c r="BI406" s="38" t="s">
        <v>110</v>
      </c>
      <c r="BJ406" s="85">
        <v>45842</v>
      </c>
      <c r="BK406" s="84"/>
      <c r="BL406" s="38" t="s">
        <v>118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2288</v>
      </c>
    </row>
    <row r="407" spans="1:70" s="113" customFormat="1" ht="15" hidden="1" customHeight="1" x14ac:dyDescent="0.3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252</v>
      </c>
      <c r="G407" s="84" t="s">
        <v>253</v>
      </c>
      <c r="H407" s="38" t="s">
        <v>254</v>
      </c>
      <c r="I407" s="84">
        <v>36148</v>
      </c>
      <c r="J407" s="38" t="s">
        <v>2101</v>
      </c>
      <c r="K407" s="84">
        <v>36148</v>
      </c>
      <c r="L407" s="84" t="s">
        <v>247</v>
      </c>
      <c r="M407" s="38" t="s">
        <v>256</v>
      </c>
      <c r="N407" s="84">
        <v>54045</v>
      </c>
      <c r="O407" s="84" t="s">
        <v>2102</v>
      </c>
      <c r="P407" s="84">
        <v>79299</v>
      </c>
      <c r="Q407" s="38" t="s">
        <v>2120</v>
      </c>
      <c r="R407" s="38" t="s">
        <v>439</v>
      </c>
      <c r="S407" s="84" t="s">
        <v>2141</v>
      </c>
      <c r="T407" s="84" t="s">
        <v>2141</v>
      </c>
      <c r="U407" s="84" t="s">
        <v>261</v>
      </c>
      <c r="V407" s="84" t="s">
        <v>262</v>
      </c>
      <c r="W407" s="84">
        <v>0</v>
      </c>
      <c r="X407" s="38" t="s">
        <v>263</v>
      </c>
      <c r="Y407" s="84">
        <v>355646065</v>
      </c>
      <c r="Z407" s="38" t="s">
        <v>2142</v>
      </c>
      <c r="AA407" s="108" t="s">
        <v>569</v>
      </c>
      <c r="AB407" s="84">
        <v>40000</v>
      </c>
      <c r="AC407" s="108" t="s">
        <v>1157</v>
      </c>
      <c r="AD407" s="84">
        <v>18</v>
      </c>
      <c r="AE407" s="84" t="s">
        <v>443</v>
      </c>
      <c r="AF407" s="84" t="s">
        <v>268</v>
      </c>
      <c r="AG407" s="108" t="s">
        <v>2143</v>
      </c>
      <c r="AH407" s="84" t="s">
        <v>270</v>
      </c>
      <c r="AI407" s="108" t="s">
        <v>1870</v>
      </c>
      <c r="AJ407" s="84">
        <v>2690</v>
      </c>
      <c r="AK407" s="84">
        <v>2690</v>
      </c>
      <c r="AL407" s="108" t="s">
        <v>770</v>
      </c>
      <c r="AM407" s="84">
        <v>32471.17</v>
      </c>
      <c r="AN407" s="112">
        <v>7878.83</v>
      </c>
      <c r="AO407" s="112">
        <v>40350</v>
      </c>
      <c r="AP407" s="112">
        <v>7528.83</v>
      </c>
      <c r="AQ407" s="112">
        <v>324.17</v>
      </c>
      <c r="AR407" s="112">
        <v>7853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2300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2141</v>
      </c>
      <c r="BG407" s="84" t="s">
        <v>2144</v>
      </c>
      <c r="BH407" s="114" t="s">
        <v>2284</v>
      </c>
      <c r="BI407" s="38" t="s">
        <v>110</v>
      </c>
      <c r="BJ407" s="85">
        <v>45842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2285</v>
      </c>
    </row>
    <row r="408" spans="1:70" s="113" customFormat="1" ht="15" hidden="1" customHeight="1" x14ac:dyDescent="0.3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252</v>
      </c>
      <c r="G408" s="84" t="s">
        <v>253</v>
      </c>
      <c r="H408" s="38" t="s">
        <v>254</v>
      </c>
      <c r="I408" s="84">
        <v>36148</v>
      </c>
      <c r="J408" s="38" t="s">
        <v>2101</v>
      </c>
      <c r="K408" s="84">
        <v>36148</v>
      </c>
      <c r="L408" s="84" t="s">
        <v>247</v>
      </c>
      <c r="M408" s="38" t="s">
        <v>256</v>
      </c>
      <c r="N408" s="84">
        <v>54045</v>
      </c>
      <c r="O408" s="84" t="s">
        <v>2102</v>
      </c>
      <c r="P408" s="84">
        <v>79299</v>
      </c>
      <c r="Q408" s="38" t="s">
        <v>2120</v>
      </c>
      <c r="R408" s="38" t="s">
        <v>439</v>
      </c>
      <c r="S408" s="84" t="s">
        <v>2126</v>
      </c>
      <c r="T408" s="84" t="s">
        <v>2126</v>
      </c>
      <c r="U408" s="84" t="s">
        <v>321</v>
      </c>
      <c r="V408" s="84" t="s">
        <v>262</v>
      </c>
      <c r="W408" s="84">
        <v>0</v>
      </c>
      <c r="X408" s="38" t="s">
        <v>263</v>
      </c>
      <c r="Y408" s="84">
        <v>356213629</v>
      </c>
      <c r="Z408" s="38" t="s">
        <v>2127</v>
      </c>
      <c r="AA408" s="108" t="s">
        <v>2145</v>
      </c>
      <c r="AB408" s="84">
        <v>40000</v>
      </c>
      <c r="AC408" s="108" t="s">
        <v>1157</v>
      </c>
      <c r="AD408" s="84">
        <v>18</v>
      </c>
      <c r="AE408" s="84" t="s">
        <v>443</v>
      </c>
      <c r="AF408" s="84" t="s">
        <v>427</v>
      </c>
      <c r="AG408" s="108" t="s">
        <v>2128</v>
      </c>
      <c r="AH408" s="84" t="s">
        <v>327</v>
      </c>
      <c r="AI408" s="108" t="s">
        <v>1300</v>
      </c>
      <c r="AJ408" s="84">
        <v>2690</v>
      </c>
      <c r="AK408" s="84">
        <v>2690</v>
      </c>
      <c r="AL408" s="108" t="s">
        <v>770</v>
      </c>
      <c r="AM408" s="84">
        <v>29648.41</v>
      </c>
      <c r="AN408" s="112">
        <v>8011.59</v>
      </c>
      <c r="AO408" s="112">
        <v>37660</v>
      </c>
      <c r="AP408" s="112">
        <v>10351.59</v>
      </c>
      <c r="AQ408" s="112">
        <v>570.41</v>
      </c>
      <c r="AR408" s="112">
        <v>10922</v>
      </c>
      <c r="AS408" s="112">
        <v>0</v>
      </c>
      <c r="AT408" s="112">
        <v>0</v>
      </c>
      <c r="AU408" s="112">
        <v>0</v>
      </c>
      <c r="AV408" s="84">
        <v>14</v>
      </c>
      <c r="AW408" s="84">
        <v>0</v>
      </c>
      <c r="AX408" s="84" t="s">
        <v>2300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2126</v>
      </c>
      <c r="BG408" s="84" t="s">
        <v>2129</v>
      </c>
      <c r="BH408" s="114" t="s">
        <v>2284</v>
      </c>
      <c r="BI408" s="38" t="s">
        <v>110</v>
      </c>
      <c r="BJ408" s="85">
        <v>45842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 t="s">
        <v>2285</v>
      </c>
    </row>
    <row r="409" spans="1:70" s="113" customFormat="1" ht="15" hidden="1" customHeight="1" x14ac:dyDescent="0.3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252</v>
      </c>
      <c r="G409" s="84" t="s">
        <v>253</v>
      </c>
      <c r="H409" s="38" t="s">
        <v>254</v>
      </c>
      <c r="I409" s="84">
        <v>36148</v>
      </c>
      <c r="J409" s="38" t="s">
        <v>2101</v>
      </c>
      <c r="K409" s="84">
        <v>36148</v>
      </c>
      <c r="L409" s="84" t="s">
        <v>247</v>
      </c>
      <c r="M409" s="38" t="s">
        <v>256</v>
      </c>
      <c r="N409" s="84">
        <v>54045</v>
      </c>
      <c r="O409" s="84" t="s">
        <v>2102</v>
      </c>
      <c r="P409" s="84">
        <v>79299</v>
      </c>
      <c r="Q409" s="38" t="s">
        <v>2120</v>
      </c>
      <c r="R409" s="38" t="s">
        <v>439</v>
      </c>
      <c r="S409" s="84" t="s">
        <v>2138</v>
      </c>
      <c r="T409" s="84" t="s">
        <v>2138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356655977</v>
      </c>
      <c r="Z409" s="38" t="s">
        <v>2139</v>
      </c>
      <c r="AA409" s="108" t="s">
        <v>2072</v>
      </c>
      <c r="AB409" s="84">
        <v>40000</v>
      </c>
      <c r="AC409" s="108" t="s">
        <v>1157</v>
      </c>
      <c r="AD409" s="84">
        <v>18</v>
      </c>
      <c r="AE409" s="84" t="s">
        <v>443</v>
      </c>
      <c r="AF409" s="84" t="s">
        <v>378</v>
      </c>
      <c r="AG409" s="108" t="s">
        <v>2128</v>
      </c>
      <c r="AH409" s="84" t="s">
        <v>327</v>
      </c>
      <c r="AI409" s="108" t="s">
        <v>807</v>
      </c>
      <c r="AJ409" s="84">
        <v>2690</v>
      </c>
      <c r="AK409" s="84">
        <v>2690</v>
      </c>
      <c r="AL409" s="108" t="s">
        <v>2146</v>
      </c>
      <c r="AM409" s="84">
        <v>3994.33</v>
      </c>
      <c r="AN409" s="112">
        <v>1385.67</v>
      </c>
      <c r="AO409" s="112">
        <v>5380</v>
      </c>
      <c r="AP409" s="112">
        <v>36005.67</v>
      </c>
      <c r="AQ409" s="112">
        <v>6780.33</v>
      </c>
      <c r="AR409" s="112">
        <v>42786</v>
      </c>
      <c r="AS409" s="112">
        <v>23607.84</v>
      </c>
      <c r="AT409" s="112">
        <v>5982.16</v>
      </c>
      <c r="AU409" s="112">
        <v>29590</v>
      </c>
      <c r="AV409" s="84">
        <v>13</v>
      </c>
      <c r="AW409" s="84">
        <v>328</v>
      </c>
      <c r="AX409" s="84" t="s">
        <v>2301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2138</v>
      </c>
      <c r="BG409" s="84" t="s">
        <v>2140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252</v>
      </c>
      <c r="G410" s="84" t="s">
        <v>253</v>
      </c>
      <c r="H410" s="38" t="s">
        <v>254</v>
      </c>
      <c r="I410" s="84">
        <v>36148</v>
      </c>
      <c r="J410" s="38" t="s">
        <v>2101</v>
      </c>
      <c r="K410" s="84">
        <v>36148</v>
      </c>
      <c r="L410" s="84" t="s">
        <v>247</v>
      </c>
      <c r="M410" s="38" t="s">
        <v>256</v>
      </c>
      <c r="N410" s="84">
        <v>54045</v>
      </c>
      <c r="O410" s="84" t="s">
        <v>2102</v>
      </c>
      <c r="P410" s="84">
        <v>79299</v>
      </c>
      <c r="Q410" s="38" t="s">
        <v>2120</v>
      </c>
      <c r="R410" s="38" t="s">
        <v>439</v>
      </c>
      <c r="S410" s="84" t="s">
        <v>2133</v>
      </c>
      <c r="T410" s="84" t="s">
        <v>2133</v>
      </c>
      <c r="U410" s="84" t="s">
        <v>321</v>
      </c>
      <c r="V410" s="84" t="s">
        <v>262</v>
      </c>
      <c r="W410" s="84">
        <v>0</v>
      </c>
      <c r="X410" s="38" t="s">
        <v>263</v>
      </c>
      <c r="Y410" s="84">
        <v>356723301</v>
      </c>
      <c r="Z410" s="38" t="s">
        <v>2134</v>
      </c>
      <c r="AA410" s="108" t="s">
        <v>2072</v>
      </c>
      <c r="AB410" s="84">
        <v>40000</v>
      </c>
      <c r="AC410" s="108" t="s">
        <v>1157</v>
      </c>
      <c r="AD410" s="84">
        <v>18</v>
      </c>
      <c r="AE410" s="84" t="s">
        <v>443</v>
      </c>
      <c r="AF410" s="84" t="s">
        <v>268</v>
      </c>
      <c r="AG410" s="108" t="s">
        <v>2136</v>
      </c>
      <c r="AH410" s="84" t="s">
        <v>270</v>
      </c>
      <c r="AI410" s="108" t="s">
        <v>807</v>
      </c>
      <c r="AJ410" s="84">
        <v>2690</v>
      </c>
      <c r="AK410" s="84">
        <v>2690</v>
      </c>
      <c r="AL410" s="108" t="s">
        <v>2147</v>
      </c>
      <c r="AM410" s="84">
        <v>27602.17</v>
      </c>
      <c r="AN410" s="112">
        <v>7367.83</v>
      </c>
      <c r="AO410" s="112">
        <v>34970</v>
      </c>
      <c r="AP410" s="112">
        <v>12397.83</v>
      </c>
      <c r="AQ410" s="112">
        <v>798.17</v>
      </c>
      <c r="AR410" s="112">
        <v>13196</v>
      </c>
      <c r="AS410" s="112">
        <v>0</v>
      </c>
      <c r="AT410" s="112">
        <v>0</v>
      </c>
      <c r="AU410" s="112">
        <v>0</v>
      </c>
      <c r="AV410" s="84">
        <v>13</v>
      </c>
      <c r="AW410" s="84">
        <v>0</v>
      </c>
      <c r="AX410" s="84" t="s">
        <v>2300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2133</v>
      </c>
      <c r="BG410" s="84" t="s">
        <v>2137</v>
      </c>
      <c r="BH410" s="114" t="s">
        <v>2284</v>
      </c>
      <c r="BI410" s="38" t="s">
        <v>110</v>
      </c>
      <c r="BJ410" s="85">
        <v>45842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2285</v>
      </c>
    </row>
    <row r="411" spans="1:70" s="113" customFormat="1" ht="15" hidden="1" customHeight="1" x14ac:dyDescent="0.3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252</v>
      </c>
      <c r="G411" s="84" t="s">
        <v>253</v>
      </c>
      <c r="H411" s="38" t="s">
        <v>254</v>
      </c>
      <c r="I411" s="84">
        <v>36148</v>
      </c>
      <c r="J411" s="38" t="s">
        <v>2101</v>
      </c>
      <c r="K411" s="84">
        <v>36148</v>
      </c>
      <c r="L411" s="84" t="s">
        <v>247</v>
      </c>
      <c r="M411" s="38" t="s">
        <v>256</v>
      </c>
      <c r="N411" s="84">
        <v>54045</v>
      </c>
      <c r="O411" s="84" t="s">
        <v>2102</v>
      </c>
      <c r="P411" s="84">
        <v>79299</v>
      </c>
      <c r="Q411" s="38" t="s">
        <v>2120</v>
      </c>
      <c r="R411" s="38" t="s">
        <v>259</v>
      </c>
      <c r="S411" s="84" t="s">
        <v>2148</v>
      </c>
      <c r="T411" s="84" t="s">
        <v>2148</v>
      </c>
      <c r="U411" s="84" t="s">
        <v>261</v>
      </c>
      <c r="V411" s="84" t="s">
        <v>262</v>
      </c>
      <c r="W411" s="84">
        <v>0</v>
      </c>
      <c r="X411" s="38" t="s">
        <v>263</v>
      </c>
      <c r="Y411" s="84">
        <v>356862558</v>
      </c>
      <c r="Z411" s="38" t="s">
        <v>2149</v>
      </c>
      <c r="AA411" s="108" t="s">
        <v>2150</v>
      </c>
      <c r="AB411" s="84">
        <v>30000</v>
      </c>
      <c r="AC411" s="108" t="s">
        <v>1157</v>
      </c>
      <c r="AD411" s="84">
        <v>18</v>
      </c>
      <c r="AE411" s="84" t="s">
        <v>402</v>
      </c>
      <c r="AF411" s="84" t="s">
        <v>444</v>
      </c>
      <c r="AG411" s="108" t="s">
        <v>2124</v>
      </c>
      <c r="AH411" s="84" t="s">
        <v>270</v>
      </c>
      <c r="AI411" s="108" t="s">
        <v>1781</v>
      </c>
      <c r="AJ411" s="84">
        <v>2020</v>
      </c>
      <c r="AK411" s="84">
        <v>2020</v>
      </c>
      <c r="AL411" s="108"/>
      <c r="AM411" s="84">
        <v>0</v>
      </c>
      <c r="AN411" s="112">
        <v>0</v>
      </c>
      <c r="AO411" s="112">
        <v>0</v>
      </c>
      <c r="AP411" s="112">
        <v>30000</v>
      </c>
      <c r="AQ411" s="112">
        <v>6674</v>
      </c>
      <c r="AR411" s="112">
        <v>36674</v>
      </c>
      <c r="AS411" s="112">
        <v>16718.22</v>
      </c>
      <c r="AT411" s="112">
        <v>5501.78</v>
      </c>
      <c r="AU411" s="112">
        <v>22220</v>
      </c>
      <c r="AV411" s="84">
        <v>11</v>
      </c>
      <c r="AW411" s="84">
        <v>328</v>
      </c>
      <c r="AX411" s="84" t="s">
        <v>2301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2148</v>
      </c>
      <c r="BG411" s="84" t="s">
        <v>2151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252</v>
      </c>
      <c r="G412" s="84" t="s">
        <v>253</v>
      </c>
      <c r="H412" s="38" t="s">
        <v>254</v>
      </c>
      <c r="I412" s="84">
        <v>36003</v>
      </c>
      <c r="J412" s="38" t="s">
        <v>2152</v>
      </c>
      <c r="K412" s="84">
        <v>36003</v>
      </c>
      <c r="L412" s="84" t="s">
        <v>247</v>
      </c>
      <c r="M412" s="38" t="s">
        <v>256</v>
      </c>
      <c r="N412" s="84">
        <v>53834</v>
      </c>
      <c r="O412" s="84" t="s">
        <v>2153</v>
      </c>
      <c r="P412" s="84">
        <v>78979</v>
      </c>
      <c r="Q412" s="38" t="s">
        <v>2154</v>
      </c>
      <c r="R412" s="38" t="s">
        <v>319</v>
      </c>
      <c r="S412" s="84" t="s">
        <v>2155</v>
      </c>
      <c r="T412" s="84" t="s">
        <v>2155</v>
      </c>
      <c r="U412" s="84" t="s">
        <v>350</v>
      </c>
      <c r="V412" s="84" t="s">
        <v>262</v>
      </c>
      <c r="W412" s="84">
        <v>0</v>
      </c>
      <c r="X412" s="38" t="s">
        <v>263</v>
      </c>
      <c r="Y412" s="84">
        <v>14855903</v>
      </c>
      <c r="Z412" s="38" t="s">
        <v>2156</v>
      </c>
      <c r="AA412" s="108" t="s">
        <v>2157</v>
      </c>
      <c r="AB412" s="84">
        <v>41488</v>
      </c>
      <c r="AC412" s="108" t="s">
        <v>1157</v>
      </c>
      <c r="AD412" s="84">
        <v>52</v>
      </c>
      <c r="AE412" s="84" t="s">
        <v>324</v>
      </c>
      <c r="AF412" s="84" t="s">
        <v>372</v>
      </c>
      <c r="AG412" s="108" t="s">
        <v>2158</v>
      </c>
      <c r="AH412" s="84" t="s">
        <v>327</v>
      </c>
      <c r="AI412" s="108" t="s">
        <v>2157</v>
      </c>
      <c r="AJ412" s="84">
        <v>1290</v>
      </c>
      <c r="AK412" s="84">
        <v>1290</v>
      </c>
      <c r="AL412" s="108" t="s">
        <v>314</v>
      </c>
      <c r="AM412" s="84">
        <v>31208.79</v>
      </c>
      <c r="AN412" s="112">
        <v>437</v>
      </c>
      <c r="AO412" s="112">
        <v>31645.79</v>
      </c>
      <c r="AP412" s="112">
        <v>11967.82</v>
      </c>
      <c r="AQ412" s="112">
        <v>1026.45</v>
      </c>
      <c r="AR412" s="112">
        <v>12994.27</v>
      </c>
      <c r="AS412" s="112">
        <v>10423.209999999999</v>
      </c>
      <c r="AT412" s="112">
        <v>1026.45</v>
      </c>
      <c r="AU412" s="112">
        <v>11449.66</v>
      </c>
      <c r="AV412" s="84">
        <v>46</v>
      </c>
      <c r="AW412" s="84">
        <v>1333</v>
      </c>
      <c r="AX412" s="84" t="s">
        <v>2301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2155</v>
      </c>
      <c r="BG412" s="84" t="s">
        <v>2159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252</v>
      </c>
      <c r="G413" s="84" t="s">
        <v>253</v>
      </c>
      <c r="H413" s="38" t="s">
        <v>254</v>
      </c>
      <c r="I413" s="84">
        <v>36003</v>
      </c>
      <c r="J413" s="38" t="s">
        <v>2152</v>
      </c>
      <c r="K413" s="84">
        <v>36003</v>
      </c>
      <c r="L413" s="84" t="s">
        <v>247</v>
      </c>
      <c r="M413" s="38" t="s">
        <v>256</v>
      </c>
      <c r="N413" s="84">
        <v>53834</v>
      </c>
      <c r="O413" s="84" t="s">
        <v>2153</v>
      </c>
      <c r="P413" s="84">
        <v>78979</v>
      </c>
      <c r="Q413" s="38" t="s">
        <v>2154</v>
      </c>
      <c r="R413" s="38" t="s">
        <v>319</v>
      </c>
      <c r="S413" s="84" t="s">
        <v>2160</v>
      </c>
      <c r="T413" s="84" t="s">
        <v>2160</v>
      </c>
      <c r="U413" s="84" t="s">
        <v>350</v>
      </c>
      <c r="V413" s="84" t="s">
        <v>262</v>
      </c>
      <c r="W413" s="84">
        <v>0</v>
      </c>
      <c r="X413" s="38" t="s">
        <v>306</v>
      </c>
      <c r="Y413" s="84">
        <v>14880565</v>
      </c>
      <c r="Z413" s="38" t="s">
        <v>818</v>
      </c>
      <c r="AA413" s="108" t="s">
        <v>2157</v>
      </c>
      <c r="AB413" s="84">
        <v>41488</v>
      </c>
      <c r="AC413" s="108" t="s">
        <v>1157</v>
      </c>
      <c r="AD413" s="84">
        <v>52</v>
      </c>
      <c r="AE413" s="84" t="s">
        <v>402</v>
      </c>
      <c r="AF413" s="84" t="s">
        <v>427</v>
      </c>
      <c r="AG413" s="108" t="s">
        <v>2158</v>
      </c>
      <c r="AH413" s="84" t="s">
        <v>338</v>
      </c>
      <c r="AI413" s="108" t="s">
        <v>2157</v>
      </c>
      <c r="AJ413" s="84">
        <v>1290</v>
      </c>
      <c r="AK413" s="84">
        <v>1290</v>
      </c>
      <c r="AL413" s="108" t="s">
        <v>423</v>
      </c>
      <c r="AM413" s="84">
        <v>39886.49</v>
      </c>
      <c r="AN413" s="112">
        <v>114</v>
      </c>
      <c r="AO413" s="112">
        <v>40000.49</v>
      </c>
      <c r="AP413" s="112">
        <v>1643.71</v>
      </c>
      <c r="AQ413" s="112">
        <v>35.15</v>
      </c>
      <c r="AR413" s="112">
        <v>1678.86</v>
      </c>
      <c r="AS413" s="112">
        <v>1644.51</v>
      </c>
      <c r="AT413" s="112">
        <v>35.15</v>
      </c>
      <c r="AU413" s="112">
        <v>1679.66</v>
      </c>
      <c r="AV413" s="84">
        <v>45</v>
      </c>
      <c r="AW413" s="84">
        <v>1333</v>
      </c>
      <c r="AX413" s="84" t="s">
        <v>2301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2160</v>
      </c>
      <c r="BG413" s="84" t="s">
        <v>2161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252</v>
      </c>
      <c r="G414" s="84" t="s">
        <v>253</v>
      </c>
      <c r="H414" s="38" t="s">
        <v>254</v>
      </c>
      <c r="I414" s="84">
        <v>36003</v>
      </c>
      <c r="J414" s="38" t="s">
        <v>2152</v>
      </c>
      <c r="K414" s="84">
        <v>36003</v>
      </c>
      <c r="L414" s="84" t="s">
        <v>247</v>
      </c>
      <c r="M414" s="38" t="s">
        <v>256</v>
      </c>
      <c r="N414" s="84">
        <v>53834</v>
      </c>
      <c r="O414" s="84" t="s">
        <v>2153</v>
      </c>
      <c r="P414" s="84">
        <v>78979</v>
      </c>
      <c r="Q414" s="38" t="s">
        <v>2154</v>
      </c>
      <c r="R414" s="38" t="s">
        <v>319</v>
      </c>
      <c r="S414" s="84" t="s">
        <v>2162</v>
      </c>
      <c r="T414" s="84" t="s">
        <v>2162</v>
      </c>
      <c r="U414" s="84" t="s">
        <v>321</v>
      </c>
      <c r="V414" s="84" t="s">
        <v>262</v>
      </c>
      <c r="W414" s="84">
        <v>0</v>
      </c>
      <c r="X414" s="38" t="s">
        <v>306</v>
      </c>
      <c r="Y414" s="84">
        <v>14890937</v>
      </c>
      <c r="Z414" s="38" t="s">
        <v>2163</v>
      </c>
      <c r="AA414" s="108" t="s">
        <v>2157</v>
      </c>
      <c r="AB414" s="84">
        <v>41488</v>
      </c>
      <c r="AC414" s="108" t="s">
        <v>1157</v>
      </c>
      <c r="AD414" s="84">
        <v>52</v>
      </c>
      <c r="AE414" s="84" t="s">
        <v>402</v>
      </c>
      <c r="AF414" s="84" t="s">
        <v>427</v>
      </c>
      <c r="AG414" s="108" t="s">
        <v>2158</v>
      </c>
      <c r="AH414" s="84" t="s">
        <v>338</v>
      </c>
      <c r="AI414" s="108" t="s">
        <v>2157</v>
      </c>
      <c r="AJ414" s="84">
        <v>1290</v>
      </c>
      <c r="AK414" s="84">
        <v>1290</v>
      </c>
      <c r="AL414" s="108" t="s">
        <v>314</v>
      </c>
      <c r="AM414" s="84">
        <v>21626.77</v>
      </c>
      <c r="AN414" s="112">
        <v>874</v>
      </c>
      <c r="AO414" s="112">
        <v>22500.77</v>
      </c>
      <c r="AP414" s="112">
        <v>24555.7</v>
      </c>
      <c r="AQ414" s="112">
        <v>5717.43</v>
      </c>
      <c r="AR414" s="112">
        <v>30273.13</v>
      </c>
      <c r="AS414" s="112">
        <v>23011.23</v>
      </c>
      <c r="AT414" s="112">
        <v>5717.43</v>
      </c>
      <c r="AU414" s="112">
        <v>28728.66</v>
      </c>
      <c r="AV414" s="84">
        <v>43</v>
      </c>
      <c r="AW414" s="84">
        <v>1333</v>
      </c>
      <c r="AX414" s="84" t="s">
        <v>2301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2162</v>
      </c>
      <c r="BG414" s="84" t="s">
        <v>2164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252</v>
      </c>
      <c r="G415" s="84" t="s">
        <v>253</v>
      </c>
      <c r="H415" s="38" t="s">
        <v>254</v>
      </c>
      <c r="I415" s="84">
        <v>36003</v>
      </c>
      <c r="J415" s="38" t="s">
        <v>2152</v>
      </c>
      <c r="K415" s="84">
        <v>36003</v>
      </c>
      <c r="L415" s="84" t="s">
        <v>247</v>
      </c>
      <c r="M415" s="38" t="s">
        <v>256</v>
      </c>
      <c r="N415" s="84">
        <v>53834</v>
      </c>
      <c r="O415" s="84" t="s">
        <v>2153</v>
      </c>
      <c r="P415" s="84">
        <v>78979</v>
      </c>
      <c r="Q415" s="38" t="s">
        <v>2154</v>
      </c>
      <c r="R415" s="38" t="s">
        <v>259</v>
      </c>
      <c r="S415" s="84" t="s">
        <v>2165</v>
      </c>
      <c r="T415" s="84" t="s">
        <v>2165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351330920</v>
      </c>
      <c r="Z415" s="38" t="s">
        <v>2166</v>
      </c>
      <c r="AA415" s="108" t="s">
        <v>2167</v>
      </c>
      <c r="AB415" s="84">
        <v>50000</v>
      </c>
      <c r="AC415" s="108" t="s">
        <v>1157</v>
      </c>
      <c r="AD415" s="84">
        <v>24</v>
      </c>
      <c r="AE415" s="84" t="s">
        <v>371</v>
      </c>
      <c r="AF415" s="84" t="s">
        <v>396</v>
      </c>
      <c r="AG415" s="108" t="s">
        <v>2158</v>
      </c>
      <c r="AH415" s="84" t="s">
        <v>327</v>
      </c>
      <c r="AI415" s="108" t="s">
        <v>2168</v>
      </c>
      <c r="AJ415" s="84">
        <v>2700</v>
      </c>
      <c r="AK415" s="84">
        <v>2700</v>
      </c>
      <c r="AL415" s="108" t="s">
        <v>2117</v>
      </c>
      <c r="AM415" s="84">
        <v>23183.69</v>
      </c>
      <c r="AN415" s="112">
        <v>11916.31</v>
      </c>
      <c r="AO415" s="112">
        <v>35100</v>
      </c>
      <c r="AP415" s="112">
        <v>26816.31</v>
      </c>
      <c r="AQ415" s="112">
        <v>3539.69</v>
      </c>
      <c r="AR415" s="112">
        <v>30356</v>
      </c>
      <c r="AS415" s="112">
        <v>26816.31</v>
      </c>
      <c r="AT415" s="112">
        <v>3539.69</v>
      </c>
      <c r="AU415" s="112">
        <v>30356</v>
      </c>
      <c r="AV415" s="84">
        <v>26</v>
      </c>
      <c r="AW415" s="84">
        <v>363</v>
      </c>
      <c r="AX415" s="84" t="s">
        <v>2302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2165</v>
      </c>
      <c r="BG415" s="84" t="s">
        <v>2169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252</v>
      </c>
      <c r="G416" s="84" t="s">
        <v>253</v>
      </c>
      <c r="H416" s="38" t="s">
        <v>254</v>
      </c>
      <c r="I416" s="84">
        <v>36003</v>
      </c>
      <c r="J416" s="38" t="s">
        <v>2152</v>
      </c>
      <c r="K416" s="84">
        <v>36003</v>
      </c>
      <c r="L416" s="84" t="s">
        <v>247</v>
      </c>
      <c r="M416" s="38" t="s">
        <v>256</v>
      </c>
      <c r="N416" s="84">
        <v>53834</v>
      </c>
      <c r="O416" s="84" t="s">
        <v>2153</v>
      </c>
      <c r="P416" s="84">
        <v>78979</v>
      </c>
      <c r="Q416" s="38" t="s">
        <v>2154</v>
      </c>
      <c r="R416" s="38" t="s">
        <v>259</v>
      </c>
      <c r="S416" s="84" t="s">
        <v>2170</v>
      </c>
      <c r="T416" s="84" t="s">
        <v>2170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351790257</v>
      </c>
      <c r="Z416" s="38" t="s">
        <v>2171</v>
      </c>
      <c r="AA416" s="108" t="s">
        <v>1361</v>
      </c>
      <c r="AB416" s="84">
        <v>42000</v>
      </c>
      <c r="AC416" s="108" t="s">
        <v>1157</v>
      </c>
      <c r="AD416" s="84">
        <v>24</v>
      </c>
      <c r="AE416" s="84" t="s">
        <v>267</v>
      </c>
      <c r="AF416" s="84" t="s">
        <v>268</v>
      </c>
      <c r="AG416" s="108" t="s">
        <v>1362</v>
      </c>
      <c r="AH416" s="84" t="s">
        <v>270</v>
      </c>
      <c r="AI416" s="108" t="s">
        <v>1649</v>
      </c>
      <c r="AJ416" s="84">
        <v>2240</v>
      </c>
      <c r="AK416" s="84">
        <v>2240</v>
      </c>
      <c r="AL416" s="108" t="s">
        <v>1104</v>
      </c>
      <c r="AM416" s="84">
        <v>14415.95</v>
      </c>
      <c r="AN416" s="112">
        <v>7994.05</v>
      </c>
      <c r="AO416" s="112">
        <v>22410</v>
      </c>
      <c r="AP416" s="112">
        <v>27584.05</v>
      </c>
      <c r="AQ416" s="112">
        <v>4619.95</v>
      </c>
      <c r="AR416" s="112">
        <v>32204</v>
      </c>
      <c r="AS416" s="112">
        <v>24553.22</v>
      </c>
      <c r="AT416" s="112">
        <v>4556.78</v>
      </c>
      <c r="AU416" s="112">
        <v>29110</v>
      </c>
      <c r="AV416" s="84">
        <v>23</v>
      </c>
      <c r="AW416" s="84">
        <v>391</v>
      </c>
      <c r="AX416" s="84" t="s">
        <v>2302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2170</v>
      </c>
      <c r="BG416" s="84" t="s">
        <v>2172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252</v>
      </c>
      <c r="G417" s="84" t="s">
        <v>253</v>
      </c>
      <c r="H417" s="38" t="s">
        <v>254</v>
      </c>
      <c r="I417" s="84">
        <v>36003</v>
      </c>
      <c r="J417" s="38" t="s">
        <v>2152</v>
      </c>
      <c r="K417" s="84">
        <v>36003</v>
      </c>
      <c r="L417" s="84" t="s">
        <v>247</v>
      </c>
      <c r="M417" s="38" t="s">
        <v>256</v>
      </c>
      <c r="N417" s="84">
        <v>53834</v>
      </c>
      <c r="O417" s="84" t="s">
        <v>2153</v>
      </c>
      <c r="P417" s="84">
        <v>78979</v>
      </c>
      <c r="Q417" s="38" t="s">
        <v>2154</v>
      </c>
      <c r="R417" s="38" t="s">
        <v>259</v>
      </c>
      <c r="S417" s="84" t="s">
        <v>2173</v>
      </c>
      <c r="T417" s="84" t="s">
        <v>2173</v>
      </c>
      <c r="U417" s="84" t="s">
        <v>261</v>
      </c>
      <c r="V417" s="84" t="s">
        <v>262</v>
      </c>
      <c r="W417" s="84">
        <v>541</v>
      </c>
      <c r="X417" s="38" t="s">
        <v>263</v>
      </c>
      <c r="Y417" s="84">
        <v>351790258</v>
      </c>
      <c r="Z417" s="38" t="s">
        <v>2174</v>
      </c>
      <c r="AA417" s="108" t="s">
        <v>1361</v>
      </c>
      <c r="AB417" s="84">
        <v>42000</v>
      </c>
      <c r="AC417" s="108" t="s">
        <v>1157</v>
      </c>
      <c r="AD417" s="84">
        <v>24</v>
      </c>
      <c r="AE417" s="84" t="s">
        <v>267</v>
      </c>
      <c r="AF417" s="84" t="s">
        <v>268</v>
      </c>
      <c r="AG417" s="108" t="s">
        <v>1362</v>
      </c>
      <c r="AH417" s="84" t="s">
        <v>270</v>
      </c>
      <c r="AI417" s="108" t="s">
        <v>1649</v>
      </c>
      <c r="AJ417" s="84">
        <v>2240</v>
      </c>
      <c r="AK417" s="84">
        <v>2240</v>
      </c>
      <c r="AL417" s="108" t="s">
        <v>1039</v>
      </c>
      <c r="AM417" s="84">
        <v>38969.17</v>
      </c>
      <c r="AN417" s="112">
        <v>12550.83</v>
      </c>
      <c r="AO417" s="112">
        <v>51520</v>
      </c>
      <c r="AP417" s="112">
        <v>3030.83</v>
      </c>
      <c r="AQ417" s="112">
        <v>63.17</v>
      </c>
      <c r="AR417" s="112">
        <v>3094</v>
      </c>
      <c r="AS417" s="112">
        <v>0</v>
      </c>
      <c r="AT417" s="112">
        <v>0</v>
      </c>
      <c r="AU417" s="112">
        <v>0</v>
      </c>
      <c r="AV417" s="84">
        <v>23</v>
      </c>
      <c r="AW417" s="84">
        <v>0</v>
      </c>
      <c r="AX417" s="84" t="s">
        <v>2300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2173</v>
      </c>
      <c r="BG417" s="84" t="s">
        <v>2175</v>
      </c>
      <c r="BH417" s="114" t="s">
        <v>2284</v>
      </c>
      <c r="BI417" s="38" t="s">
        <v>110</v>
      </c>
      <c r="BJ417" s="85">
        <v>45842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243</v>
      </c>
      <c r="BP417" s="84"/>
      <c r="BQ417" s="117"/>
      <c r="BR417" s="118" t="s">
        <v>2285</v>
      </c>
    </row>
    <row r="418" spans="1:70" s="113" customFormat="1" ht="15" hidden="1" customHeight="1" x14ac:dyDescent="0.3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252</v>
      </c>
      <c r="G418" s="84" t="s">
        <v>253</v>
      </c>
      <c r="H418" s="38" t="s">
        <v>254</v>
      </c>
      <c r="I418" s="84">
        <v>36003</v>
      </c>
      <c r="J418" s="38" t="s">
        <v>2152</v>
      </c>
      <c r="K418" s="84">
        <v>36003</v>
      </c>
      <c r="L418" s="84" t="s">
        <v>247</v>
      </c>
      <c r="M418" s="38" t="s">
        <v>256</v>
      </c>
      <c r="N418" s="84">
        <v>53834</v>
      </c>
      <c r="O418" s="84" t="s">
        <v>2153</v>
      </c>
      <c r="P418" s="84">
        <v>78979</v>
      </c>
      <c r="Q418" s="38" t="s">
        <v>2154</v>
      </c>
      <c r="R418" s="38" t="s">
        <v>259</v>
      </c>
      <c r="S418" s="84" t="s">
        <v>2176</v>
      </c>
      <c r="T418" s="84" t="s">
        <v>2176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351790259</v>
      </c>
      <c r="Z418" s="38" t="s">
        <v>2177</v>
      </c>
      <c r="AA418" s="108" t="s">
        <v>1361</v>
      </c>
      <c r="AB418" s="84">
        <v>42000</v>
      </c>
      <c r="AC418" s="108" t="s">
        <v>1157</v>
      </c>
      <c r="AD418" s="84">
        <v>24</v>
      </c>
      <c r="AE418" s="84" t="s">
        <v>267</v>
      </c>
      <c r="AF418" s="84" t="s">
        <v>268</v>
      </c>
      <c r="AG418" s="108" t="s">
        <v>1362</v>
      </c>
      <c r="AH418" s="84" t="s">
        <v>270</v>
      </c>
      <c r="AI418" s="108" t="s">
        <v>1649</v>
      </c>
      <c r="AJ418" s="84">
        <v>2240</v>
      </c>
      <c r="AK418" s="84">
        <v>2240</v>
      </c>
      <c r="AL418" s="108" t="s">
        <v>2178</v>
      </c>
      <c r="AM418" s="84">
        <v>28724.080000000002</v>
      </c>
      <c r="AN418" s="112">
        <v>11595.92</v>
      </c>
      <c r="AO418" s="112">
        <v>40320</v>
      </c>
      <c r="AP418" s="112">
        <v>13275.92</v>
      </c>
      <c r="AQ418" s="112">
        <v>1018.08</v>
      </c>
      <c r="AR418" s="112">
        <v>14294</v>
      </c>
      <c r="AS418" s="112">
        <v>10245.09</v>
      </c>
      <c r="AT418" s="112">
        <v>954.91</v>
      </c>
      <c r="AU418" s="112">
        <v>11200</v>
      </c>
      <c r="AV418" s="84">
        <v>23</v>
      </c>
      <c r="AW418" s="84">
        <v>146</v>
      </c>
      <c r="AX418" s="84" t="s">
        <v>2302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2176</v>
      </c>
      <c r="BG418" s="84" t="s">
        <v>2179</v>
      </c>
      <c r="BH418" s="114" t="s">
        <v>2284</v>
      </c>
      <c r="BI418" s="38" t="s">
        <v>110</v>
      </c>
      <c r="BJ418" s="85">
        <v>45842</v>
      </c>
      <c r="BK418" s="84"/>
      <c r="BL418" s="38" t="s">
        <v>115</v>
      </c>
      <c r="BM418" s="115" t="s">
        <v>120</v>
      </c>
      <c r="BN418" s="116" t="s">
        <v>201</v>
      </c>
      <c r="BO418" s="84" t="s">
        <v>244</v>
      </c>
      <c r="BP418" s="84"/>
      <c r="BQ418" s="117"/>
      <c r="BR418" s="118" t="s">
        <v>2289</v>
      </c>
    </row>
    <row r="419" spans="1:70" s="113" customFormat="1" ht="15" hidden="1" customHeight="1" x14ac:dyDescent="0.3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252</v>
      </c>
      <c r="G419" s="84" t="s">
        <v>253</v>
      </c>
      <c r="H419" s="38" t="s">
        <v>254</v>
      </c>
      <c r="I419" s="84">
        <v>36003</v>
      </c>
      <c r="J419" s="38" t="s">
        <v>2152</v>
      </c>
      <c r="K419" s="84">
        <v>36003</v>
      </c>
      <c r="L419" s="84" t="s">
        <v>247</v>
      </c>
      <c r="M419" s="38" t="s">
        <v>256</v>
      </c>
      <c r="N419" s="84">
        <v>53834</v>
      </c>
      <c r="O419" s="84" t="s">
        <v>2153</v>
      </c>
      <c r="P419" s="84">
        <v>78979</v>
      </c>
      <c r="Q419" s="38" t="s">
        <v>2154</v>
      </c>
      <c r="R419" s="38" t="s">
        <v>439</v>
      </c>
      <c r="S419" s="84" t="s">
        <v>2170</v>
      </c>
      <c r="T419" s="84" t="s">
        <v>2170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355753016</v>
      </c>
      <c r="Z419" s="38" t="s">
        <v>2171</v>
      </c>
      <c r="AA419" s="108" t="s">
        <v>569</v>
      </c>
      <c r="AB419" s="84">
        <v>40000</v>
      </c>
      <c r="AC419" s="108" t="s">
        <v>1157</v>
      </c>
      <c r="AD419" s="84">
        <v>18</v>
      </c>
      <c r="AE419" s="84" t="s">
        <v>443</v>
      </c>
      <c r="AF419" s="84" t="s">
        <v>268</v>
      </c>
      <c r="AG419" s="108" t="s">
        <v>1362</v>
      </c>
      <c r="AH419" s="84" t="s">
        <v>270</v>
      </c>
      <c r="AI419" s="108" t="s">
        <v>1870</v>
      </c>
      <c r="AJ419" s="84">
        <v>2690</v>
      </c>
      <c r="AK419" s="84">
        <v>2690</v>
      </c>
      <c r="AL419" s="108" t="s">
        <v>2117</v>
      </c>
      <c r="AM419" s="84">
        <v>5836.87</v>
      </c>
      <c r="AN419" s="112">
        <v>2233.13</v>
      </c>
      <c r="AO419" s="112">
        <v>8070</v>
      </c>
      <c r="AP419" s="112">
        <v>34163.129999999997</v>
      </c>
      <c r="AQ419" s="112">
        <v>5969.87</v>
      </c>
      <c r="AR419" s="112">
        <v>40133</v>
      </c>
      <c r="AS419" s="112">
        <v>26634.3</v>
      </c>
      <c r="AT419" s="112">
        <v>5645.7</v>
      </c>
      <c r="AU419" s="112">
        <v>32280</v>
      </c>
      <c r="AV419" s="84">
        <v>15</v>
      </c>
      <c r="AW419" s="84">
        <v>363</v>
      </c>
      <c r="AX419" s="84" t="s">
        <v>2301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2170</v>
      </c>
      <c r="BG419" s="84" t="s">
        <v>2172</v>
      </c>
      <c r="BH419" s="114" t="s">
        <v>2284</v>
      </c>
      <c r="BI419" s="38" t="s">
        <v>110</v>
      </c>
      <c r="BJ419" s="85">
        <v>45842</v>
      </c>
      <c r="BK419" s="84"/>
      <c r="BL419" s="38" t="s">
        <v>118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2288</v>
      </c>
    </row>
    <row r="420" spans="1:70" s="113" customFormat="1" ht="15" hidden="1" customHeight="1" x14ac:dyDescent="0.3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252</v>
      </c>
      <c r="G420" s="84" t="s">
        <v>253</v>
      </c>
      <c r="H420" s="38" t="s">
        <v>254</v>
      </c>
      <c r="I420" s="84">
        <v>36003</v>
      </c>
      <c r="J420" s="38" t="s">
        <v>2152</v>
      </c>
      <c r="K420" s="84">
        <v>36003</v>
      </c>
      <c r="L420" s="84" t="s">
        <v>247</v>
      </c>
      <c r="M420" s="38" t="s">
        <v>256</v>
      </c>
      <c r="N420" s="84">
        <v>53834</v>
      </c>
      <c r="O420" s="84" t="s">
        <v>2153</v>
      </c>
      <c r="P420" s="84">
        <v>78979</v>
      </c>
      <c r="Q420" s="38" t="s">
        <v>2154</v>
      </c>
      <c r="R420" s="38" t="s">
        <v>259</v>
      </c>
      <c r="S420" s="84" t="s">
        <v>2180</v>
      </c>
      <c r="T420" s="84" t="s">
        <v>2180</v>
      </c>
      <c r="U420" s="84" t="s">
        <v>321</v>
      </c>
      <c r="V420" s="84" t="s">
        <v>262</v>
      </c>
      <c r="W420" s="84">
        <v>0</v>
      </c>
      <c r="X420" s="38" t="s">
        <v>263</v>
      </c>
      <c r="Y420" s="84">
        <v>356862588</v>
      </c>
      <c r="Z420" s="38" t="s">
        <v>2181</v>
      </c>
      <c r="AA420" s="108" t="s">
        <v>807</v>
      </c>
      <c r="AB420" s="84">
        <v>25000</v>
      </c>
      <c r="AC420" s="108" t="s">
        <v>1157</v>
      </c>
      <c r="AD420" s="84">
        <v>18</v>
      </c>
      <c r="AE420" s="84" t="s">
        <v>402</v>
      </c>
      <c r="AF420" s="84" t="s">
        <v>444</v>
      </c>
      <c r="AG420" s="108" t="s">
        <v>2182</v>
      </c>
      <c r="AH420" s="84" t="s">
        <v>270</v>
      </c>
      <c r="AI420" s="108" t="s">
        <v>1187</v>
      </c>
      <c r="AJ420" s="84">
        <v>1680</v>
      </c>
      <c r="AK420" s="84">
        <v>1680</v>
      </c>
      <c r="AL420" s="108" t="s">
        <v>2183</v>
      </c>
      <c r="AM420" s="84">
        <v>1200.55</v>
      </c>
      <c r="AN420" s="112">
        <v>479.45</v>
      </c>
      <c r="AO420" s="112">
        <v>1680</v>
      </c>
      <c r="AP420" s="112">
        <v>23799.45</v>
      </c>
      <c r="AQ420" s="112">
        <v>4783.55</v>
      </c>
      <c r="AR420" s="112">
        <v>28583</v>
      </c>
      <c r="AS420" s="112">
        <v>14408.21</v>
      </c>
      <c r="AT420" s="112">
        <v>4071.79</v>
      </c>
      <c r="AU420" s="112">
        <v>18480</v>
      </c>
      <c r="AV420" s="84">
        <v>12</v>
      </c>
      <c r="AW420" s="84">
        <v>328</v>
      </c>
      <c r="AX420" s="84" t="s">
        <v>2301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2180</v>
      </c>
      <c r="BG420" s="84" t="s">
        <v>2184</v>
      </c>
      <c r="BH420" s="114" t="s">
        <v>2284</v>
      </c>
      <c r="BI420" s="38" t="s">
        <v>110</v>
      </c>
      <c r="BJ420" s="85">
        <v>45842</v>
      </c>
      <c r="BK420" s="84"/>
      <c r="BL420" s="38" t="s">
        <v>118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2288</v>
      </c>
    </row>
    <row r="421" spans="1:70" s="113" customFormat="1" ht="15" hidden="1" customHeight="1" x14ac:dyDescent="0.3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252</v>
      </c>
      <c r="G421" s="84" t="s">
        <v>253</v>
      </c>
      <c r="H421" s="38" t="s">
        <v>254</v>
      </c>
      <c r="I421" s="84">
        <v>35972</v>
      </c>
      <c r="J421" s="38" t="s">
        <v>2185</v>
      </c>
      <c r="K421" s="84">
        <v>35972</v>
      </c>
      <c r="L421" s="84" t="s">
        <v>247</v>
      </c>
      <c r="M421" s="38" t="s">
        <v>256</v>
      </c>
      <c r="N421" s="84">
        <v>53793</v>
      </c>
      <c r="O421" s="84" t="s">
        <v>2186</v>
      </c>
      <c r="P421" s="84">
        <v>78933</v>
      </c>
      <c r="Q421" s="38" t="s">
        <v>2187</v>
      </c>
      <c r="R421" s="38" t="s">
        <v>304</v>
      </c>
      <c r="S421" s="84" t="s">
        <v>2188</v>
      </c>
      <c r="T421" s="84" t="s">
        <v>2188</v>
      </c>
      <c r="U421" s="84" t="s">
        <v>321</v>
      </c>
      <c r="V421" s="84" t="s">
        <v>262</v>
      </c>
      <c r="W421" s="84">
        <v>0</v>
      </c>
      <c r="X421" s="38" t="s">
        <v>306</v>
      </c>
      <c r="Y421" s="84">
        <v>13467830</v>
      </c>
      <c r="Z421" s="38" t="s">
        <v>2189</v>
      </c>
      <c r="AA421" s="108" t="s">
        <v>2190</v>
      </c>
      <c r="AB421" s="84">
        <v>41432</v>
      </c>
      <c r="AC421" s="108" t="s">
        <v>658</v>
      </c>
      <c r="AD421" s="84">
        <v>55</v>
      </c>
      <c r="AE421" s="84" t="s">
        <v>332</v>
      </c>
      <c r="AF421" s="84" t="s">
        <v>396</v>
      </c>
      <c r="AG421" s="108" t="s">
        <v>2191</v>
      </c>
      <c r="AH421" s="84" t="s">
        <v>327</v>
      </c>
      <c r="AI421" s="108" t="s">
        <v>2190</v>
      </c>
      <c r="AJ421" s="84">
        <v>0</v>
      </c>
      <c r="AK421" s="84">
        <v>0</v>
      </c>
      <c r="AL421" s="108" t="s">
        <v>314</v>
      </c>
      <c r="AM421" s="84">
        <v>20215.07</v>
      </c>
      <c r="AN421" s="112">
        <v>432.48</v>
      </c>
      <c r="AO421" s="112">
        <v>20647.55</v>
      </c>
      <c r="AP421" s="112">
        <v>24298.93</v>
      </c>
      <c r="AQ421" s="112">
        <v>0</v>
      </c>
      <c r="AR421" s="112">
        <v>24298.93</v>
      </c>
      <c r="AS421" s="112">
        <v>24299.01</v>
      </c>
      <c r="AT421" s="112">
        <v>0</v>
      </c>
      <c r="AU421" s="112">
        <v>24299.01</v>
      </c>
      <c r="AV421" s="84">
        <v>87</v>
      </c>
      <c r="AW421" s="84">
        <v>1956</v>
      </c>
      <c r="AX421" s="84" t="s">
        <v>2301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2188</v>
      </c>
      <c r="BG421" s="84" t="s">
        <v>2192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252</v>
      </c>
      <c r="G422" s="84" t="s">
        <v>253</v>
      </c>
      <c r="H422" s="38" t="s">
        <v>254</v>
      </c>
      <c r="I422" s="84">
        <v>35972</v>
      </c>
      <c r="J422" s="38" t="s">
        <v>2185</v>
      </c>
      <c r="K422" s="84">
        <v>35972</v>
      </c>
      <c r="L422" s="84" t="s">
        <v>247</v>
      </c>
      <c r="M422" s="38" t="s">
        <v>256</v>
      </c>
      <c r="N422" s="84">
        <v>53793</v>
      </c>
      <c r="O422" s="84" t="s">
        <v>2186</v>
      </c>
      <c r="P422" s="84">
        <v>78933</v>
      </c>
      <c r="Q422" s="38" t="s">
        <v>2187</v>
      </c>
      <c r="R422" s="38" t="s">
        <v>304</v>
      </c>
      <c r="S422" s="84" t="s">
        <v>2193</v>
      </c>
      <c r="T422" s="84" t="s">
        <v>2193</v>
      </c>
      <c r="U422" s="84" t="s">
        <v>321</v>
      </c>
      <c r="V422" s="84" t="s">
        <v>262</v>
      </c>
      <c r="W422" s="84">
        <v>0</v>
      </c>
      <c r="X422" s="38" t="s">
        <v>1852</v>
      </c>
      <c r="Y422" s="84">
        <v>13467831</v>
      </c>
      <c r="Z422" s="38" t="s">
        <v>2194</v>
      </c>
      <c r="AA422" s="108" t="s">
        <v>2190</v>
      </c>
      <c r="AB422" s="84">
        <v>31074</v>
      </c>
      <c r="AC422" s="108" t="s">
        <v>658</v>
      </c>
      <c r="AD422" s="84">
        <v>55</v>
      </c>
      <c r="AE422" s="84" t="s">
        <v>332</v>
      </c>
      <c r="AF422" s="84" t="s">
        <v>372</v>
      </c>
      <c r="AG422" s="108" t="s">
        <v>2191</v>
      </c>
      <c r="AH422" s="84" t="s">
        <v>327</v>
      </c>
      <c r="AI422" s="108" t="s">
        <v>2190</v>
      </c>
      <c r="AJ422" s="84">
        <v>0</v>
      </c>
      <c r="AK422" s="84">
        <v>0</v>
      </c>
      <c r="AL422" s="108" t="s">
        <v>314</v>
      </c>
      <c r="AM422" s="84">
        <v>16878.560000000001</v>
      </c>
      <c r="AN422" s="112">
        <v>309.95999999999998</v>
      </c>
      <c r="AO422" s="112">
        <v>17188.52</v>
      </c>
      <c r="AP422" s="112">
        <v>15840.44</v>
      </c>
      <c r="AQ422" s="112">
        <v>0</v>
      </c>
      <c r="AR422" s="112">
        <v>15840.44</v>
      </c>
      <c r="AS422" s="112">
        <v>15841.12</v>
      </c>
      <c r="AT422" s="112">
        <v>0</v>
      </c>
      <c r="AU422" s="112">
        <v>15841.12</v>
      </c>
      <c r="AV422" s="84">
        <v>87</v>
      </c>
      <c r="AW422" s="84">
        <v>1914</v>
      </c>
      <c r="AX422" s="84" t="s">
        <v>2301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2193</v>
      </c>
      <c r="BG422" s="84" t="s">
        <v>2195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252</v>
      </c>
      <c r="G423" s="84" t="s">
        <v>253</v>
      </c>
      <c r="H423" s="38" t="s">
        <v>254</v>
      </c>
      <c r="I423" s="84">
        <v>35972</v>
      </c>
      <c r="J423" s="38" t="s">
        <v>2185</v>
      </c>
      <c r="K423" s="84">
        <v>35972</v>
      </c>
      <c r="L423" s="84" t="s">
        <v>247</v>
      </c>
      <c r="M423" s="38" t="s">
        <v>256</v>
      </c>
      <c r="N423" s="84">
        <v>53793</v>
      </c>
      <c r="O423" s="84" t="s">
        <v>2186</v>
      </c>
      <c r="P423" s="84">
        <v>78933</v>
      </c>
      <c r="Q423" s="38" t="s">
        <v>2187</v>
      </c>
      <c r="R423" s="38" t="s">
        <v>304</v>
      </c>
      <c r="S423" s="84" t="s">
        <v>2196</v>
      </c>
      <c r="T423" s="84" t="s">
        <v>2196</v>
      </c>
      <c r="U423" s="84" t="s">
        <v>293</v>
      </c>
      <c r="V423" s="84" t="s">
        <v>262</v>
      </c>
      <c r="W423" s="84">
        <v>0</v>
      </c>
      <c r="X423" s="38" t="s">
        <v>360</v>
      </c>
      <c r="Y423" s="84">
        <v>13467832</v>
      </c>
      <c r="Z423" s="38" t="s">
        <v>322</v>
      </c>
      <c r="AA423" s="108" t="s">
        <v>2190</v>
      </c>
      <c r="AB423" s="84">
        <v>31074</v>
      </c>
      <c r="AC423" s="108" t="s">
        <v>658</v>
      </c>
      <c r="AD423" s="84">
        <v>55</v>
      </c>
      <c r="AE423" s="84" t="s">
        <v>363</v>
      </c>
      <c r="AF423" s="84" t="s">
        <v>311</v>
      </c>
      <c r="AG423" s="108" t="s">
        <v>2191</v>
      </c>
      <c r="AH423" s="84" t="s">
        <v>313</v>
      </c>
      <c r="AI423" s="108" t="s">
        <v>2190</v>
      </c>
      <c r="AJ423" s="84">
        <v>0</v>
      </c>
      <c r="AK423" s="84">
        <v>0</v>
      </c>
      <c r="AL423" s="108" t="s">
        <v>314</v>
      </c>
      <c r="AM423" s="84">
        <v>16313.32</v>
      </c>
      <c r="AN423" s="112">
        <v>309.95999999999998</v>
      </c>
      <c r="AO423" s="112">
        <v>16623.28</v>
      </c>
      <c r="AP423" s="112">
        <v>16658.68</v>
      </c>
      <c r="AQ423" s="112">
        <v>0</v>
      </c>
      <c r="AR423" s="112">
        <v>16658.68</v>
      </c>
      <c r="AS423" s="112">
        <v>16659.63</v>
      </c>
      <c r="AT423" s="112">
        <v>0</v>
      </c>
      <c r="AU423" s="112">
        <v>16659.63</v>
      </c>
      <c r="AV423" s="84">
        <v>87</v>
      </c>
      <c r="AW423" s="84">
        <v>1928</v>
      </c>
      <c r="AX423" s="84" t="s">
        <v>2301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2196</v>
      </c>
      <c r="BG423" s="84" t="s">
        <v>2192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252</v>
      </c>
      <c r="G424" s="84" t="s">
        <v>253</v>
      </c>
      <c r="H424" s="38" t="s">
        <v>254</v>
      </c>
      <c r="I424" s="84">
        <v>35972</v>
      </c>
      <c r="J424" s="38" t="s">
        <v>2185</v>
      </c>
      <c r="K424" s="84">
        <v>35972</v>
      </c>
      <c r="L424" s="84" t="s">
        <v>247</v>
      </c>
      <c r="M424" s="38" t="s">
        <v>256</v>
      </c>
      <c r="N424" s="84">
        <v>53793</v>
      </c>
      <c r="O424" s="84" t="s">
        <v>2186</v>
      </c>
      <c r="P424" s="84">
        <v>78934</v>
      </c>
      <c r="Q424" s="38" t="s">
        <v>2197</v>
      </c>
      <c r="R424" s="38" t="s">
        <v>304</v>
      </c>
      <c r="S424" s="84" t="s">
        <v>2198</v>
      </c>
      <c r="T424" s="84" t="s">
        <v>2198</v>
      </c>
      <c r="U424" s="84" t="s">
        <v>321</v>
      </c>
      <c r="V424" s="84" t="s">
        <v>262</v>
      </c>
      <c r="W424" s="84">
        <v>0</v>
      </c>
      <c r="X424" s="38" t="s">
        <v>1852</v>
      </c>
      <c r="Y424" s="84">
        <v>13477660</v>
      </c>
      <c r="Z424" s="38" t="s">
        <v>2199</v>
      </c>
      <c r="AA424" s="108" t="s">
        <v>2190</v>
      </c>
      <c r="AB424" s="84">
        <v>31074</v>
      </c>
      <c r="AC424" s="108" t="s">
        <v>658</v>
      </c>
      <c r="AD424" s="84">
        <v>55</v>
      </c>
      <c r="AE424" s="84" t="s">
        <v>332</v>
      </c>
      <c r="AF424" s="84" t="s">
        <v>396</v>
      </c>
      <c r="AG424" s="108" t="s">
        <v>2191</v>
      </c>
      <c r="AH424" s="84" t="s">
        <v>327</v>
      </c>
      <c r="AI424" s="108" t="s">
        <v>2190</v>
      </c>
      <c r="AJ424" s="84">
        <v>0</v>
      </c>
      <c r="AK424" s="84">
        <v>0</v>
      </c>
      <c r="AL424" s="108" t="s">
        <v>423</v>
      </c>
      <c r="AM424" s="84">
        <v>11394.63</v>
      </c>
      <c r="AN424" s="112">
        <v>309.95999999999998</v>
      </c>
      <c r="AO424" s="112">
        <v>11704.59</v>
      </c>
      <c r="AP424" s="112">
        <v>23562.37</v>
      </c>
      <c r="AQ424" s="112">
        <v>0</v>
      </c>
      <c r="AR424" s="112">
        <v>23562.37</v>
      </c>
      <c r="AS424" s="112">
        <v>23563.18</v>
      </c>
      <c r="AT424" s="112">
        <v>0</v>
      </c>
      <c r="AU424" s="112">
        <v>23563.18</v>
      </c>
      <c r="AV424" s="84">
        <v>87</v>
      </c>
      <c r="AW424" s="84">
        <v>2068</v>
      </c>
      <c r="AX424" s="84" t="s">
        <v>2301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2198</v>
      </c>
      <c r="BG424" s="84" t="s">
        <v>2200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252</v>
      </c>
      <c r="G425" s="84" t="s">
        <v>253</v>
      </c>
      <c r="H425" s="38" t="s">
        <v>254</v>
      </c>
      <c r="I425" s="84">
        <v>36137</v>
      </c>
      <c r="J425" s="38" t="s">
        <v>2201</v>
      </c>
      <c r="K425" s="84">
        <v>36137</v>
      </c>
      <c r="L425" s="84" t="s">
        <v>247</v>
      </c>
      <c r="M425" s="38" t="s">
        <v>256</v>
      </c>
      <c r="N425" s="84">
        <v>54027</v>
      </c>
      <c r="O425" s="84" t="s">
        <v>2202</v>
      </c>
      <c r="P425" s="84">
        <v>79273</v>
      </c>
      <c r="Q425" s="38" t="s">
        <v>2203</v>
      </c>
      <c r="R425" s="38" t="s">
        <v>319</v>
      </c>
      <c r="S425" s="84" t="s">
        <v>2204</v>
      </c>
      <c r="T425" s="84" t="s">
        <v>2204</v>
      </c>
      <c r="U425" s="84" t="s">
        <v>293</v>
      </c>
      <c r="V425" s="84" t="s">
        <v>262</v>
      </c>
      <c r="W425" s="84">
        <v>0</v>
      </c>
      <c r="X425" s="38" t="s">
        <v>544</v>
      </c>
      <c r="Y425" s="84">
        <v>20883721</v>
      </c>
      <c r="Z425" s="38" t="s">
        <v>2205</v>
      </c>
      <c r="AA425" s="108" t="s">
        <v>2206</v>
      </c>
      <c r="AB425" s="84">
        <v>31116</v>
      </c>
      <c r="AC425" s="108" t="s">
        <v>524</v>
      </c>
      <c r="AD425" s="84">
        <v>24</v>
      </c>
      <c r="AE425" s="84" t="s">
        <v>332</v>
      </c>
      <c r="AF425" s="84" t="s">
        <v>372</v>
      </c>
      <c r="AG425" s="108" t="s">
        <v>2207</v>
      </c>
      <c r="AH425" s="84" t="s">
        <v>327</v>
      </c>
      <c r="AI425" s="108" t="s">
        <v>2206</v>
      </c>
      <c r="AJ425" s="84">
        <v>1650</v>
      </c>
      <c r="AK425" s="84">
        <v>1650</v>
      </c>
      <c r="AL425" s="108" t="s">
        <v>314</v>
      </c>
      <c r="AM425" s="84">
        <v>2832</v>
      </c>
      <c r="AN425" s="112">
        <v>1808.7</v>
      </c>
      <c r="AO425" s="112">
        <v>4640.7</v>
      </c>
      <c r="AP425" s="112">
        <v>28422</v>
      </c>
      <c r="AQ425" s="112">
        <v>3170.3</v>
      </c>
      <c r="AR425" s="112">
        <v>31592.3</v>
      </c>
      <c r="AS425" s="112">
        <v>28284</v>
      </c>
      <c r="AT425" s="112">
        <v>3170.3</v>
      </c>
      <c r="AU425" s="112">
        <v>31454.3</v>
      </c>
      <c r="AV425" s="84">
        <v>46</v>
      </c>
      <c r="AW425" s="84">
        <v>1634</v>
      </c>
      <c r="AX425" s="84" t="s">
        <v>2301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2204</v>
      </c>
      <c r="BG425" s="84" t="s">
        <v>2208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252</v>
      </c>
      <c r="G426" s="84" t="s">
        <v>253</v>
      </c>
      <c r="H426" s="38" t="s">
        <v>254</v>
      </c>
      <c r="I426" s="84">
        <v>36137</v>
      </c>
      <c r="J426" s="38" t="s">
        <v>2201</v>
      </c>
      <c r="K426" s="84">
        <v>36137</v>
      </c>
      <c r="L426" s="84" t="s">
        <v>247</v>
      </c>
      <c r="M426" s="38" t="s">
        <v>256</v>
      </c>
      <c r="N426" s="84">
        <v>54027</v>
      </c>
      <c r="O426" s="84" t="s">
        <v>2202</v>
      </c>
      <c r="P426" s="84">
        <v>79273</v>
      </c>
      <c r="Q426" s="38" t="s">
        <v>2203</v>
      </c>
      <c r="R426" s="38" t="s">
        <v>319</v>
      </c>
      <c r="S426" s="84" t="s">
        <v>2209</v>
      </c>
      <c r="T426" s="84" t="s">
        <v>2209</v>
      </c>
      <c r="U426" s="84" t="s">
        <v>321</v>
      </c>
      <c r="V426" s="84" t="s">
        <v>262</v>
      </c>
      <c r="W426" s="84">
        <v>0</v>
      </c>
      <c r="X426" s="38" t="s">
        <v>544</v>
      </c>
      <c r="Y426" s="84">
        <v>20891174</v>
      </c>
      <c r="Z426" s="38" t="s">
        <v>2210</v>
      </c>
      <c r="AA426" s="108" t="s">
        <v>2211</v>
      </c>
      <c r="AB426" s="84">
        <v>31116</v>
      </c>
      <c r="AC426" s="108" t="s">
        <v>524</v>
      </c>
      <c r="AD426" s="84">
        <v>24</v>
      </c>
      <c r="AE426" s="84" t="s">
        <v>332</v>
      </c>
      <c r="AF426" s="84" t="s">
        <v>372</v>
      </c>
      <c r="AG426" s="108" t="s">
        <v>2212</v>
      </c>
      <c r="AH426" s="84" t="s">
        <v>327</v>
      </c>
      <c r="AI426" s="108" t="s">
        <v>2211</v>
      </c>
      <c r="AJ426" s="84">
        <v>1650</v>
      </c>
      <c r="AK426" s="84">
        <v>1650</v>
      </c>
      <c r="AL426" s="108" t="s">
        <v>314</v>
      </c>
      <c r="AM426" s="84">
        <v>27404.89</v>
      </c>
      <c r="AN426" s="112">
        <v>3026.57</v>
      </c>
      <c r="AO426" s="112">
        <v>30431.46</v>
      </c>
      <c r="AP426" s="112">
        <v>4160.8553000000002</v>
      </c>
      <c r="AQ426" s="112">
        <v>116.43</v>
      </c>
      <c r="AR426" s="112">
        <v>4277.2852999999996</v>
      </c>
      <c r="AS426" s="112">
        <v>4003.11</v>
      </c>
      <c r="AT426" s="112">
        <v>116.43</v>
      </c>
      <c r="AU426" s="112">
        <v>4119.54</v>
      </c>
      <c r="AV426" s="84">
        <v>45</v>
      </c>
      <c r="AW426" s="84">
        <v>1026</v>
      </c>
      <c r="AX426" s="84" t="s">
        <v>2301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2209</v>
      </c>
      <c r="BG426" s="84" t="s">
        <v>2213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252</v>
      </c>
      <c r="G427" s="84" t="s">
        <v>253</v>
      </c>
      <c r="H427" s="38" t="s">
        <v>254</v>
      </c>
      <c r="I427" s="84">
        <v>36137</v>
      </c>
      <c r="J427" s="38" t="s">
        <v>2201</v>
      </c>
      <c r="K427" s="84">
        <v>36137</v>
      </c>
      <c r="L427" s="84" t="s">
        <v>247</v>
      </c>
      <c r="M427" s="38" t="s">
        <v>256</v>
      </c>
      <c r="N427" s="84">
        <v>54027</v>
      </c>
      <c r="O427" s="84" t="s">
        <v>2202</v>
      </c>
      <c r="P427" s="84">
        <v>79273</v>
      </c>
      <c r="Q427" s="38" t="s">
        <v>2203</v>
      </c>
      <c r="R427" s="38" t="s">
        <v>319</v>
      </c>
      <c r="S427" s="84" t="s">
        <v>2214</v>
      </c>
      <c r="T427" s="84" t="s">
        <v>2214</v>
      </c>
      <c r="U427" s="84" t="s">
        <v>293</v>
      </c>
      <c r="V427" s="84" t="s">
        <v>262</v>
      </c>
      <c r="W427" s="84">
        <v>0</v>
      </c>
      <c r="X427" s="38" t="s">
        <v>544</v>
      </c>
      <c r="Y427" s="84">
        <v>20902082</v>
      </c>
      <c r="Z427" s="38" t="s">
        <v>2215</v>
      </c>
      <c r="AA427" s="108" t="s">
        <v>2211</v>
      </c>
      <c r="AB427" s="84">
        <v>31116</v>
      </c>
      <c r="AC427" s="108" t="s">
        <v>524</v>
      </c>
      <c r="AD427" s="84">
        <v>24</v>
      </c>
      <c r="AE427" s="84" t="s">
        <v>332</v>
      </c>
      <c r="AF427" s="84" t="s">
        <v>372</v>
      </c>
      <c r="AG427" s="108" t="s">
        <v>2212</v>
      </c>
      <c r="AH427" s="84" t="s">
        <v>327</v>
      </c>
      <c r="AI427" s="108" t="s">
        <v>2211</v>
      </c>
      <c r="AJ427" s="84">
        <v>1650</v>
      </c>
      <c r="AK427" s="84">
        <v>1650</v>
      </c>
      <c r="AL427" s="108" t="s">
        <v>314</v>
      </c>
      <c r="AM427" s="84">
        <v>5626.61</v>
      </c>
      <c r="AN427" s="112">
        <v>175.46</v>
      </c>
      <c r="AO427" s="112">
        <v>5802.07</v>
      </c>
      <c r="AP427" s="112">
        <v>27435.59</v>
      </c>
      <c r="AQ427" s="112">
        <v>5505.15</v>
      </c>
      <c r="AR427" s="112">
        <v>32940.74</v>
      </c>
      <c r="AS427" s="112">
        <v>26564.39</v>
      </c>
      <c r="AT427" s="112">
        <v>5505.15</v>
      </c>
      <c r="AU427" s="112">
        <v>32069.54</v>
      </c>
      <c r="AV427" s="84">
        <v>45</v>
      </c>
      <c r="AW427" s="84">
        <v>1361</v>
      </c>
      <c r="AX427" s="84" t="s">
        <v>2301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2214</v>
      </c>
      <c r="BG427" s="84" t="s">
        <v>1329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252</v>
      </c>
      <c r="G428" s="84" t="s">
        <v>253</v>
      </c>
      <c r="H428" s="38" t="s">
        <v>254</v>
      </c>
      <c r="I428" s="84">
        <v>36137</v>
      </c>
      <c r="J428" s="38" t="s">
        <v>2201</v>
      </c>
      <c r="K428" s="84">
        <v>36137</v>
      </c>
      <c r="L428" s="84" t="s">
        <v>247</v>
      </c>
      <c r="M428" s="38" t="s">
        <v>256</v>
      </c>
      <c r="N428" s="84">
        <v>54027</v>
      </c>
      <c r="O428" s="84" t="s">
        <v>2202</v>
      </c>
      <c r="P428" s="84">
        <v>79273</v>
      </c>
      <c r="Q428" s="38" t="s">
        <v>2203</v>
      </c>
      <c r="R428" s="38" t="s">
        <v>259</v>
      </c>
      <c r="S428" s="84" t="s">
        <v>2216</v>
      </c>
      <c r="T428" s="84" t="s">
        <v>2216</v>
      </c>
      <c r="U428" s="84" t="s">
        <v>384</v>
      </c>
      <c r="V428" s="84" t="s">
        <v>262</v>
      </c>
      <c r="W428" s="84">
        <v>541</v>
      </c>
      <c r="X428" s="38" t="s">
        <v>263</v>
      </c>
      <c r="Y428" s="84">
        <v>351330993</v>
      </c>
      <c r="Z428" s="38" t="s">
        <v>818</v>
      </c>
      <c r="AA428" s="108" t="s">
        <v>2217</v>
      </c>
      <c r="AB428" s="84">
        <v>63000</v>
      </c>
      <c r="AC428" s="108" t="s">
        <v>524</v>
      </c>
      <c r="AD428" s="84">
        <v>24</v>
      </c>
      <c r="AE428" s="84" t="s">
        <v>332</v>
      </c>
      <c r="AF428" s="84" t="s">
        <v>325</v>
      </c>
      <c r="AG428" s="108" t="s">
        <v>1535</v>
      </c>
      <c r="AH428" s="84" t="s">
        <v>327</v>
      </c>
      <c r="AI428" s="108" t="s">
        <v>2218</v>
      </c>
      <c r="AJ428" s="84">
        <v>3400</v>
      </c>
      <c r="AK428" s="84">
        <v>3400</v>
      </c>
      <c r="AL428" s="108" t="s">
        <v>501</v>
      </c>
      <c r="AM428" s="84">
        <v>37482.82</v>
      </c>
      <c r="AN428" s="112">
        <v>16917.18</v>
      </c>
      <c r="AO428" s="112">
        <v>54400</v>
      </c>
      <c r="AP428" s="112">
        <v>25517.18</v>
      </c>
      <c r="AQ428" s="112">
        <v>2500.8200000000002</v>
      </c>
      <c r="AR428" s="112">
        <v>28018</v>
      </c>
      <c r="AS428" s="112">
        <v>25517.18</v>
      </c>
      <c r="AT428" s="112">
        <v>2500.8200000000002</v>
      </c>
      <c r="AU428" s="112">
        <v>28018</v>
      </c>
      <c r="AV428" s="84">
        <v>25</v>
      </c>
      <c r="AW428" s="84">
        <v>270</v>
      </c>
      <c r="AX428" s="84" t="s">
        <v>2302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2216</v>
      </c>
      <c r="BG428" s="84" t="s">
        <v>2219</v>
      </c>
      <c r="BH428" s="114" t="s">
        <v>2284</v>
      </c>
      <c r="BI428" s="38" t="s">
        <v>110</v>
      </c>
      <c r="BJ428" s="85">
        <v>45842</v>
      </c>
      <c r="BK428" s="84"/>
      <c r="BL428" s="38" t="s">
        <v>118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2288</v>
      </c>
    </row>
    <row r="429" spans="1:70" s="113" customFormat="1" ht="15" hidden="1" customHeight="1" x14ac:dyDescent="0.3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252</v>
      </c>
      <c r="G429" s="84" t="s">
        <v>253</v>
      </c>
      <c r="H429" s="38" t="s">
        <v>254</v>
      </c>
      <c r="I429" s="84">
        <v>36137</v>
      </c>
      <c r="J429" s="38" t="s">
        <v>2201</v>
      </c>
      <c r="K429" s="84">
        <v>36137</v>
      </c>
      <c r="L429" s="84" t="s">
        <v>247</v>
      </c>
      <c r="M429" s="38" t="s">
        <v>256</v>
      </c>
      <c r="N429" s="84">
        <v>54027</v>
      </c>
      <c r="O429" s="84" t="s">
        <v>2202</v>
      </c>
      <c r="P429" s="84">
        <v>79273</v>
      </c>
      <c r="Q429" s="38" t="s">
        <v>2203</v>
      </c>
      <c r="R429" s="38" t="s">
        <v>259</v>
      </c>
      <c r="S429" s="84" t="s">
        <v>2220</v>
      </c>
      <c r="T429" s="84" t="s">
        <v>2220</v>
      </c>
      <c r="U429" s="84" t="s">
        <v>261</v>
      </c>
      <c r="V429" s="84" t="s">
        <v>262</v>
      </c>
      <c r="W429" s="84">
        <v>541</v>
      </c>
      <c r="X429" s="38" t="s">
        <v>263</v>
      </c>
      <c r="Y429" s="84">
        <v>352078995</v>
      </c>
      <c r="Z429" s="38" t="s">
        <v>2221</v>
      </c>
      <c r="AA429" s="108" t="s">
        <v>921</v>
      </c>
      <c r="AB429" s="84">
        <v>42000</v>
      </c>
      <c r="AC429" s="108" t="s">
        <v>524</v>
      </c>
      <c r="AD429" s="84">
        <v>24</v>
      </c>
      <c r="AE429" s="84" t="s">
        <v>267</v>
      </c>
      <c r="AF429" s="84" t="s">
        <v>268</v>
      </c>
      <c r="AG429" s="108" t="s">
        <v>922</v>
      </c>
      <c r="AH429" s="84" t="s">
        <v>270</v>
      </c>
      <c r="AI429" s="108" t="s">
        <v>530</v>
      </c>
      <c r="AJ429" s="84">
        <v>2240</v>
      </c>
      <c r="AK429" s="84">
        <v>2240</v>
      </c>
      <c r="AL429" s="108" t="s">
        <v>923</v>
      </c>
      <c r="AM429" s="84">
        <v>30255.11</v>
      </c>
      <c r="AN429" s="112">
        <v>12304.89</v>
      </c>
      <c r="AO429" s="112">
        <v>42560</v>
      </c>
      <c r="AP429" s="112">
        <v>11744.89</v>
      </c>
      <c r="AQ429" s="112">
        <v>799.11</v>
      </c>
      <c r="AR429" s="112">
        <v>12544</v>
      </c>
      <c r="AS429" s="112">
        <v>6113.38</v>
      </c>
      <c r="AT429" s="112">
        <v>606.62</v>
      </c>
      <c r="AU429" s="112">
        <v>6720</v>
      </c>
      <c r="AV429" s="84">
        <v>22</v>
      </c>
      <c r="AW429" s="84">
        <v>88</v>
      </c>
      <c r="AX429" s="84" t="s">
        <v>2303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2220</v>
      </c>
      <c r="BG429" s="84" t="s">
        <v>2222</v>
      </c>
      <c r="BH429" s="114" t="s">
        <v>2284</v>
      </c>
      <c r="BI429" s="38" t="s">
        <v>110</v>
      </c>
      <c r="BJ429" s="85">
        <v>45842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2289</v>
      </c>
    </row>
    <row r="430" spans="1:70" s="113" customFormat="1" ht="15" hidden="1" customHeight="1" x14ac:dyDescent="0.3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252</v>
      </c>
      <c r="G430" s="84" t="s">
        <v>253</v>
      </c>
      <c r="H430" s="38" t="s">
        <v>254</v>
      </c>
      <c r="I430" s="84">
        <v>36137</v>
      </c>
      <c r="J430" s="38" t="s">
        <v>2201</v>
      </c>
      <c r="K430" s="84">
        <v>36137</v>
      </c>
      <c r="L430" s="84" t="s">
        <v>247</v>
      </c>
      <c r="M430" s="38" t="s">
        <v>256</v>
      </c>
      <c r="N430" s="84">
        <v>54027</v>
      </c>
      <c r="O430" s="84" t="s">
        <v>2202</v>
      </c>
      <c r="P430" s="84">
        <v>79273</v>
      </c>
      <c r="Q430" s="38" t="s">
        <v>2203</v>
      </c>
      <c r="R430" s="38" t="s">
        <v>259</v>
      </c>
      <c r="S430" s="84" t="s">
        <v>2223</v>
      </c>
      <c r="T430" s="84" t="s">
        <v>2223</v>
      </c>
      <c r="U430" s="84" t="s">
        <v>321</v>
      </c>
      <c r="V430" s="84" t="s">
        <v>262</v>
      </c>
      <c r="W430" s="84">
        <v>541</v>
      </c>
      <c r="X430" s="38" t="s">
        <v>263</v>
      </c>
      <c r="Y430" s="84">
        <v>352713544</v>
      </c>
      <c r="Z430" s="38" t="s">
        <v>597</v>
      </c>
      <c r="AA430" s="108" t="s">
        <v>869</v>
      </c>
      <c r="AB430" s="84">
        <v>42000</v>
      </c>
      <c r="AC430" s="108" t="s">
        <v>524</v>
      </c>
      <c r="AD430" s="84">
        <v>24</v>
      </c>
      <c r="AE430" s="84" t="s">
        <v>267</v>
      </c>
      <c r="AF430" s="84" t="s">
        <v>268</v>
      </c>
      <c r="AG430" s="108" t="s">
        <v>623</v>
      </c>
      <c r="AH430" s="84" t="s">
        <v>270</v>
      </c>
      <c r="AI430" s="108" t="s">
        <v>1083</v>
      </c>
      <c r="AJ430" s="84">
        <v>2240</v>
      </c>
      <c r="AK430" s="84">
        <v>2240</v>
      </c>
      <c r="AL430" s="108" t="s">
        <v>389</v>
      </c>
      <c r="AM430" s="84">
        <v>35185.800000000003</v>
      </c>
      <c r="AN430" s="112">
        <v>11854.2</v>
      </c>
      <c r="AO430" s="112">
        <v>47040</v>
      </c>
      <c r="AP430" s="112">
        <v>6814.2</v>
      </c>
      <c r="AQ430" s="112">
        <v>293.8</v>
      </c>
      <c r="AR430" s="112">
        <v>7108</v>
      </c>
      <c r="AS430" s="112">
        <v>0</v>
      </c>
      <c r="AT430" s="112">
        <v>0</v>
      </c>
      <c r="AU430" s="112">
        <v>0</v>
      </c>
      <c r="AV430" s="84">
        <v>21</v>
      </c>
      <c r="AW430" s="84">
        <v>0</v>
      </c>
      <c r="AX430" s="84" t="s">
        <v>2300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2223</v>
      </c>
      <c r="BG430" s="84" t="s">
        <v>2224</v>
      </c>
      <c r="BH430" s="114" t="s">
        <v>2284</v>
      </c>
      <c r="BI430" s="38" t="s">
        <v>110</v>
      </c>
      <c r="BJ430" s="85">
        <v>45842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2285</v>
      </c>
    </row>
    <row r="431" spans="1:70" s="113" customFormat="1" ht="15" hidden="1" customHeight="1" x14ac:dyDescent="0.3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252</v>
      </c>
      <c r="G431" s="84" t="s">
        <v>253</v>
      </c>
      <c r="H431" s="38" t="s">
        <v>254</v>
      </c>
      <c r="I431" s="84">
        <v>36137</v>
      </c>
      <c r="J431" s="38" t="s">
        <v>2201</v>
      </c>
      <c r="K431" s="84">
        <v>36137</v>
      </c>
      <c r="L431" s="84" t="s">
        <v>247</v>
      </c>
      <c r="M431" s="38" t="s">
        <v>256</v>
      </c>
      <c r="N431" s="84">
        <v>54027</v>
      </c>
      <c r="O431" s="84" t="s">
        <v>2202</v>
      </c>
      <c r="P431" s="84">
        <v>79273</v>
      </c>
      <c r="Q431" s="38" t="s">
        <v>2203</v>
      </c>
      <c r="R431" s="38" t="s">
        <v>439</v>
      </c>
      <c r="S431" s="84" t="s">
        <v>2216</v>
      </c>
      <c r="T431" s="84" t="s">
        <v>2216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353538486</v>
      </c>
      <c r="Z431" s="38" t="s">
        <v>818</v>
      </c>
      <c r="AA431" s="108" t="s">
        <v>2225</v>
      </c>
      <c r="AB431" s="84">
        <v>30000</v>
      </c>
      <c r="AC431" s="108" t="s">
        <v>524</v>
      </c>
      <c r="AD431" s="84">
        <v>18</v>
      </c>
      <c r="AE431" s="84" t="s">
        <v>443</v>
      </c>
      <c r="AF431" s="84" t="s">
        <v>325</v>
      </c>
      <c r="AG431" s="108" t="s">
        <v>1535</v>
      </c>
      <c r="AH431" s="84" t="s">
        <v>327</v>
      </c>
      <c r="AI431" s="108" t="s">
        <v>1396</v>
      </c>
      <c r="AJ431" s="84">
        <v>2020</v>
      </c>
      <c r="AK431" s="84">
        <v>2020</v>
      </c>
      <c r="AL431" s="108" t="s">
        <v>1067</v>
      </c>
      <c r="AM431" s="84">
        <v>15317.87</v>
      </c>
      <c r="AN431" s="112">
        <v>4882.13</v>
      </c>
      <c r="AO431" s="112">
        <v>20200</v>
      </c>
      <c r="AP431" s="112">
        <v>14682.13</v>
      </c>
      <c r="AQ431" s="112">
        <v>1399.87</v>
      </c>
      <c r="AR431" s="112">
        <v>16082</v>
      </c>
      <c r="AS431" s="112">
        <v>14682.13</v>
      </c>
      <c r="AT431" s="112">
        <v>1399.87</v>
      </c>
      <c r="AU431" s="112">
        <v>16082</v>
      </c>
      <c r="AV431" s="84">
        <v>19</v>
      </c>
      <c r="AW431" s="84">
        <v>270</v>
      </c>
      <c r="AX431" s="84" t="s">
        <v>2301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2216</v>
      </c>
      <c r="BG431" s="84" t="s">
        <v>2219</v>
      </c>
      <c r="BH431" s="114" t="s">
        <v>2284</v>
      </c>
      <c r="BI431" s="38" t="s">
        <v>110</v>
      </c>
      <c r="BJ431" s="85">
        <v>45842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244</v>
      </c>
      <c r="BP431" s="84"/>
      <c r="BQ431" s="117"/>
      <c r="BR431" s="118" t="s">
        <v>2293</v>
      </c>
    </row>
    <row r="432" spans="1:70" s="113" customFormat="1" ht="15" hidden="1" customHeight="1" x14ac:dyDescent="0.3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252</v>
      </c>
      <c r="G432" s="84" t="s">
        <v>253</v>
      </c>
      <c r="H432" s="38" t="s">
        <v>254</v>
      </c>
      <c r="I432" s="84">
        <v>36137</v>
      </c>
      <c r="J432" s="38" t="s">
        <v>2201</v>
      </c>
      <c r="K432" s="84">
        <v>36137</v>
      </c>
      <c r="L432" s="84" t="s">
        <v>247</v>
      </c>
      <c r="M432" s="38" t="s">
        <v>256</v>
      </c>
      <c r="N432" s="84">
        <v>54027</v>
      </c>
      <c r="O432" s="84" t="s">
        <v>2202</v>
      </c>
      <c r="P432" s="84">
        <v>79273</v>
      </c>
      <c r="Q432" s="38" t="s">
        <v>2203</v>
      </c>
      <c r="R432" s="38" t="s">
        <v>259</v>
      </c>
      <c r="S432" s="84" t="s">
        <v>2226</v>
      </c>
      <c r="T432" s="84" t="s">
        <v>2226</v>
      </c>
      <c r="U432" s="84" t="s">
        <v>261</v>
      </c>
      <c r="V432" s="84" t="s">
        <v>262</v>
      </c>
      <c r="W432" s="84">
        <v>0</v>
      </c>
      <c r="X432" s="38" t="s">
        <v>263</v>
      </c>
      <c r="Y432" s="84">
        <v>356862579</v>
      </c>
      <c r="Z432" s="38" t="s">
        <v>426</v>
      </c>
      <c r="AA432" s="108" t="s">
        <v>1187</v>
      </c>
      <c r="AB432" s="84">
        <v>44000</v>
      </c>
      <c r="AC432" s="108" t="s">
        <v>524</v>
      </c>
      <c r="AD432" s="84">
        <v>24</v>
      </c>
      <c r="AE432" s="84" t="s">
        <v>402</v>
      </c>
      <c r="AF432" s="84" t="s">
        <v>268</v>
      </c>
      <c r="AG432" s="108" t="s">
        <v>2227</v>
      </c>
      <c r="AH432" s="84" t="s">
        <v>270</v>
      </c>
      <c r="AI432" s="108" t="s">
        <v>624</v>
      </c>
      <c r="AJ432" s="84">
        <v>2350</v>
      </c>
      <c r="AK432" s="84">
        <v>2350</v>
      </c>
      <c r="AL432" s="108" t="s">
        <v>2228</v>
      </c>
      <c r="AM432" s="84">
        <v>4323.97</v>
      </c>
      <c r="AN432" s="112">
        <v>2726.03</v>
      </c>
      <c r="AO432" s="112">
        <v>7050</v>
      </c>
      <c r="AP432" s="112">
        <v>39676.03</v>
      </c>
      <c r="AQ432" s="112">
        <v>9797.9699999999993</v>
      </c>
      <c r="AR432" s="112">
        <v>49474</v>
      </c>
      <c r="AS432" s="112">
        <v>13054.29</v>
      </c>
      <c r="AT432" s="112">
        <v>5745.71</v>
      </c>
      <c r="AU432" s="112">
        <v>18800</v>
      </c>
      <c r="AV432" s="84">
        <v>11</v>
      </c>
      <c r="AW432" s="84">
        <v>235</v>
      </c>
      <c r="AX432" s="84" t="s">
        <v>2301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2226</v>
      </c>
      <c r="BG432" s="84" t="s">
        <v>2229</v>
      </c>
      <c r="BH432" s="114" t="s">
        <v>2284</v>
      </c>
      <c r="BI432" s="38" t="s">
        <v>110</v>
      </c>
      <c r="BJ432" s="85">
        <v>45842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2289</v>
      </c>
    </row>
    <row r="433" spans="1:70" s="113" customFormat="1" ht="15" hidden="1" customHeight="1" x14ac:dyDescent="0.3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252</v>
      </c>
      <c r="G433" s="84" t="s">
        <v>253</v>
      </c>
      <c r="H433" s="38" t="s">
        <v>254</v>
      </c>
      <c r="I433" s="84">
        <v>35965</v>
      </c>
      <c r="J433" s="38" t="s">
        <v>2230</v>
      </c>
      <c r="K433" s="84">
        <v>35965</v>
      </c>
      <c r="L433" s="84" t="s">
        <v>247</v>
      </c>
      <c r="M433" s="38" t="s">
        <v>256</v>
      </c>
      <c r="N433" s="84">
        <v>53786</v>
      </c>
      <c r="O433" s="84" t="s">
        <v>2231</v>
      </c>
      <c r="P433" s="84">
        <v>78926</v>
      </c>
      <c r="Q433" s="38" t="s">
        <v>697</v>
      </c>
      <c r="R433" s="38" t="s">
        <v>319</v>
      </c>
      <c r="S433" s="84" t="s">
        <v>2232</v>
      </c>
      <c r="T433" s="84" t="s">
        <v>2232</v>
      </c>
      <c r="U433" s="84" t="s">
        <v>261</v>
      </c>
      <c r="V433" s="84" t="s">
        <v>262</v>
      </c>
      <c r="W433" s="84">
        <v>0</v>
      </c>
      <c r="X433" s="38" t="s">
        <v>306</v>
      </c>
      <c r="Y433" s="84">
        <v>13346103</v>
      </c>
      <c r="Z433" s="38" t="s">
        <v>2233</v>
      </c>
      <c r="AA433" s="108" t="s">
        <v>2234</v>
      </c>
      <c r="AB433" s="84">
        <v>41432</v>
      </c>
      <c r="AC433" s="108" t="s">
        <v>524</v>
      </c>
      <c r="AD433" s="84">
        <v>55</v>
      </c>
      <c r="AE433" s="84" t="s">
        <v>332</v>
      </c>
      <c r="AF433" s="84" t="s">
        <v>372</v>
      </c>
      <c r="AG433" s="108" t="s">
        <v>2235</v>
      </c>
      <c r="AH433" s="84" t="s">
        <v>327</v>
      </c>
      <c r="AI433" s="108" t="s">
        <v>2234</v>
      </c>
      <c r="AJ433" s="84">
        <v>1250</v>
      </c>
      <c r="AK433" s="84">
        <v>1250</v>
      </c>
      <c r="AL433" s="108" t="s">
        <v>314</v>
      </c>
      <c r="AM433" s="84">
        <v>33401.089999999997</v>
      </c>
      <c r="AN433" s="112">
        <v>168</v>
      </c>
      <c r="AO433" s="112">
        <v>33569.089999999997</v>
      </c>
      <c r="AP433" s="112">
        <v>8530.36</v>
      </c>
      <c r="AQ433" s="112">
        <v>552.70000000000005</v>
      </c>
      <c r="AR433" s="112">
        <v>9083.06</v>
      </c>
      <c r="AS433" s="112">
        <v>8470.91</v>
      </c>
      <c r="AT433" s="112">
        <v>552.70000000000005</v>
      </c>
      <c r="AU433" s="112">
        <v>9023.61</v>
      </c>
      <c r="AV433" s="84">
        <v>46</v>
      </c>
      <c r="AW433" s="84">
        <v>1346</v>
      </c>
      <c r="AX433" s="84" t="s">
        <v>2301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2232</v>
      </c>
      <c r="BG433" s="84" t="s">
        <v>2236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252</v>
      </c>
      <c r="G434" s="84" t="s">
        <v>253</v>
      </c>
      <c r="H434" s="38" t="s">
        <v>254</v>
      </c>
      <c r="I434" s="84">
        <v>35965</v>
      </c>
      <c r="J434" s="38" t="s">
        <v>2230</v>
      </c>
      <c r="K434" s="84">
        <v>35965</v>
      </c>
      <c r="L434" s="84" t="s">
        <v>247</v>
      </c>
      <c r="M434" s="38" t="s">
        <v>256</v>
      </c>
      <c r="N434" s="84">
        <v>53786</v>
      </c>
      <c r="O434" s="84" t="s">
        <v>2231</v>
      </c>
      <c r="P434" s="84">
        <v>78926</v>
      </c>
      <c r="Q434" s="38" t="s">
        <v>697</v>
      </c>
      <c r="R434" s="38" t="s">
        <v>319</v>
      </c>
      <c r="S434" s="84" t="s">
        <v>2237</v>
      </c>
      <c r="T434" s="84" t="s">
        <v>2237</v>
      </c>
      <c r="U434" s="84" t="s">
        <v>321</v>
      </c>
      <c r="V434" s="84" t="s">
        <v>262</v>
      </c>
      <c r="W434" s="84">
        <v>0</v>
      </c>
      <c r="X434" s="38" t="s">
        <v>263</v>
      </c>
      <c r="Y434" s="84">
        <v>13346138</v>
      </c>
      <c r="Z434" s="38" t="s">
        <v>2238</v>
      </c>
      <c r="AA434" s="108" t="s">
        <v>2234</v>
      </c>
      <c r="AB434" s="84">
        <v>41432</v>
      </c>
      <c r="AC434" s="108" t="s">
        <v>524</v>
      </c>
      <c r="AD434" s="84">
        <v>55</v>
      </c>
      <c r="AE434" s="84" t="s">
        <v>332</v>
      </c>
      <c r="AF434" s="84" t="s">
        <v>372</v>
      </c>
      <c r="AG434" s="108" t="s">
        <v>2235</v>
      </c>
      <c r="AH434" s="84" t="s">
        <v>327</v>
      </c>
      <c r="AI434" s="108" t="s">
        <v>2234</v>
      </c>
      <c r="AJ434" s="84">
        <v>1250</v>
      </c>
      <c r="AK434" s="84">
        <v>1250</v>
      </c>
      <c r="AL434" s="108" t="s">
        <v>314</v>
      </c>
      <c r="AM434" s="84">
        <v>34651.760000000002</v>
      </c>
      <c r="AN434" s="112">
        <v>71</v>
      </c>
      <c r="AO434" s="112">
        <v>34722.76</v>
      </c>
      <c r="AP434" s="112">
        <v>7080.72</v>
      </c>
      <c r="AQ434" s="112">
        <v>430.75</v>
      </c>
      <c r="AR434" s="112">
        <v>7511.47</v>
      </c>
      <c r="AS434" s="112">
        <v>7026.24</v>
      </c>
      <c r="AT434" s="112">
        <v>430.75</v>
      </c>
      <c r="AU434" s="112">
        <v>7456.99</v>
      </c>
      <c r="AV434" s="84">
        <v>46</v>
      </c>
      <c r="AW434" s="84">
        <v>1360</v>
      </c>
      <c r="AX434" s="84" t="s">
        <v>2301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2237</v>
      </c>
      <c r="BG434" s="84" t="s">
        <v>2239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252</v>
      </c>
      <c r="G435" s="84" t="s">
        <v>253</v>
      </c>
      <c r="H435" s="38" t="s">
        <v>254</v>
      </c>
      <c r="I435" s="84">
        <v>35965</v>
      </c>
      <c r="J435" s="38" t="s">
        <v>2230</v>
      </c>
      <c r="K435" s="84">
        <v>35965</v>
      </c>
      <c r="L435" s="84" t="s">
        <v>247</v>
      </c>
      <c r="M435" s="38" t="s">
        <v>256</v>
      </c>
      <c r="N435" s="84">
        <v>53786</v>
      </c>
      <c r="O435" s="84" t="s">
        <v>2231</v>
      </c>
      <c r="P435" s="84">
        <v>78926</v>
      </c>
      <c r="Q435" s="38" t="s">
        <v>697</v>
      </c>
      <c r="R435" s="38" t="s">
        <v>319</v>
      </c>
      <c r="S435" s="84" t="s">
        <v>2240</v>
      </c>
      <c r="T435" s="84" t="s">
        <v>2240</v>
      </c>
      <c r="U435" s="84" t="s">
        <v>350</v>
      </c>
      <c r="V435" s="84" t="s">
        <v>262</v>
      </c>
      <c r="W435" s="84">
        <v>0</v>
      </c>
      <c r="X435" s="38" t="s">
        <v>263</v>
      </c>
      <c r="Y435" s="84">
        <v>13428757</v>
      </c>
      <c r="Z435" s="38" t="s">
        <v>2241</v>
      </c>
      <c r="AA435" s="108" t="s">
        <v>2234</v>
      </c>
      <c r="AB435" s="84">
        <v>31074</v>
      </c>
      <c r="AC435" s="108" t="s">
        <v>524</v>
      </c>
      <c r="AD435" s="84">
        <v>55</v>
      </c>
      <c r="AE435" s="84" t="s">
        <v>267</v>
      </c>
      <c r="AF435" s="84" t="s">
        <v>427</v>
      </c>
      <c r="AG435" s="108" t="s">
        <v>2235</v>
      </c>
      <c r="AH435" s="84" t="s">
        <v>338</v>
      </c>
      <c r="AI435" s="108" t="s">
        <v>2234</v>
      </c>
      <c r="AJ435" s="84">
        <v>935</v>
      </c>
      <c r="AK435" s="84">
        <v>935</v>
      </c>
      <c r="AL435" s="108" t="s">
        <v>423</v>
      </c>
      <c r="AM435" s="84">
        <v>25729.79</v>
      </c>
      <c r="AN435" s="112">
        <v>53</v>
      </c>
      <c r="AO435" s="112">
        <v>25782.79</v>
      </c>
      <c r="AP435" s="112">
        <v>5631</v>
      </c>
      <c r="AQ435" s="112">
        <v>368.22</v>
      </c>
      <c r="AR435" s="112">
        <v>5999.22</v>
      </c>
      <c r="AS435" s="112">
        <v>5590.21</v>
      </c>
      <c r="AT435" s="112">
        <v>368.22</v>
      </c>
      <c r="AU435" s="112">
        <v>5958.43</v>
      </c>
      <c r="AV435" s="84">
        <v>46</v>
      </c>
      <c r="AW435" s="84">
        <v>1360</v>
      </c>
      <c r="AX435" s="84" t="s">
        <v>2301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2240</v>
      </c>
      <c r="BG435" s="84" t="s">
        <v>2242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252</v>
      </c>
      <c r="G436" s="84" t="s">
        <v>253</v>
      </c>
      <c r="H436" s="38" t="s">
        <v>254</v>
      </c>
      <c r="I436" s="84">
        <v>35965</v>
      </c>
      <c r="J436" s="38" t="s">
        <v>2230</v>
      </c>
      <c r="K436" s="84">
        <v>35965</v>
      </c>
      <c r="L436" s="84" t="s">
        <v>247</v>
      </c>
      <c r="M436" s="38" t="s">
        <v>256</v>
      </c>
      <c r="N436" s="84">
        <v>53786</v>
      </c>
      <c r="O436" s="84" t="s">
        <v>2231</v>
      </c>
      <c r="P436" s="84">
        <v>78926</v>
      </c>
      <c r="Q436" s="38" t="s">
        <v>697</v>
      </c>
      <c r="R436" s="38" t="s">
        <v>319</v>
      </c>
      <c r="S436" s="84" t="s">
        <v>2243</v>
      </c>
      <c r="T436" s="84" t="s">
        <v>2243</v>
      </c>
      <c r="U436" s="84" t="s">
        <v>321</v>
      </c>
      <c r="V436" s="84" t="s">
        <v>262</v>
      </c>
      <c r="W436" s="84">
        <v>0</v>
      </c>
      <c r="X436" s="38" t="s">
        <v>306</v>
      </c>
      <c r="Y436" s="84">
        <v>13466135</v>
      </c>
      <c r="Z436" s="38" t="s">
        <v>2244</v>
      </c>
      <c r="AA436" s="108" t="s">
        <v>2234</v>
      </c>
      <c r="AB436" s="84">
        <v>41432</v>
      </c>
      <c r="AC436" s="108" t="s">
        <v>524</v>
      </c>
      <c r="AD436" s="84">
        <v>55</v>
      </c>
      <c r="AE436" s="84" t="s">
        <v>332</v>
      </c>
      <c r="AF436" s="84" t="s">
        <v>372</v>
      </c>
      <c r="AG436" s="108" t="s">
        <v>2235</v>
      </c>
      <c r="AH436" s="84" t="s">
        <v>327</v>
      </c>
      <c r="AI436" s="108" t="s">
        <v>2234</v>
      </c>
      <c r="AJ436" s="84">
        <v>1250</v>
      </c>
      <c r="AK436" s="84">
        <v>1250</v>
      </c>
      <c r="AL436" s="108" t="s">
        <v>314</v>
      </c>
      <c r="AM436" s="84">
        <v>36341.99</v>
      </c>
      <c r="AN436" s="112">
        <v>56</v>
      </c>
      <c r="AO436" s="112">
        <v>36397.99</v>
      </c>
      <c r="AP436" s="112">
        <v>5354.24</v>
      </c>
      <c r="AQ436" s="112">
        <v>243.6</v>
      </c>
      <c r="AR436" s="112">
        <v>5597.84</v>
      </c>
      <c r="AS436" s="112">
        <v>5300.01</v>
      </c>
      <c r="AT436" s="112">
        <v>243.6</v>
      </c>
      <c r="AU436" s="112">
        <v>5543.61</v>
      </c>
      <c r="AV436" s="84">
        <v>46</v>
      </c>
      <c r="AW436" s="84">
        <v>1360</v>
      </c>
      <c r="AX436" s="84" t="s">
        <v>2301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2243</v>
      </c>
      <c r="BG436" s="84" t="s">
        <v>786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252</v>
      </c>
      <c r="G437" s="84" t="s">
        <v>253</v>
      </c>
      <c r="H437" s="38" t="s">
        <v>254</v>
      </c>
      <c r="I437" s="84">
        <v>35965</v>
      </c>
      <c r="J437" s="38" t="s">
        <v>2230</v>
      </c>
      <c r="K437" s="84">
        <v>35965</v>
      </c>
      <c r="L437" s="84" t="s">
        <v>247</v>
      </c>
      <c r="M437" s="38" t="s">
        <v>256</v>
      </c>
      <c r="N437" s="84">
        <v>53786</v>
      </c>
      <c r="O437" s="84" t="s">
        <v>2231</v>
      </c>
      <c r="P437" s="84">
        <v>78926</v>
      </c>
      <c r="Q437" s="38" t="s">
        <v>697</v>
      </c>
      <c r="R437" s="38" t="s">
        <v>319</v>
      </c>
      <c r="S437" s="84" t="s">
        <v>2245</v>
      </c>
      <c r="T437" s="84" t="s">
        <v>2245</v>
      </c>
      <c r="U437" s="84" t="s">
        <v>261</v>
      </c>
      <c r="V437" s="84" t="s">
        <v>262</v>
      </c>
      <c r="W437" s="84">
        <v>0</v>
      </c>
      <c r="X437" s="38" t="s">
        <v>306</v>
      </c>
      <c r="Y437" s="84">
        <v>13466136</v>
      </c>
      <c r="Z437" s="38" t="s">
        <v>2246</v>
      </c>
      <c r="AA437" s="108" t="s">
        <v>2234</v>
      </c>
      <c r="AB437" s="84">
        <v>41432</v>
      </c>
      <c r="AC437" s="108" t="s">
        <v>524</v>
      </c>
      <c r="AD437" s="84">
        <v>55</v>
      </c>
      <c r="AE437" s="84" t="s">
        <v>332</v>
      </c>
      <c r="AF437" s="84" t="s">
        <v>372</v>
      </c>
      <c r="AG437" s="108" t="s">
        <v>2235</v>
      </c>
      <c r="AH437" s="84" t="s">
        <v>327</v>
      </c>
      <c r="AI437" s="108" t="s">
        <v>2234</v>
      </c>
      <c r="AJ437" s="84">
        <v>1250</v>
      </c>
      <c r="AK437" s="84">
        <v>1250</v>
      </c>
      <c r="AL437" s="108" t="s">
        <v>314</v>
      </c>
      <c r="AM437" s="84">
        <v>36326.99</v>
      </c>
      <c r="AN437" s="112">
        <v>51</v>
      </c>
      <c r="AO437" s="112">
        <v>36377.99</v>
      </c>
      <c r="AP437" s="112">
        <v>5269.27</v>
      </c>
      <c r="AQ437" s="112">
        <v>236.6</v>
      </c>
      <c r="AR437" s="112">
        <v>5505.87</v>
      </c>
      <c r="AS437" s="112">
        <v>5215.01</v>
      </c>
      <c r="AT437" s="112">
        <v>236.6</v>
      </c>
      <c r="AU437" s="112">
        <v>5451.61</v>
      </c>
      <c r="AV437" s="84">
        <v>46</v>
      </c>
      <c r="AW437" s="84">
        <v>1360</v>
      </c>
      <c r="AX437" s="84" t="s">
        <v>2301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2245</v>
      </c>
      <c r="BG437" s="84" t="s">
        <v>2247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252</v>
      </c>
      <c r="G438" s="84" t="s">
        <v>253</v>
      </c>
      <c r="H438" s="38" t="s">
        <v>254</v>
      </c>
      <c r="I438" s="84">
        <v>36093</v>
      </c>
      <c r="J438" s="38" t="s">
        <v>2248</v>
      </c>
      <c r="K438" s="84">
        <v>36093</v>
      </c>
      <c r="L438" s="84" t="s">
        <v>247</v>
      </c>
      <c r="M438" s="38" t="s">
        <v>256</v>
      </c>
      <c r="N438" s="84">
        <v>53955</v>
      </c>
      <c r="O438" s="84" t="s">
        <v>2249</v>
      </c>
      <c r="P438" s="84">
        <v>79144</v>
      </c>
      <c r="Q438" s="38" t="s">
        <v>2250</v>
      </c>
      <c r="R438" s="38" t="s">
        <v>304</v>
      </c>
      <c r="S438" s="84" t="s">
        <v>2251</v>
      </c>
      <c r="T438" s="84" t="s">
        <v>2251</v>
      </c>
      <c r="U438" s="84" t="s">
        <v>293</v>
      </c>
      <c r="V438" s="84" t="s">
        <v>262</v>
      </c>
      <c r="W438" s="84">
        <v>0</v>
      </c>
      <c r="X438" s="38" t="s">
        <v>263</v>
      </c>
      <c r="Y438" s="84">
        <v>17588301</v>
      </c>
      <c r="Z438" s="38" t="s">
        <v>2252</v>
      </c>
      <c r="AA438" s="108" t="s">
        <v>1714</v>
      </c>
      <c r="AB438" s="84">
        <v>29975</v>
      </c>
      <c r="AC438" s="108" t="s">
        <v>658</v>
      </c>
      <c r="AD438" s="84">
        <v>38</v>
      </c>
      <c r="AE438" s="84" t="s">
        <v>267</v>
      </c>
      <c r="AF438" s="84" t="s">
        <v>337</v>
      </c>
      <c r="AG438" s="108" t="s">
        <v>1715</v>
      </c>
      <c r="AH438" s="84" t="s">
        <v>338</v>
      </c>
      <c r="AI438" s="108" t="s">
        <v>1714</v>
      </c>
      <c r="AJ438" s="84">
        <v>0</v>
      </c>
      <c r="AK438" s="84">
        <v>0</v>
      </c>
      <c r="AL438" s="108" t="s">
        <v>423</v>
      </c>
      <c r="AM438" s="84">
        <v>5487.06</v>
      </c>
      <c r="AN438" s="112">
        <v>384.95</v>
      </c>
      <c r="AO438" s="112">
        <v>5872.01</v>
      </c>
      <c r="AP438" s="112">
        <v>28412.94</v>
      </c>
      <c r="AQ438" s="112">
        <v>359.29</v>
      </c>
      <c r="AR438" s="112">
        <v>28772.23</v>
      </c>
      <c r="AS438" s="112">
        <v>28413.21</v>
      </c>
      <c r="AT438" s="112">
        <v>359.29</v>
      </c>
      <c r="AU438" s="112">
        <v>28772.5</v>
      </c>
      <c r="AV438" s="84">
        <v>87</v>
      </c>
      <c r="AW438" s="84">
        <v>1999</v>
      </c>
      <c r="AX438" s="84" t="s">
        <v>2301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2251</v>
      </c>
      <c r="BG438" s="84" t="s">
        <v>2253</v>
      </c>
      <c r="BH438" s="114" t="s">
        <v>2284</v>
      </c>
      <c r="BI438" s="38" t="s">
        <v>110</v>
      </c>
      <c r="BJ438" s="85">
        <v>45843</v>
      </c>
      <c r="BK438" s="84"/>
      <c r="BL438" s="38" t="s">
        <v>162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2286</v>
      </c>
    </row>
    <row r="439" spans="1:70" s="113" customFormat="1" ht="15" hidden="1" customHeight="1" x14ac:dyDescent="0.3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252</v>
      </c>
      <c r="G439" s="84" t="s">
        <v>253</v>
      </c>
      <c r="H439" s="38" t="s">
        <v>254</v>
      </c>
      <c r="I439" s="84">
        <v>36093</v>
      </c>
      <c r="J439" s="38" t="s">
        <v>2248</v>
      </c>
      <c r="K439" s="84">
        <v>36093</v>
      </c>
      <c r="L439" s="84" t="s">
        <v>247</v>
      </c>
      <c r="M439" s="38" t="s">
        <v>256</v>
      </c>
      <c r="N439" s="84">
        <v>53955</v>
      </c>
      <c r="O439" s="84" t="s">
        <v>2249</v>
      </c>
      <c r="P439" s="84">
        <v>79144</v>
      </c>
      <c r="Q439" s="38" t="s">
        <v>2250</v>
      </c>
      <c r="R439" s="38" t="s">
        <v>304</v>
      </c>
      <c r="S439" s="84" t="s">
        <v>2254</v>
      </c>
      <c r="T439" s="84" t="s">
        <v>2254</v>
      </c>
      <c r="U439" s="84" t="s">
        <v>293</v>
      </c>
      <c r="V439" s="84" t="s">
        <v>262</v>
      </c>
      <c r="W439" s="84">
        <v>0</v>
      </c>
      <c r="X439" s="38" t="s">
        <v>263</v>
      </c>
      <c r="Y439" s="84">
        <v>17593687</v>
      </c>
      <c r="Z439" s="38" t="s">
        <v>2255</v>
      </c>
      <c r="AA439" s="108" t="s">
        <v>1714</v>
      </c>
      <c r="AB439" s="84">
        <v>29975</v>
      </c>
      <c r="AC439" s="108" t="s">
        <v>658</v>
      </c>
      <c r="AD439" s="84">
        <v>38</v>
      </c>
      <c r="AE439" s="84" t="s">
        <v>267</v>
      </c>
      <c r="AF439" s="84" t="s">
        <v>337</v>
      </c>
      <c r="AG439" s="108" t="s">
        <v>1715</v>
      </c>
      <c r="AH439" s="84" t="s">
        <v>338</v>
      </c>
      <c r="AI439" s="108" t="s">
        <v>1714</v>
      </c>
      <c r="AJ439" s="84">
        <v>0</v>
      </c>
      <c r="AK439" s="84">
        <v>0</v>
      </c>
      <c r="AL439" s="108" t="s">
        <v>314</v>
      </c>
      <c r="AM439" s="84">
        <v>4077.36</v>
      </c>
      <c r="AN439" s="112">
        <v>384.95</v>
      </c>
      <c r="AO439" s="112">
        <v>4462.3100000000004</v>
      </c>
      <c r="AP439" s="112">
        <v>30446.639999999999</v>
      </c>
      <c r="AQ439" s="112">
        <v>359.29</v>
      </c>
      <c r="AR439" s="112">
        <v>30805.93</v>
      </c>
      <c r="AS439" s="112">
        <v>30447.01</v>
      </c>
      <c r="AT439" s="112">
        <v>359.29</v>
      </c>
      <c r="AU439" s="112">
        <v>30806.3</v>
      </c>
      <c r="AV439" s="84">
        <v>87</v>
      </c>
      <c r="AW439" s="84">
        <v>2041</v>
      </c>
      <c r="AX439" s="84" t="s">
        <v>2301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2254</v>
      </c>
      <c r="BG439" s="84" t="s">
        <v>2256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252</v>
      </c>
      <c r="G440" s="84" t="s">
        <v>253</v>
      </c>
      <c r="H440" s="38" t="s">
        <v>254</v>
      </c>
      <c r="I440" s="84">
        <v>36093</v>
      </c>
      <c r="J440" s="38" t="s">
        <v>2248</v>
      </c>
      <c r="K440" s="84">
        <v>36093</v>
      </c>
      <c r="L440" s="84" t="s">
        <v>247</v>
      </c>
      <c r="M440" s="38" t="s">
        <v>256</v>
      </c>
      <c r="N440" s="84">
        <v>53955</v>
      </c>
      <c r="O440" s="84" t="s">
        <v>2249</v>
      </c>
      <c r="P440" s="84">
        <v>79144</v>
      </c>
      <c r="Q440" s="38" t="s">
        <v>2250</v>
      </c>
      <c r="R440" s="38" t="s">
        <v>304</v>
      </c>
      <c r="S440" s="84" t="s">
        <v>2257</v>
      </c>
      <c r="T440" s="84" t="s">
        <v>2257</v>
      </c>
      <c r="U440" s="84" t="s">
        <v>293</v>
      </c>
      <c r="V440" s="84" t="s">
        <v>262</v>
      </c>
      <c r="W440" s="84">
        <v>0</v>
      </c>
      <c r="X440" s="38" t="s">
        <v>263</v>
      </c>
      <c r="Y440" s="84">
        <v>17593688</v>
      </c>
      <c r="Z440" s="38" t="s">
        <v>2258</v>
      </c>
      <c r="AA440" s="108" t="s">
        <v>1714</v>
      </c>
      <c r="AB440" s="84">
        <v>29975</v>
      </c>
      <c r="AC440" s="108" t="s">
        <v>658</v>
      </c>
      <c r="AD440" s="84">
        <v>38</v>
      </c>
      <c r="AE440" s="84" t="s">
        <v>267</v>
      </c>
      <c r="AF440" s="84" t="s">
        <v>337</v>
      </c>
      <c r="AG440" s="108" t="s">
        <v>1715</v>
      </c>
      <c r="AH440" s="84" t="s">
        <v>338</v>
      </c>
      <c r="AI440" s="108" t="s">
        <v>1714</v>
      </c>
      <c r="AJ440" s="84">
        <v>0</v>
      </c>
      <c r="AK440" s="84">
        <v>0</v>
      </c>
      <c r="AL440" s="108" t="s">
        <v>314</v>
      </c>
      <c r="AM440" s="84">
        <v>5487.06</v>
      </c>
      <c r="AN440" s="112">
        <v>384.95</v>
      </c>
      <c r="AO440" s="112">
        <v>5872.01</v>
      </c>
      <c r="AP440" s="112">
        <v>28412.94</v>
      </c>
      <c r="AQ440" s="112">
        <v>359.29</v>
      </c>
      <c r="AR440" s="112">
        <v>28772.23</v>
      </c>
      <c r="AS440" s="112">
        <v>28413.21</v>
      </c>
      <c r="AT440" s="112">
        <v>359.29</v>
      </c>
      <c r="AU440" s="112">
        <v>28772.5</v>
      </c>
      <c r="AV440" s="84">
        <v>87</v>
      </c>
      <c r="AW440" s="84">
        <v>1999</v>
      </c>
      <c r="AX440" s="84" t="s">
        <v>2301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2257</v>
      </c>
      <c r="BG440" s="84" t="s">
        <v>2259</v>
      </c>
      <c r="BH440" s="114" t="s">
        <v>2284</v>
      </c>
      <c r="BI440" s="38" t="s">
        <v>110</v>
      </c>
      <c r="BJ440" s="85">
        <v>45843</v>
      </c>
      <c r="BK440" s="84"/>
      <c r="BL440" s="38" t="s">
        <v>162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2286</v>
      </c>
    </row>
    <row r="441" spans="1:70" s="113" customFormat="1" ht="15" hidden="1" customHeight="1" x14ac:dyDescent="0.3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252</v>
      </c>
      <c r="G441" s="84" t="s">
        <v>253</v>
      </c>
      <c r="H441" s="38" t="s">
        <v>254</v>
      </c>
      <c r="I441" s="84">
        <v>36124</v>
      </c>
      <c r="J441" s="38" t="s">
        <v>2260</v>
      </c>
      <c r="K441" s="84">
        <v>36124</v>
      </c>
      <c r="L441" s="84" t="s">
        <v>247</v>
      </c>
      <c r="M441" s="38" t="s">
        <v>256</v>
      </c>
      <c r="N441" s="84">
        <v>54004</v>
      </c>
      <c r="O441" s="84" t="s">
        <v>2261</v>
      </c>
      <c r="P441" s="84">
        <v>79227</v>
      </c>
      <c r="Q441" s="38" t="s">
        <v>2262</v>
      </c>
      <c r="R441" s="38" t="s">
        <v>319</v>
      </c>
      <c r="S441" s="84" t="s">
        <v>2263</v>
      </c>
      <c r="T441" s="84" t="s">
        <v>2263</v>
      </c>
      <c r="U441" s="84" t="s">
        <v>261</v>
      </c>
      <c r="V441" s="84" t="s">
        <v>262</v>
      </c>
      <c r="W441" s="84">
        <v>0</v>
      </c>
      <c r="X441" s="38" t="s">
        <v>263</v>
      </c>
      <c r="Y441" s="84">
        <v>18520962</v>
      </c>
      <c r="Z441" s="38" t="s">
        <v>2264</v>
      </c>
      <c r="AA441" s="108" t="s">
        <v>2265</v>
      </c>
      <c r="AB441" s="84">
        <v>31116</v>
      </c>
      <c r="AC441" s="108" t="s">
        <v>524</v>
      </c>
      <c r="AD441" s="84">
        <v>24</v>
      </c>
      <c r="AE441" s="84" t="s">
        <v>267</v>
      </c>
      <c r="AF441" s="84" t="s">
        <v>337</v>
      </c>
      <c r="AG441" s="108" t="s">
        <v>2266</v>
      </c>
      <c r="AH441" s="84" t="s">
        <v>338</v>
      </c>
      <c r="AI441" s="108" t="s">
        <v>2265</v>
      </c>
      <c r="AJ441" s="84">
        <v>1645</v>
      </c>
      <c r="AK441" s="84">
        <v>1645</v>
      </c>
      <c r="AL441" s="108" t="s">
        <v>314</v>
      </c>
      <c r="AM441" s="84">
        <v>7215</v>
      </c>
      <c r="AN441" s="112">
        <v>173.86</v>
      </c>
      <c r="AO441" s="112">
        <v>7388.86</v>
      </c>
      <c r="AP441" s="112">
        <v>24691</v>
      </c>
      <c r="AQ441" s="112">
        <v>4255.1400000000003</v>
      </c>
      <c r="AR441" s="112">
        <v>28946.14</v>
      </c>
      <c r="AS441" s="112">
        <v>23901</v>
      </c>
      <c r="AT441" s="112">
        <v>4255.1400000000003</v>
      </c>
      <c r="AU441" s="112">
        <v>28156.14</v>
      </c>
      <c r="AV441" s="84">
        <v>47</v>
      </c>
      <c r="AW441" s="84">
        <v>1665</v>
      </c>
      <c r="AX441" s="84" t="s">
        <v>2301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2263</v>
      </c>
      <c r="BG441" s="84" t="s">
        <v>2267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252</v>
      </c>
      <c r="G442" s="84" t="s">
        <v>253</v>
      </c>
      <c r="H442" s="38" t="s">
        <v>254</v>
      </c>
      <c r="I442" s="84">
        <v>36124</v>
      </c>
      <c r="J442" s="38" t="s">
        <v>2260</v>
      </c>
      <c r="K442" s="84">
        <v>36124</v>
      </c>
      <c r="L442" s="84" t="s">
        <v>247</v>
      </c>
      <c r="M442" s="38" t="s">
        <v>256</v>
      </c>
      <c r="N442" s="84">
        <v>54004</v>
      </c>
      <c r="O442" s="84" t="s">
        <v>2261</v>
      </c>
      <c r="P442" s="84">
        <v>79227</v>
      </c>
      <c r="Q442" s="38" t="s">
        <v>2262</v>
      </c>
      <c r="R442" s="38" t="s">
        <v>856</v>
      </c>
      <c r="S442" s="84" t="s">
        <v>2268</v>
      </c>
      <c r="T442" s="84" t="s">
        <v>2268</v>
      </c>
      <c r="U442" s="84" t="s">
        <v>321</v>
      </c>
      <c r="V442" s="84" t="s">
        <v>262</v>
      </c>
      <c r="W442" s="84">
        <v>0</v>
      </c>
      <c r="X442" s="38" t="s">
        <v>263</v>
      </c>
      <c r="Y442" s="84">
        <v>29382135</v>
      </c>
      <c r="Z442" s="38" t="s">
        <v>2269</v>
      </c>
      <c r="AA442" s="108" t="s">
        <v>2270</v>
      </c>
      <c r="AB442" s="84">
        <v>5261</v>
      </c>
      <c r="AC442" s="108" t="s">
        <v>524</v>
      </c>
      <c r="AD442" s="84">
        <v>12</v>
      </c>
      <c r="AE442" s="84" t="s">
        <v>402</v>
      </c>
      <c r="AF442" s="84" t="s">
        <v>427</v>
      </c>
      <c r="AG442" s="108" t="s">
        <v>2271</v>
      </c>
      <c r="AH442" s="84" t="s">
        <v>338</v>
      </c>
      <c r="AI442" s="108" t="s">
        <v>2270</v>
      </c>
      <c r="AJ442" s="84">
        <v>500</v>
      </c>
      <c r="AK442" s="84">
        <v>500</v>
      </c>
      <c r="AL442" s="108" t="s">
        <v>314</v>
      </c>
      <c r="AM442" s="84">
        <v>3266.02</v>
      </c>
      <c r="AN442" s="112">
        <v>23</v>
      </c>
      <c r="AO442" s="112">
        <v>3289.02</v>
      </c>
      <c r="AP442" s="112">
        <v>1994.98</v>
      </c>
      <c r="AQ442" s="112">
        <v>46</v>
      </c>
      <c r="AR442" s="112">
        <v>2040.98</v>
      </c>
      <c r="AS442" s="112">
        <v>1994.98</v>
      </c>
      <c r="AT442" s="112">
        <v>46</v>
      </c>
      <c r="AU442" s="112">
        <v>2040.98</v>
      </c>
      <c r="AV442" s="84">
        <v>47</v>
      </c>
      <c r="AW442" s="84">
        <v>1391</v>
      </c>
      <c r="AX442" s="84" t="s">
        <v>2301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2268</v>
      </c>
      <c r="BG442" s="84" t="s">
        <v>2272</v>
      </c>
      <c r="BH442" s="114" t="s">
        <v>2284</v>
      </c>
      <c r="BI442" s="38" t="s">
        <v>110</v>
      </c>
      <c r="BJ442" s="85">
        <v>45843</v>
      </c>
      <c r="BK442" s="84"/>
      <c r="BL442" s="38" t="s">
        <v>162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2286</v>
      </c>
    </row>
    <row r="443" spans="1:70" s="113" customFormat="1" ht="15" hidden="1" customHeight="1" x14ac:dyDescent="0.3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252</v>
      </c>
      <c r="G443" s="84" t="s">
        <v>253</v>
      </c>
      <c r="H443" s="38" t="s">
        <v>254</v>
      </c>
      <c r="I443" s="84">
        <v>36124</v>
      </c>
      <c r="J443" s="38" t="s">
        <v>2260</v>
      </c>
      <c r="K443" s="84">
        <v>36124</v>
      </c>
      <c r="L443" s="84" t="s">
        <v>247</v>
      </c>
      <c r="M443" s="38" t="s">
        <v>256</v>
      </c>
      <c r="N443" s="84">
        <v>54004</v>
      </c>
      <c r="O443" s="84" t="s">
        <v>2261</v>
      </c>
      <c r="P443" s="84">
        <v>79227</v>
      </c>
      <c r="Q443" s="38" t="s">
        <v>2262</v>
      </c>
      <c r="R443" s="38" t="s">
        <v>856</v>
      </c>
      <c r="S443" s="84" t="s">
        <v>2263</v>
      </c>
      <c r="T443" s="84" t="s">
        <v>2263</v>
      </c>
      <c r="U443" s="84" t="s">
        <v>261</v>
      </c>
      <c r="V443" s="84" t="s">
        <v>262</v>
      </c>
      <c r="W443" s="84">
        <v>0</v>
      </c>
      <c r="X443" s="38" t="s">
        <v>263</v>
      </c>
      <c r="Y443" s="84">
        <v>29382161</v>
      </c>
      <c r="Z443" s="38" t="s">
        <v>2264</v>
      </c>
      <c r="AA443" s="108" t="s">
        <v>2270</v>
      </c>
      <c r="AB443" s="84">
        <v>5261</v>
      </c>
      <c r="AC443" s="108" t="s">
        <v>524</v>
      </c>
      <c r="AD443" s="84">
        <v>12</v>
      </c>
      <c r="AE443" s="84" t="s">
        <v>267</v>
      </c>
      <c r="AF443" s="84" t="s">
        <v>337</v>
      </c>
      <c r="AG443" s="108" t="s">
        <v>2266</v>
      </c>
      <c r="AH443" s="84" t="s">
        <v>338</v>
      </c>
      <c r="AI443" s="108" t="s">
        <v>2270</v>
      </c>
      <c r="AJ443" s="84">
        <v>500</v>
      </c>
      <c r="AK443" s="84">
        <v>500</v>
      </c>
      <c r="AL443" s="108" t="s">
        <v>2273</v>
      </c>
      <c r="AM443" s="84">
        <v>2910</v>
      </c>
      <c r="AN443" s="112">
        <v>68</v>
      </c>
      <c r="AO443" s="112">
        <v>2978</v>
      </c>
      <c r="AP443" s="112">
        <v>2351</v>
      </c>
      <c r="AQ443" s="112">
        <v>47</v>
      </c>
      <c r="AR443" s="112">
        <v>2398</v>
      </c>
      <c r="AS443" s="112">
        <v>2351</v>
      </c>
      <c r="AT443" s="112">
        <v>47</v>
      </c>
      <c r="AU443" s="112">
        <v>2398</v>
      </c>
      <c r="AV443" s="84">
        <v>47</v>
      </c>
      <c r="AW443" s="84">
        <v>1422</v>
      </c>
      <c r="AX443" s="84" t="s">
        <v>2301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2263</v>
      </c>
      <c r="BG443" s="84" t="s">
        <v>2267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252</v>
      </c>
      <c r="G444" s="84" t="s">
        <v>253</v>
      </c>
      <c r="H444" s="38" t="s">
        <v>254</v>
      </c>
      <c r="I444" s="84">
        <v>35998</v>
      </c>
      <c r="J444" s="38" t="s">
        <v>682</v>
      </c>
      <c r="K444" s="84">
        <v>35998</v>
      </c>
      <c r="L444" s="84" t="s">
        <v>247</v>
      </c>
      <c r="M444" s="38" t="s">
        <v>256</v>
      </c>
      <c r="N444" s="84">
        <v>53828</v>
      </c>
      <c r="O444" s="84" t="s">
        <v>822</v>
      </c>
      <c r="P444" s="84">
        <v>79308</v>
      </c>
      <c r="Q444" s="38" t="s">
        <v>865</v>
      </c>
      <c r="R444" s="38" t="s">
        <v>259</v>
      </c>
      <c r="S444" s="84" t="s">
        <v>2280</v>
      </c>
      <c r="T444" s="84" t="s">
        <v>2280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354260664</v>
      </c>
      <c r="Z444" s="38" t="s">
        <v>2281</v>
      </c>
      <c r="AA444" s="108" t="s">
        <v>1554</v>
      </c>
      <c r="AB444" s="84">
        <v>42000</v>
      </c>
      <c r="AC444" s="108" t="s">
        <v>266</v>
      </c>
      <c r="AD444" s="84">
        <v>24</v>
      </c>
      <c r="AE444" s="84" t="s">
        <v>267</v>
      </c>
      <c r="AF444" s="84" t="s">
        <v>268</v>
      </c>
      <c r="AG444" s="108" t="s">
        <v>1555</v>
      </c>
      <c r="AH444" s="84" t="s">
        <v>270</v>
      </c>
      <c r="AI444" s="108" t="s">
        <v>388</v>
      </c>
      <c r="AJ444" s="84">
        <v>2240</v>
      </c>
      <c r="AK444" s="84">
        <v>2240</v>
      </c>
      <c r="AL444" s="108" t="s">
        <v>2282</v>
      </c>
      <c r="AM444" s="84">
        <v>25062.1</v>
      </c>
      <c r="AN444" s="112">
        <v>10777.9</v>
      </c>
      <c r="AO444" s="112">
        <v>35840</v>
      </c>
      <c r="AP444" s="112">
        <v>16937.900000000001</v>
      </c>
      <c r="AQ444" s="112">
        <v>1728.1</v>
      </c>
      <c r="AR444" s="112">
        <v>18666</v>
      </c>
      <c r="AS444" s="112">
        <v>0</v>
      </c>
      <c r="AT444" s="112">
        <v>0</v>
      </c>
      <c r="AU444" s="112">
        <v>0</v>
      </c>
      <c r="AV444" s="84">
        <v>24</v>
      </c>
      <c r="AW444" s="84"/>
      <c r="AX444" s="84" t="s">
        <v>2300</v>
      </c>
      <c r="AY444" s="108" t="s">
        <v>2147</v>
      </c>
      <c r="AZ444" s="84">
        <v>16937.900000000001</v>
      </c>
      <c r="BA444" s="84">
        <v>382.84</v>
      </c>
      <c r="BB444" s="84" t="s">
        <v>2283</v>
      </c>
      <c r="BC444" s="84" t="s">
        <v>145</v>
      </c>
      <c r="BD444" s="108"/>
      <c r="BE444" s="84">
        <v>0</v>
      </c>
      <c r="BF444" s="38" t="s">
        <v>2280</v>
      </c>
      <c r="BG444" s="84">
        <v>9691929410</v>
      </c>
      <c r="BH444" s="114" t="s">
        <v>2284</v>
      </c>
      <c r="BI444" s="38" t="s">
        <v>110</v>
      </c>
      <c r="BJ444" s="85">
        <v>45839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242</v>
      </c>
      <c r="BP444" s="84">
        <v>17382</v>
      </c>
      <c r="BQ444" s="117" t="s">
        <v>209</v>
      </c>
      <c r="BR444" s="118" t="s">
        <v>2311</v>
      </c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2025-07-09T04:56:35Z</dcterms:modified>
</cp:coreProperties>
</file>