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0132\Desktop\Pavithra\_F25-26\_CSS Fraud\_JUN\13-Jun-25\Khajuwala\"/>
    </mc:Choice>
  </mc:AlternateContent>
  <xr:revisionPtr revIDLastSave="0" documentId="8_{F729B963-3169-452C-96ED-3FA85524AD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<sst xmlns="http://schemas.openxmlformats.org/spreadsheetml/2006/main" count="335" uniqueCount="289">
  <si>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</si>
  <si>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</si>
  <si>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</si>
  <si>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</si>
  <si>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</si>
  <si>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</si>
  <si>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</si>
  <si>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</si>
  <si>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</si>
  <si>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</si>
  <si>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</si>
  <si>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</si>
  <si>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</si>
  <si>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</si>
  <si>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</si>
  <si>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</si>
  <si>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</si>
  <si>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</si>
  <si>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</si>
  <si>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</si>
  <si>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</si>
  <si>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</si>
  <si>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</si>
  <si>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</si>
  <si>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</si>
  <si>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</si>
  <si>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</si>
  <si>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</si>
  <si>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</si>
  <si>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</si>
  <si>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</si>
  <si>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</si>
  <si>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</si>
  <si>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</si>
  <si>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</si>
  <si>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</si>
  <si>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</si>
  <si>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</si>
  <si>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</si>
  <si>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</si>
  <si>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</si>
  <si>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</si>
  <si>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</si>
  <si>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</si>
  <si>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</si>
  <si>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</si>
  <si>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</si>
  <si>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</si>
  <si>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</si>
  <si>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</si>
  <si>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</si>
  <si>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</si>
  <si>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</si>
  <si>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</si>
  <si>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</si>
  <si>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</si>
  <si>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</si>
  <si>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</si>
  <si>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</si>
  <si>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</si>
  <si>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</si>
  <si>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</si>
  <si>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</si>
  <si>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</si>
  <si>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</si>
  <si>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</si>
  <si>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</si>
  <si>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</si>
  <si>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</si>
  <si>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</si>
  <si>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</si>
  <si>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</si>
  <si>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</si>
  <si>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</si>
  <si>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</si>
  <si>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</si>
  <si>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</si>
  <si>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</si>
  <si>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</si>
  <si>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</si>
  <si>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</si>
  <si>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</si>
  <si>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</si>
  <si>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</si>
  <si>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</si>
  <si>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</si>
  <si>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</si>
  <si>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</si>
  <si>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</si>
  <si>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</si>
  <si>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</si>
  <si>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</si>
  <si>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</si>
  <si>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</si>
  <si>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</si>
  <si>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</si>
  <si>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</si>
  <si>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</si>
  <si>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</si>
  <si>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</si>
  <si>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</si>
  <si>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</si>
  <si>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</si>
  <si>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</si>
  <si>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</si>
  <si>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</si>
  <si>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</si>
  <si>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</si>
  <si>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</si>
  <si>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</si>
  <si>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</si>
  <si>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</si>
  <si>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</si>
  <si>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</si>
  <si>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</si>
  <si>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</si>
  <si>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</si>
  <si>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</si>
  <si>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</si>
  <si>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</si>
  <si>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</si>
  <si>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</si>
  <si>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</si>
  <si>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</si>
  <si>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</si>
  <si>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</si>
  <si>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</si>
  <si>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</si>
  <si>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</si>
  <si>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</si>
  <si>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</si>
  <si>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</si>
  <si>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</si>
  <si>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</si>
  <si>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</si>
  <si>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</si>
  <si>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</si>
  <si>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</si>
  <si>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</si>
  <si>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</si>
  <si>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</si>
  <si>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</si>
  <si>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</si>
  <si>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</si>
  <si>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</si>
  <si>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</si>
  <si>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</si>
  <si>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</si>
  <si>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</si>
  <si>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</si>
  <si>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</si>
  <si>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</si>
  <si>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</si>
  <si>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</si>
  <si>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</si>
  <si>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</si>
  <si>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</si>
  <si>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</si>
  <si>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</si>
  <si>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</si>
  <si>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</si>
  <si>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</si>
  <si>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</si>
  <si>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</si>
  <si>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</si>
  <si>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</si>
  <si>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</si>
  <si>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</si>
  <si>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</si>
  <si>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</si>
  <si>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</si>
  <si>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</si>
  <si>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</si>
  <si>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</si>
  <si>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</si>
  <si>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</si>
  <si>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</si>
  <si>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</si>
  <si>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</si>
  <si>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</si>
  <si>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</si>
  <si>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</si>
  <si>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</si>
  <si>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</si>
  <si>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</si>
  <si>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</si>
  <si>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</si>
  <si>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</si>
  <si>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</si>
  <si>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</si>
  <si>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</si>
  <si>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</si>
  <si>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</si>
  <si>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</si>
  <si>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</si>
  <si>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</si>
  <si>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</si>
  <si>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</si>
  <si>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</si>
  <si>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</si>
  <si>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</si>
  <si>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</si>
  <si>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</si>
  <si>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</si>
  <si>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</si>
  <si>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</si>
  <si>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</si>
  <si>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</si>
  <si>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</si>
  <si>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</si>
  <si>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</si>
  <si>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</si>
  <si>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</si>
  <si>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</si>
  <si>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</si>
  <si>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</si>
  <si>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</si>
  <si>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</si>
  <si>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</si>
  <si>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</si>
  <si>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</si>
  <si>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</si>
  <si>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</si>
  <si>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</si>
  <si>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</si>
  <si>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</si>
  <si>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</si>
  <si>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</si>
  <si>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</si>
  <si>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</si>
  <si>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</si>
  <si>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</si>
  <si>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</si>
  <si>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</si>
  <si>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</si>
  <si>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</si>
  <si>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</si>
  <si>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</si>
  <si>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</si>
  <si>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</si>
  <si>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</si>
  <si>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</si>
  <si>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</si>
  <si>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</si>
  <si>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</si>
  <si>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</si>
  <si>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</si>
  <si>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</si>
  <si>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</si>
  <si>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</si>
  <si>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</si>
  <si>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</si>
  <si>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</si>
  <si>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Chetana</t>
  </si>
  <si>
    <t>HINDU</t>
  </si>
  <si>
    <t>Agriculture &amp; Farming</t>
  </si>
  <si>
    <t>Tue</t>
  </si>
  <si>
    <t>&lt;= 2 Years</t>
  </si>
  <si>
    <t>Open</t>
  </si>
  <si>
    <t>JAY PAL/SF0079083</t>
  </si>
  <si>
    <t>Loan Officer</t>
  </si>
  <si>
    <t>FIR Not Filled</t>
  </si>
  <si>
    <t>RJ3248</t>
  </si>
  <si>
    <t>2AD</t>
  </si>
  <si>
    <t>SF0084131</t>
  </si>
  <si>
    <t>Irfan Ali</t>
  </si>
  <si>
    <t>2AD C5</t>
  </si>
  <si>
    <t>2AD C5 Sawrup1</t>
  </si>
  <si>
    <t>SSF4064604</t>
  </si>
  <si>
    <t>OBC</t>
  </si>
  <si>
    <t>NENU KANWAR</t>
  </si>
  <si>
    <t>10-Jan-2024</t>
  </si>
  <si>
    <t>2</t>
  </si>
  <si>
    <t>1 Yrs</t>
  </si>
  <si>
    <t>29 Jun 2023</t>
  </si>
  <si>
    <t>08-Feb-2024</t>
  </si>
  <si>
    <t>04-Jun-2025</t>
  </si>
  <si>
    <t>CSS</t>
  </si>
  <si>
    <t>Completed-Report Submitted</t>
  </si>
  <si>
    <t>Balveer Singh/SF0088632</t>
  </si>
  <si>
    <t>Jitender Kumar Tyagi/SF0082658</t>
  </si>
  <si>
    <t>Suresh Kumar Yadav/SF0080719</t>
  </si>
  <si>
    <t>Rakesh Kumar/SF0084965</t>
  </si>
  <si>
    <t>Subhash Ali</t>
  </si>
  <si>
    <t>SF0080479</t>
  </si>
  <si>
    <t>As per borrower loan card and Borrower written statements Borrower was paid her loan EMI Rs. 2780/- on date 08-07-2025 to LO Subhash Ali/SF0080479 but LO Subhash Ali not deposit in FIMO.</t>
  </si>
  <si>
    <t>Terminated</t>
  </si>
  <si>
    <t>FN25-26-00998</t>
  </si>
  <si>
    <t>Dear Team,
As per the findings of the CSS Team, verification conducted by Audit team in June 2025, it was observed that a fraud amounting to Rs.2,780/- has taken place. Specifically, the Loan Officer, Subhash Ali/SF0080479,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2,780/-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</si>
</sst>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45817</v>
      </c>
      <c r="H5" s="107" t="s">
        <v>277</v>
      </c>
      <c r="I5" s="61">
        <v>45820</v>
      </c>
      <c r="J5" s="74" t="str">
        <f>IF('Physical Cash at Safe'!D28="Yes",'Physical Cash at Safe'!E28,IF('Borrower Wise Details'!D5&lt;&gt;"",'Borrower Wise Details'!D5,""))</f>
        <v>FN25-26-00998</v>
      </c>
      <c r="K5" s="81">
        <v>1</v>
      </c>
      <c r="L5" s="82">
        <v>2780</v>
      </c>
      <c r="M5" s="82">
        <v>0</v>
      </c>
      <c r="N5" s="82" t="s">
        <v>282</v>
      </c>
      <c r="O5" s="82" t="s">
        <v>279</v>
      </c>
      <c r="P5" s="82" t="s">
        <v>280</v>
      </c>
      <c r="Q5" s="82" t="s">
        <v>281</v>
      </c>
      <c r="R5" s="75" t="str">
        <f>IF('Physical Cash at Safe'!$D$28="Yes", 'Physical Cash at Safe'!$A$28, IF('Borrower Wise Details'!F5&lt;&gt;"", 'Borrower Wise Details'!F5, ""))</f>
        <v>Subhash Ali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SF0080479</v>
      </c>
      <c r="U5" s="77" t="s">
        <v>286</v>
      </c>
      <c r="V5" s="61">
        <v>45457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278</v>
      </c>
      <c r="Z5" s="61">
        <v>45820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45821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Subhash Ali</v>
      </c>
      <c r="E5" s="68" t="str">
        <f>IF(OR('Fraud Investigation Report'!T5="", 'Fraud Investigation Report'!T5=0), "", 'Fraud Investigation Report'!T5)</f>
        <v>SF0080479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abSelected="1" topLeftCell="O1" zoomScale="90" zoomScaleNormal="90" workbookViewId="0">
      <selection activeCell="A5" sqref="A1:W100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41" t="s">
        <v>287</v>
      </c>
      <c r="E5" s="65">
        <v>45820</v>
      </c>
      <c r="F5" s="38" t="s">
        <v>283</v>
      </c>
      <c r="G5" s="49" t="s">
        <v>284</v>
      </c>
      <c r="H5" s="49" t="s">
        <v>260</v>
      </c>
      <c r="I5" s="120" t="s">
        <v>266</v>
      </c>
      <c r="J5" s="120" t="s">
        <v>268</v>
      </c>
      <c r="K5" s="120" t="s">
        <v>270</v>
      </c>
      <c r="L5" s="11">
        <v>353315893</v>
      </c>
      <c r="M5" s="65" t="s">
        <v>271</v>
      </c>
      <c r="N5" s="124">
        <v>52000</v>
      </c>
      <c r="O5" s="124">
        <v>2780</v>
      </c>
      <c r="P5" s="121" t="s">
        <v>139</v>
      </c>
      <c r="Q5" s="80">
        <v>45755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285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262</v>
      </c>
      <c r="H5" s="38" t="s">
        <v>252</v>
      </c>
      <c r="I5" s="84">
        <v>188582</v>
      </c>
      <c r="J5" s="38" t="s">
        <v>263</v>
      </c>
      <c r="K5" s="84">
        <v>188582</v>
      </c>
      <c r="L5" s="84" t="s">
        <v>264</v>
      </c>
      <c r="M5" s="38" t="s">
        <v>265</v>
      </c>
      <c r="N5" s="84">
        <v>404428</v>
      </c>
      <c r="O5" s="84" t="s">
        <v>266</v>
      </c>
      <c r="P5" s="84">
        <v>608934</v>
      </c>
      <c r="Q5" s="38" t="s">
        <v>267</v>
      </c>
      <c r="R5" s="38" t="s">
        <v>253</v>
      </c>
      <c r="S5" s="84" t="s">
        <v>268</v>
      </c>
      <c r="T5" s="84" t="s">
        <v>268</v>
      </c>
      <c r="U5" s="84" t="s">
        <v>269</v>
      </c>
      <c r="V5" s="84" t="s">
        <v>254</v>
      </c>
      <c r="W5" s="84">
        <v>0</v>
      </c>
      <c r="X5" s="38" t="s">
        <v>255</v>
      </c>
      <c r="Y5" s="84">
        <v>353315893</v>
      </c>
      <c r="Z5" s="38" t="s">
        <v>270</v>
      </c>
      <c r="AA5" s="108" t="s">
        <v>271</v>
      </c>
      <c r="AB5" s="84">
        <v>52000</v>
      </c>
      <c r="AC5" s="108" t="s">
        <v>256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257</v>
      </c>
      <c r="AI5" s="108" t="s">
        <v>275</v>
      </c>
      <c r="AJ5" s="84">
        <v>2780</v>
      </c>
      <c r="AK5" s="84">
        <v>2780</v>
      </c>
      <c r="AL5" s="108" t="s">
        <v>276</v>
      </c>
      <c r="AM5" s="84">
        <v>27356.93</v>
      </c>
      <c r="AN5" s="112">
        <v>11563.07</v>
      </c>
      <c r="AO5" s="112">
        <v>38920</v>
      </c>
      <c r="AP5" s="112">
        <v>24643.07</v>
      </c>
      <c r="AQ5" s="112">
        <v>2906.93</v>
      </c>
      <c r="AR5" s="112">
        <v>27550</v>
      </c>
      <c r="AS5" s="112">
        <v>6930.7</v>
      </c>
      <c r="AT5" s="112">
        <v>1409.3</v>
      </c>
      <c r="AU5" s="112">
        <v>8340</v>
      </c>
      <c r="AV5" s="84">
        <v>17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268</v>
      </c>
      <c r="BG5" s="84"/>
      <c r="BH5" s="114" t="s">
        <v>259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202</v>
      </c>
      <c r="BR5" s="118" t="s">
        <v>285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3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Pavithra Lingutla</cp:lastModifiedBy>
  <cp:lastPrinted>2025-05-06T06:37:39Z</cp:lastPrinted>
  <dcterms:created xsi:type="dcterms:W3CDTF">2023-04-07T11:05:50Z</dcterms:created>
  <dcterms:modified xsi:type="dcterms:W3CDTF">2025-06-13T09:07:35Z</dcterms:modified>
</cp:coreProperties>
</file>