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Shankarpalle Fraud Report 12-Jul-25/"/>
    </mc:Choice>
  </mc:AlternateContent>
  <xr:revisionPtr revIDLastSave="8" documentId="13_ncr:1_{EBA6EC1C-E455-49DB-8639-61F23C1B48C2}" xr6:coauthVersionLast="47" xr6:coauthVersionMax="47" xr10:uidLastSave="{94A3898C-D856-4EA6-B9CC-6ED19EA3E5C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<sst xmlns="http://schemas.openxmlformats.org/spreadsheetml/2006/main" count="27160" uniqueCount="3295">
  <si>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</si>
  <si>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</si>
  <si>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</si>
  <si>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</si>
  <si>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</si>
  <si>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</si>
  <si>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</si>
  <si>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</si>
  <si>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</si>
  <si>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</si>
  <si>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</si>
  <si>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</si>
  <si>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</si>
  <si>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</si>
  <si>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</si>
  <si>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</si>
  <si>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</si>
  <si>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</si>
  <si>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</si>
  <si>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</si>
  <si>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</si>
  <si>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</si>
  <si>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</si>
  <si>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</si>
  <si>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</si>
  <si>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</si>
  <si>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</si>
  <si>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</si>
  <si>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</si>
  <si>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</si>
  <si>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</si>
  <si>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</si>
  <si>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</si>
  <si>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</si>
  <si>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</si>
  <si>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</si>
  <si>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</si>
  <si>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</si>
  <si>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</si>
  <si>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</si>
  <si>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</si>
  <si>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</si>
  <si>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</si>
  <si>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</si>
  <si>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</si>
  <si>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</si>
  <si>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</si>
  <si>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</si>
  <si>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</si>
  <si>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</si>
  <si>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</si>
  <si>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</si>
  <si>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</si>
  <si>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</si>
  <si>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</si>
  <si>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</si>
  <si>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</si>
  <si>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</si>
  <si>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</si>
  <si>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</si>
  <si>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</si>
  <si>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</si>
  <si>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</si>
  <si>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</si>
  <si>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</si>
  <si>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</si>
  <si>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</si>
  <si>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</si>
  <si>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</si>
  <si>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</si>
  <si>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</si>
  <si>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</si>
  <si>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</si>
  <si>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</si>
  <si>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</si>
  <si>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</si>
  <si>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</si>
  <si>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</si>
  <si>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</si>
  <si>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</si>
  <si>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</si>
  <si>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</si>
  <si>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</si>
  <si>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</si>
  <si>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</si>
  <si>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</si>
  <si>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</si>
  <si>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</si>
  <si>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</si>
  <si>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</si>
  <si>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</si>
  <si>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</si>
  <si>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</si>
  <si>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</si>
  <si>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</si>
  <si>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</si>
  <si>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</si>
  <si>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</si>
  <si>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</si>
  <si>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</si>
  <si>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</si>
  <si>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</si>
  <si>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</si>
  <si>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</si>
  <si>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</si>
  <si>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</si>
  <si>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</si>
  <si>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</si>
  <si>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</si>
  <si>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</si>
  <si>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</si>
  <si>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</si>
  <si>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</si>
  <si>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</si>
  <si>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</si>
  <si>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</si>
  <si>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</si>
  <si>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</si>
  <si>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</si>
  <si>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</si>
  <si>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</si>
  <si>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</si>
  <si>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</si>
  <si>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</si>
  <si>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</si>
  <si>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</si>
  <si>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</si>
  <si>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</si>
  <si>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</si>
  <si>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</si>
  <si>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</si>
  <si>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</si>
  <si>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</si>
  <si>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</si>
  <si>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</si>
  <si>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</si>
  <si>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</si>
  <si>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</si>
  <si>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</si>
  <si>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</si>
  <si>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</si>
  <si>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</si>
  <si>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</si>
  <si>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</si>
  <si>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</si>
  <si>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</si>
  <si>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</si>
  <si>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</si>
  <si>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</si>
  <si>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</si>
  <si>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</si>
  <si>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</si>
  <si>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</si>
  <si>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</si>
  <si>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</si>
  <si>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</si>
  <si>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</si>
  <si>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</si>
  <si>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</si>
  <si>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</si>
  <si>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</si>
  <si>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</si>
  <si>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</si>
  <si>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</si>
  <si>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</si>
  <si>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</si>
  <si>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</si>
  <si>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</si>
  <si>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</si>
  <si>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</si>
  <si>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</si>
  <si>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</si>
  <si>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</si>
  <si>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</si>
  <si>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</si>
  <si>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</si>
  <si>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</si>
  <si>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</si>
  <si>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</si>
  <si>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</si>
  <si>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</si>
  <si>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</si>
  <si>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</si>
  <si>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</si>
  <si>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</si>
  <si>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</si>
  <si>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</si>
  <si>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</si>
  <si>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</si>
  <si>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</si>
  <si>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</si>
  <si>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</si>
  <si>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</si>
  <si>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</si>
  <si>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</si>
  <si>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</si>
  <si>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</si>
  <si>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</si>
  <si>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</si>
  <si>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</si>
  <si>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</si>
  <si>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</si>
  <si>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</si>
  <si>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</si>
  <si>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</si>
  <si>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</si>
  <si>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</si>
  <si>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</si>
  <si>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</si>
  <si>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</si>
  <si>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</si>
  <si>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</si>
  <si>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</si>
  <si>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</si>
  <si>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</si>
  <si>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</si>
  <si>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</si>
  <si>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</si>
  <si>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</si>
  <si>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</si>
  <si>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</si>
  <si>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</si>
  <si>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</si>
  <si>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</si>
  <si>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</si>
  <si>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</si>
  <si>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</si>
  <si>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</si>
  <si>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</si>
  <si>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</si>
  <si>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</si>
  <si>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</si>
  <si>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</si>
  <si>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</si>
  <si>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</si>
  <si>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</si>
  <si>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</si>
  <si>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</si>
  <si>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</si>
  <si>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</si>
  <si>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</si>
  <si>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</si>
  <si>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</si>
  <si>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</si>
  <si>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</si>
  <si>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</si>
  <si>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</si>
  <si>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</si>
  <si>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</si>
  <si>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Telangana</t>
  </si>
  <si>
    <t>Hyderabad</t>
  </si>
  <si>
    <t>Sangareddy</t>
  </si>
  <si>
    <t>TS1461</t>
  </si>
  <si>
    <t>Shankarpalle</t>
  </si>
  <si>
    <t>Topugonda</t>
  </si>
  <si>
    <t>SF0088033</t>
  </si>
  <si>
    <t>Telugu Bala Sai</t>
  </si>
  <si>
    <t>708619</t>
  </si>
  <si>
    <t>1214443</t>
  </si>
  <si>
    <t>Chetana Loans-Montly-Migrated</t>
  </si>
  <si>
    <t>SID951376014187</t>
  </si>
  <si>
    <t>SC</t>
  </si>
  <si>
    <t>HINDU</t>
  </si>
  <si>
    <t>Agriculture &amp; Farming</t>
  </si>
  <si>
    <t>NAVANITHA</t>
  </si>
  <si>
    <t>30-Dec-2020</t>
  </si>
  <si>
    <t>07</t>
  </si>
  <si>
    <t>1</t>
  </si>
  <si>
    <t>4 Yrs</t>
  </si>
  <si>
    <t>30 Dec 2020</t>
  </si>
  <si>
    <t>&gt; 2 to 4 Years</t>
  </si>
  <si>
    <t>07-Aug-2022</t>
  </si>
  <si>
    <t>Open</t>
  </si>
  <si>
    <t>1218193</t>
  </si>
  <si>
    <t>SID951376026729</t>
  </si>
  <si>
    <t>AMRUTHA</t>
  </si>
  <si>
    <t>29-Jan-2021</t>
  </si>
  <si>
    <t>29 Jan 2021</t>
  </si>
  <si>
    <t>18-Jan-2023</t>
  </si>
  <si>
    <t>Tangutur</t>
  </si>
  <si>
    <t>722604</t>
  </si>
  <si>
    <t>1223130</t>
  </si>
  <si>
    <t>SID951376064635</t>
  </si>
  <si>
    <t>PAVANI</t>
  </si>
  <si>
    <t>14-Apr-2021</t>
  </si>
  <si>
    <t>09</t>
  </si>
  <si>
    <t>3 Yrs</t>
  </si>
  <si>
    <t>14 Apr 2021</t>
  </si>
  <si>
    <t>03-May-2023</t>
  </si>
  <si>
    <t>SID951376064637</t>
  </si>
  <si>
    <t>MANJULA</t>
  </si>
  <si>
    <t>17-Jan-2023</t>
  </si>
  <si>
    <t>SID951376065749</t>
  </si>
  <si>
    <t>CHRISTIAN</t>
  </si>
  <si>
    <t>KAVITHA</t>
  </si>
  <si>
    <t>08-Feb-2023</t>
  </si>
  <si>
    <t>Mahalingapuram</t>
  </si>
  <si>
    <t>724525</t>
  </si>
  <si>
    <t>1227196</t>
  </si>
  <si>
    <t>SID951376080763</t>
  </si>
  <si>
    <t>BC</t>
  </si>
  <si>
    <t>PADMAMMA</t>
  </si>
  <si>
    <t>21-Jul-2021</t>
  </si>
  <si>
    <t>06</t>
  </si>
  <si>
    <t>21 Jul 2021</t>
  </si>
  <si>
    <t>23-May-2023</t>
  </si>
  <si>
    <t>Patighanpur</t>
  </si>
  <si>
    <t>SF0091463</t>
  </si>
  <si>
    <t>Mangali Harikrishna</t>
  </si>
  <si>
    <t>692777</t>
  </si>
  <si>
    <t>1189996</t>
  </si>
  <si>
    <t>SID951375767120</t>
  </si>
  <si>
    <t>MOUNIKA</t>
  </si>
  <si>
    <t>06-Sep-2021</t>
  </si>
  <si>
    <t>10</t>
  </si>
  <si>
    <t>2</t>
  </si>
  <si>
    <t>5 Yrs</t>
  </si>
  <si>
    <t>06 Sep 2021</t>
  </si>
  <si>
    <t>&gt; 4 to 6 Years</t>
  </si>
  <si>
    <t>07-Sep-2023</t>
  </si>
  <si>
    <t>SID951375763255</t>
  </si>
  <si>
    <t>LAXMI</t>
  </si>
  <si>
    <t>01-Dec-2023</t>
  </si>
  <si>
    <t>SID951375762884</t>
  </si>
  <si>
    <t>11-Mar-2023</t>
  </si>
  <si>
    <t>Bulkapur</t>
  </si>
  <si>
    <t>725073</t>
  </si>
  <si>
    <t>1236891</t>
  </si>
  <si>
    <t>SID951376079656</t>
  </si>
  <si>
    <t>RANI</t>
  </si>
  <si>
    <t>30-Sep-2021</t>
  </si>
  <si>
    <t>30 Sep 2021</t>
  </si>
  <si>
    <t>24-Jul-2023</t>
  </si>
  <si>
    <t>Chinchelpet</t>
  </si>
  <si>
    <t>734609</t>
  </si>
  <si>
    <t>1237055</t>
  </si>
  <si>
    <t>SID951376185482</t>
  </si>
  <si>
    <t>POOJA</t>
  </si>
  <si>
    <t>02-Aug-2023</t>
  </si>
  <si>
    <t>SPANDANA</t>
  </si>
  <si>
    <t>SID951376185768</t>
  </si>
  <si>
    <t>Un</t>
  </si>
  <si>
    <t>PADMA</t>
  </si>
  <si>
    <t>06-Oct-2021</t>
  </si>
  <si>
    <t>06 Oct 2021</t>
  </si>
  <si>
    <t>06-Mar-2023</t>
  </si>
  <si>
    <t>SID951376185775</t>
  </si>
  <si>
    <t>MUSLIM</t>
  </si>
  <si>
    <t>RUBINA BEGUM</t>
  </si>
  <si>
    <t>24-May-2023</t>
  </si>
  <si>
    <t>SID951376188295</t>
  </si>
  <si>
    <t>20-Jul-2023</t>
  </si>
  <si>
    <t>708101</t>
  </si>
  <si>
    <t>amrutha</t>
  </si>
  <si>
    <t>SID951375993984</t>
  </si>
  <si>
    <t>SARITHA</t>
  </si>
  <si>
    <t>11-Oct-2021</t>
  </si>
  <si>
    <t>24 Nov 2020</t>
  </si>
  <si>
    <t>18-May-2023</t>
  </si>
  <si>
    <t>SID951376193498</t>
  </si>
  <si>
    <t>TEJASHWARI</t>
  </si>
  <si>
    <t>04-Jul-2023</t>
  </si>
  <si>
    <t>1209884</t>
  </si>
  <si>
    <t>SID951375993987</t>
  </si>
  <si>
    <t>13-Mar-2023</t>
  </si>
  <si>
    <t>SID951375993925</t>
  </si>
  <si>
    <t>Chauhan Sangitaben Chauhan Sangitaben</t>
  </si>
  <si>
    <t>01-Oct-2021</t>
  </si>
  <si>
    <t>07-Mar-2022</t>
  </si>
  <si>
    <t>Ganesh Nagar</t>
  </si>
  <si>
    <t>702430</t>
  </si>
  <si>
    <t>HARINI</t>
  </si>
  <si>
    <t>SID951375900745</t>
  </si>
  <si>
    <t>RAJINI</t>
  </si>
  <si>
    <t>09-Oct-2021</t>
  </si>
  <si>
    <t>08 Sep 2020</t>
  </si>
  <si>
    <t>07-Aug-2023</t>
  </si>
  <si>
    <t>Kothapalle</t>
  </si>
  <si>
    <t>734555</t>
  </si>
  <si>
    <t>anitha</t>
  </si>
  <si>
    <t>SID951376201124</t>
  </si>
  <si>
    <t>ANITHA</t>
  </si>
  <si>
    <t>07-Oct-2021</t>
  </si>
  <si>
    <t>08</t>
  </si>
  <si>
    <t>07 Oct 2021</t>
  </si>
  <si>
    <t>08-Sep-2023</t>
  </si>
  <si>
    <t>Parveda (Chanchalam)</t>
  </si>
  <si>
    <t>730050</t>
  </si>
  <si>
    <t>SID951376214593</t>
  </si>
  <si>
    <t>LATHA</t>
  </si>
  <si>
    <t>12-Oct-2021</t>
  </si>
  <si>
    <t>12 Oct 2021</t>
  </si>
  <si>
    <t>09-Oct-2023</t>
  </si>
  <si>
    <t>Alamkhanguda</t>
  </si>
  <si>
    <t>739755</t>
  </si>
  <si>
    <t>Bhagyamma</t>
  </si>
  <si>
    <t>SID951376215048</t>
  </si>
  <si>
    <t>BHAGYAMMA</t>
  </si>
  <si>
    <t>SID951376215286</t>
  </si>
  <si>
    <t>POOJITHA</t>
  </si>
  <si>
    <t>03-Oct-2023</t>
  </si>
  <si>
    <t>SID951376215288</t>
  </si>
  <si>
    <t>SUMATHAMMA</t>
  </si>
  <si>
    <t>11-Feb-2023</t>
  </si>
  <si>
    <t>724525 C1</t>
  </si>
  <si>
    <t>724525 C1 Sri Sai1</t>
  </si>
  <si>
    <t>Chetana</t>
  </si>
  <si>
    <t>SSF2318549</t>
  </si>
  <si>
    <t>TALLA SREVANNI</t>
  </si>
  <si>
    <t>10-Feb-2022</t>
  </si>
  <si>
    <t>10 Feb 2022</t>
  </si>
  <si>
    <t>06-Apr-2022</t>
  </si>
  <si>
    <t>06-Jun-2023</t>
  </si>
  <si>
    <t>SSF2324530</t>
  </si>
  <si>
    <t>BAINDLA  LAXMI NARSAMMA</t>
  </si>
  <si>
    <t>06-Apr-2023</t>
  </si>
  <si>
    <t>SANKEPALLY</t>
  </si>
  <si>
    <t>SANKEPALLY C1</t>
  </si>
  <si>
    <t>SANKEPALLY C1 Yamuna1</t>
  </si>
  <si>
    <t>SSF2329702</t>
  </si>
  <si>
    <t>UPPARI GOVINDAMMA</t>
  </si>
  <si>
    <t>27-Feb-2022</t>
  </si>
  <si>
    <t>27 Feb 2022</t>
  </si>
  <si>
    <t>08-Apr-2022</t>
  </si>
  <si>
    <t>22-Jan-2024</t>
  </si>
  <si>
    <t>Singapur</t>
  </si>
  <si>
    <t>705922 C1</t>
  </si>
  <si>
    <t>705922 C1 Padama1</t>
  </si>
  <si>
    <t>SSF2341742</t>
  </si>
  <si>
    <t>Bags Business</t>
  </si>
  <si>
    <t>KALAKUNTLA PRAMEELA</t>
  </si>
  <si>
    <t>23-Feb-2022</t>
  </si>
  <si>
    <t>23 Feb 2022</t>
  </si>
  <si>
    <t>07-Apr-2022</t>
  </si>
  <si>
    <t>14-Feb-2024</t>
  </si>
  <si>
    <t>SSF2341744</t>
  </si>
  <si>
    <t>ELLAKONDA PADMAVATHI</t>
  </si>
  <si>
    <t>07-Feb-2024</t>
  </si>
  <si>
    <t>SSF2341745</t>
  </si>
  <si>
    <t>Business</t>
  </si>
  <si>
    <t>YERROLA RADIKA</t>
  </si>
  <si>
    <t>1224022</t>
  </si>
  <si>
    <t>SID951376071066</t>
  </si>
  <si>
    <t>BEGARI LAVANYA</t>
  </si>
  <si>
    <t>02-Mar-2022</t>
  </si>
  <si>
    <t>13 May 2021</t>
  </si>
  <si>
    <t>07-Jan-2024</t>
  </si>
  <si>
    <t>734555 C1</t>
  </si>
  <si>
    <t>734555 C1 Renuka1</t>
  </si>
  <si>
    <t>SSF2344656</t>
  </si>
  <si>
    <t>VADLA ESHWARAMMA</t>
  </si>
  <si>
    <t>15-Mar-2022</t>
  </si>
  <si>
    <t>15 Mar 2022</t>
  </si>
  <si>
    <t>08-May-2022</t>
  </si>
  <si>
    <t>08-Oct-2023</t>
  </si>
  <si>
    <t>SSF2344658</t>
  </si>
  <si>
    <t>Air Pumping Shop</t>
  </si>
  <si>
    <t>VADLA SRIVANI</t>
  </si>
  <si>
    <t>12-Mar-2025</t>
  </si>
  <si>
    <t>Bhanur</t>
  </si>
  <si>
    <t>723183</t>
  </si>
  <si>
    <t>1224024</t>
  </si>
  <si>
    <t>SID951376071093</t>
  </si>
  <si>
    <t>PEDDAMALA DIVYA BHARATHI</t>
  </si>
  <si>
    <t>22-Apr-2022</t>
  </si>
  <si>
    <t>07 May 2021</t>
  </si>
  <si>
    <t>10-Jun-2022</t>
  </si>
  <si>
    <t>24-Feb-2024</t>
  </si>
  <si>
    <t>SSF2373820</t>
  </si>
  <si>
    <t>SADAKULA PRIYAKA</t>
  </si>
  <si>
    <t>Eeddumailaram</t>
  </si>
  <si>
    <t>721087</t>
  </si>
  <si>
    <t>1222345</t>
  </si>
  <si>
    <t>SID951376056241</t>
  </si>
  <si>
    <t>Beedi Business</t>
  </si>
  <si>
    <t>NALAGANDLA GOWTHAMI</t>
  </si>
  <si>
    <t>28-Feb-2022</t>
  </si>
  <si>
    <t>25 Mar 2021</t>
  </si>
  <si>
    <t>22-Feb-2024</t>
  </si>
  <si>
    <t>SID951376057123</t>
  </si>
  <si>
    <t>MADIGA KEERTHANA</t>
  </si>
  <si>
    <t>07-Nov-2023</t>
  </si>
  <si>
    <t>SID951376057121</t>
  </si>
  <si>
    <t xml:space="preserve">Cable Connection Business </t>
  </si>
  <si>
    <t>MOKELA PADMA</t>
  </si>
  <si>
    <t>JULKAL</t>
  </si>
  <si>
    <t>702265</t>
  </si>
  <si>
    <t>1202320</t>
  </si>
  <si>
    <t>SID951375894251</t>
  </si>
  <si>
    <t>VADLA PAVANI</t>
  </si>
  <si>
    <t>16-Mar-2022</t>
  </si>
  <si>
    <t>28 Aug 2020</t>
  </si>
  <si>
    <t>07-May-2022</t>
  </si>
  <si>
    <t>07-Mar-2024</t>
  </si>
  <si>
    <t>SID951375892707</t>
  </si>
  <si>
    <t>CHAKALI BHARATHAMMA</t>
  </si>
  <si>
    <t>721087 C1</t>
  </si>
  <si>
    <t>721087 C1 Roja1</t>
  </si>
  <si>
    <t>SSF2463707</t>
  </si>
  <si>
    <t>MOKILA LAVANYA</t>
  </si>
  <si>
    <t>14-Mar-2022</t>
  </si>
  <si>
    <t>14 Mar 2022</t>
  </si>
  <si>
    <t>SSF2465475</t>
  </si>
  <si>
    <t>GAMANI PRAVEENA</t>
  </si>
  <si>
    <t>07-Jul-2024</t>
  </si>
  <si>
    <t>722604 C2</t>
  </si>
  <si>
    <t>722604 C2 Akash1</t>
  </si>
  <si>
    <t>SSF2523014</t>
  </si>
  <si>
    <t>Auto Repair</t>
  </si>
  <si>
    <t>BHATHALA LAVANYA</t>
  </si>
  <si>
    <t>11-Apr-2022</t>
  </si>
  <si>
    <t>11 Apr 2022</t>
  </si>
  <si>
    <t>09-Jun-2022</t>
  </si>
  <si>
    <t>Fathepur</t>
  </si>
  <si>
    <t>703396</t>
  </si>
  <si>
    <t>1203925</t>
  </si>
  <si>
    <t>SID951375916444</t>
  </si>
  <si>
    <t>Battery Business</t>
  </si>
  <si>
    <t>MUNNAGALLA MADHAVI</t>
  </si>
  <si>
    <t>19-Apr-2022</t>
  </si>
  <si>
    <t>23 Sep 2020</t>
  </si>
  <si>
    <t>07-Jun-2022</t>
  </si>
  <si>
    <t>04-Jul-2024</t>
  </si>
  <si>
    <t>729942</t>
  </si>
  <si>
    <t>1231428</t>
  </si>
  <si>
    <t>SID951376113338</t>
  </si>
  <si>
    <t>PICHAKUNTLA LAVANYA</t>
  </si>
  <si>
    <t>12-Apr-2022</t>
  </si>
  <si>
    <t>28 Aug 2021</t>
  </si>
  <si>
    <t>06-Jun-2022</t>
  </si>
  <si>
    <t>06-Oct-2023</t>
  </si>
  <si>
    <t>SID951376014434</t>
  </si>
  <si>
    <t>ALLURI ANITHA</t>
  </si>
  <si>
    <t>24-Mar-2022</t>
  </si>
  <si>
    <t>SID951376027184</t>
  </si>
  <si>
    <t>ALLURI MAMATHA</t>
  </si>
  <si>
    <t>26-Mar-2022</t>
  </si>
  <si>
    <t>07-May-2023</t>
  </si>
  <si>
    <t>SID951376014445</t>
  </si>
  <si>
    <t>04-Aug-2023</t>
  </si>
  <si>
    <t>SID951376026727</t>
  </si>
  <si>
    <t>MIDhINTI YADAMMA</t>
  </si>
  <si>
    <t>07-Jun-2023</t>
  </si>
  <si>
    <t>URELLA</t>
  </si>
  <si>
    <t>URELLA C1</t>
  </si>
  <si>
    <t>URELLA C1 Suvarna1</t>
  </si>
  <si>
    <t>SSF2558114</t>
  </si>
  <si>
    <t>BANDLA ARCHANA</t>
  </si>
  <si>
    <t>03-May-2022</t>
  </si>
  <si>
    <t>2 Yrs</t>
  </si>
  <si>
    <t>03 May 2022</t>
  </si>
  <si>
    <t>08-Jun-2022</t>
  </si>
  <si>
    <t>Proddutur</t>
  </si>
  <si>
    <t>742097 C1</t>
  </si>
  <si>
    <t>742097 C1 Sridevi1</t>
  </si>
  <si>
    <t>SSF2463393</t>
  </si>
  <si>
    <t>Chilli Business</t>
  </si>
  <si>
    <t>KAMMARI SUVARNA</t>
  </si>
  <si>
    <t>08-May-2024</t>
  </si>
  <si>
    <t>724833</t>
  </si>
  <si>
    <t>1227297</t>
  </si>
  <si>
    <t>SID951376080762</t>
  </si>
  <si>
    <t>BODA NAGAMANI</t>
  </si>
  <si>
    <t>02-May-2022</t>
  </si>
  <si>
    <t>23 Jul 2021</t>
  </si>
  <si>
    <t>05-Mar-2024</t>
  </si>
  <si>
    <t>SID951376080584</t>
  </si>
  <si>
    <t>BODA YADAMMA</t>
  </si>
  <si>
    <t>SID951376080081</t>
  </si>
  <si>
    <t>GUNI PADMA</t>
  </si>
  <si>
    <t>04-Dec-2023</t>
  </si>
  <si>
    <t>SID951376080083</t>
  </si>
  <si>
    <t xml:space="preserve">TALLA MAMATHA </t>
  </si>
  <si>
    <t>25-Mar-2023</t>
  </si>
  <si>
    <t>SID951376079539</t>
  </si>
  <si>
    <t>TAILORING</t>
  </si>
  <si>
    <t xml:space="preserve">THALARI LAXMI </t>
  </si>
  <si>
    <t>12-May-2022</t>
  </si>
  <si>
    <t>06-Jul-2022</t>
  </si>
  <si>
    <t>03-Jun-2024</t>
  </si>
  <si>
    <t>1203924</t>
  </si>
  <si>
    <t>SID951375916678</t>
  </si>
  <si>
    <t xml:space="preserve">CHENNAGALLA LAXMI </t>
  </si>
  <si>
    <t>03-Jun-2022</t>
  </si>
  <si>
    <t>07-Jul-2022</t>
  </si>
  <si>
    <t>07-Aug-2024</t>
  </si>
  <si>
    <t>SID951375916530</t>
  </si>
  <si>
    <t xml:space="preserve"> VANITHA</t>
  </si>
  <si>
    <t>25 Sep 2020</t>
  </si>
  <si>
    <t>SID951376071086</t>
  </si>
  <si>
    <t>BEGARI RANEMMA</t>
  </si>
  <si>
    <t>13-May-2022</t>
  </si>
  <si>
    <t>20 Jul 2021</t>
  </si>
  <si>
    <t>22-May-2025</t>
  </si>
  <si>
    <t>SID951375916443</t>
  </si>
  <si>
    <t>KATELU ANURADHA</t>
  </si>
  <si>
    <t>07-Jun-2024</t>
  </si>
  <si>
    <t>SID951376080086</t>
  </si>
  <si>
    <t xml:space="preserve">TALARI SWETHA </t>
  </si>
  <si>
    <t>20-Feb-2024</t>
  </si>
  <si>
    <t>SID951375916440</t>
  </si>
  <si>
    <t>JONNADA MEENAKSHI</t>
  </si>
  <si>
    <t>04-Oct-2023</t>
  </si>
  <si>
    <t>SID951376080080</t>
  </si>
  <si>
    <t>METTU SHOBHA</t>
  </si>
  <si>
    <t>SID951375916439</t>
  </si>
  <si>
    <t>CHANNAGALLA LAVANYA</t>
  </si>
  <si>
    <t>07-Apr-2024</t>
  </si>
  <si>
    <t>724525 C1 Prameela1</t>
  </si>
  <si>
    <t>SSF2577868</t>
  </si>
  <si>
    <t xml:space="preserve">GADDAM PRAMEELA </t>
  </si>
  <si>
    <t>18-May-2022</t>
  </si>
  <si>
    <t>18 May 2022</t>
  </si>
  <si>
    <t>Ayyappareddy Gudem</t>
  </si>
  <si>
    <t>703533 C1</t>
  </si>
  <si>
    <t>703533 C1 Ayyapa1</t>
  </si>
  <si>
    <t>SSF2649921</t>
  </si>
  <si>
    <t>BIJJOLA ANITHA</t>
  </si>
  <si>
    <t>14-Jul-2022</t>
  </si>
  <si>
    <t>14 Jul 2022</t>
  </si>
  <si>
    <t>07-Sep-2022</t>
  </si>
  <si>
    <t>734609 C3</t>
  </si>
  <si>
    <t>734609 C3 Laxmi1</t>
  </si>
  <si>
    <t>SSF2653629</t>
  </si>
  <si>
    <t>Bakery Business</t>
  </si>
  <si>
    <t>KALE LAXMI</t>
  </si>
  <si>
    <t>30-Jun-2022</t>
  </si>
  <si>
    <t>30 Jun 2022</t>
  </si>
  <si>
    <t>06-Aug-2022</t>
  </si>
  <si>
    <t>SSF2653630</t>
  </si>
  <si>
    <t>KALE GAYATRI</t>
  </si>
  <si>
    <t>06-Jul-2024</t>
  </si>
  <si>
    <t>SSF2653632</t>
  </si>
  <si>
    <t>M SABITHA</t>
  </si>
  <si>
    <t>06-Mar-2025</t>
  </si>
  <si>
    <t>725073 C1</t>
  </si>
  <si>
    <t>725073 C1 Jayamma1</t>
  </si>
  <si>
    <t>SSF2661192</t>
  </si>
  <si>
    <t>MALA SHANKARAMMA</t>
  </si>
  <si>
    <t>04-Aug-2022</t>
  </si>
  <si>
    <t>04 Aug 2022</t>
  </si>
  <si>
    <t>06-Sep-2022</t>
  </si>
  <si>
    <t>06-Dec-2023</t>
  </si>
  <si>
    <t>742097</t>
  </si>
  <si>
    <t>742097 Anitha1</t>
  </si>
  <si>
    <t>SSF2675138</t>
  </si>
  <si>
    <t>Banana Business</t>
  </si>
  <si>
    <t>KAMMARI SHANTHI</t>
  </si>
  <si>
    <t>19-Aug-2022</t>
  </si>
  <si>
    <t>19 Aug 2022</t>
  </si>
  <si>
    <t>09-Oct-2022</t>
  </si>
  <si>
    <t>13-Feb-2024</t>
  </si>
  <si>
    <t>742097 C1 Vani1</t>
  </si>
  <si>
    <t>SSF2676578</t>
  </si>
  <si>
    <t>BUDDULA PRAVEENA</t>
  </si>
  <si>
    <t>26-Jul-2022</t>
  </si>
  <si>
    <t>26 Jul 2022</t>
  </si>
  <si>
    <t>08-Sep-2022</t>
  </si>
  <si>
    <t>08-Apr-2024</t>
  </si>
  <si>
    <t>REDDIPALLE</t>
  </si>
  <si>
    <t>REDDIPALLE C1</t>
  </si>
  <si>
    <t>REDDIPALLE C1 Priyanka1</t>
  </si>
  <si>
    <t>SSF2679700</t>
  </si>
  <si>
    <t>P VIDYAVEATHI</t>
  </si>
  <si>
    <t>15-Apr-2024</t>
  </si>
  <si>
    <t>SSF2679701</t>
  </si>
  <si>
    <t>Boxes Business</t>
  </si>
  <si>
    <t>B AMRUTHA</t>
  </si>
  <si>
    <t>08-Jun-2024</t>
  </si>
  <si>
    <t>SSF2679702</t>
  </si>
  <si>
    <t>B LAKSHMI</t>
  </si>
  <si>
    <t>31-May-2024</t>
  </si>
  <si>
    <t>REDDIPALLE C2</t>
  </si>
  <si>
    <t>REDDIPALLE C2 Laxmi1</t>
  </si>
  <si>
    <t>SSF2680074</t>
  </si>
  <si>
    <t>Book Stall</t>
  </si>
  <si>
    <t>MAMIDI VANAJA</t>
  </si>
  <si>
    <t>13-Aug-2022</t>
  </si>
  <si>
    <t>13 Aug 2022</t>
  </si>
  <si>
    <t>08-Oct-2022</t>
  </si>
  <si>
    <t>11-Jan-2024</t>
  </si>
  <si>
    <t>SSF2680075</t>
  </si>
  <si>
    <t>B RAMADEVI</t>
  </si>
  <si>
    <t>04-Aug-2024</t>
  </si>
  <si>
    <t>SSF2680076</t>
  </si>
  <si>
    <t>ARUPALA LAXMI</t>
  </si>
  <si>
    <t>09-Aug-2024</t>
  </si>
  <si>
    <t>SSF2689335</t>
  </si>
  <si>
    <t>GOPULARAM KAMALAMMA</t>
  </si>
  <si>
    <t>06-Jun-2024</t>
  </si>
  <si>
    <t>705922 C3</t>
  </si>
  <si>
    <t>705922 C3 Naziya1</t>
  </si>
  <si>
    <t>SSF2689940</t>
  </si>
  <si>
    <t>FAREDHA BEGUM</t>
  </si>
  <si>
    <t>23-Aug-2022</t>
  </si>
  <si>
    <t>23 Aug 2022</t>
  </si>
  <si>
    <t>07-Oct-2022</t>
  </si>
  <si>
    <t>SSF2689950</t>
  </si>
  <si>
    <t>Cotton Business</t>
  </si>
  <si>
    <t>NAZIYA</t>
  </si>
  <si>
    <t>03-Jul-2023</t>
  </si>
  <si>
    <t>725073 C2</t>
  </si>
  <si>
    <t>725073 C2 Pushpa1</t>
  </si>
  <si>
    <t>SSF2689952</t>
  </si>
  <si>
    <t>DAPPU MANAMMA</t>
  </si>
  <si>
    <t>18-Aug-2022</t>
  </si>
  <si>
    <t>18 Aug 2022</t>
  </si>
  <si>
    <t>06-Oct-2022</t>
  </si>
  <si>
    <t>12-Apr-2024</t>
  </si>
  <si>
    <t>SSF2689956</t>
  </si>
  <si>
    <t>THELLAPURAM LAXMI</t>
  </si>
  <si>
    <t>724525 C2</t>
  </si>
  <si>
    <t>724525 C2 Pavani1</t>
  </si>
  <si>
    <t>SSF2691608</t>
  </si>
  <si>
    <t>TALARI MARIYAMMA</t>
  </si>
  <si>
    <t>12-Aug-2022</t>
  </si>
  <si>
    <t>12 Aug 2022</t>
  </si>
  <si>
    <t>06-Oct-2024</t>
  </si>
  <si>
    <t>SSF2691611</t>
  </si>
  <si>
    <t>ATHELI PAVANI</t>
  </si>
  <si>
    <t>06-Jul-2023</t>
  </si>
  <si>
    <t>SHANKARPALLY</t>
  </si>
  <si>
    <t>705046 C3</t>
  </si>
  <si>
    <t>705046 C3 Laxmi1</t>
  </si>
  <si>
    <t>SSF2698918</t>
  </si>
  <si>
    <t>VANNU SUJATHA</t>
  </si>
  <si>
    <t>26-Aug-2022</t>
  </si>
  <si>
    <t>26 Aug 2022</t>
  </si>
  <si>
    <t>08-Dec-2024</t>
  </si>
  <si>
    <t>SSF2700460</t>
  </si>
  <si>
    <t>MAHEMOON BEGUM</t>
  </si>
  <si>
    <t>04-Sep-2023</t>
  </si>
  <si>
    <t>SSF2700461</t>
  </si>
  <si>
    <t>NAJMA BEGUM</t>
  </si>
  <si>
    <t>SSF2706553</t>
  </si>
  <si>
    <t>VADLA MADAVI</t>
  </si>
  <si>
    <t>25-Aug-2022</t>
  </si>
  <si>
    <t>25 Aug 2022</t>
  </si>
  <si>
    <t>29-Oct-2024</t>
  </si>
  <si>
    <t>MOTHUKUPALLE</t>
  </si>
  <si>
    <t>MOTHUKUPALLE C1</t>
  </si>
  <si>
    <t>MOTHUKUPALLE C1 Glory1</t>
  </si>
  <si>
    <t>SSF2714936</t>
  </si>
  <si>
    <t>P YADAMMA</t>
  </si>
  <si>
    <t>02-Sep-2022</t>
  </si>
  <si>
    <t>02 Sep 2022</t>
  </si>
  <si>
    <t>SSF2714937</t>
  </si>
  <si>
    <t>GUDLA YADAMMA</t>
  </si>
  <si>
    <t>08-Aug-2023</t>
  </si>
  <si>
    <t>SSF2714940</t>
  </si>
  <si>
    <t>TAIDALA PRASANNA</t>
  </si>
  <si>
    <t>SSF2714941</t>
  </si>
  <si>
    <t>SHAPURAM SUNITHA</t>
  </si>
  <si>
    <t>724323 C1</t>
  </si>
  <si>
    <t>724323 C1 Swarupa1</t>
  </si>
  <si>
    <t>SSF2720676</t>
  </si>
  <si>
    <t>Aquarium Boxes Making</t>
  </si>
  <si>
    <t>GURIMASI  PRAVEENA</t>
  </si>
  <si>
    <t>03-Sep-2022</t>
  </si>
  <si>
    <t>03 Sep 2022</t>
  </si>
  <si>
    <t>03-Jan-2024</t>
  </si>
  <si>
    <t>SSF2727884</t>
  </si>
  <si>
    <t>AUTOMOBILE SHOP</t>
  </si>
  <si>
    <t>ERiLAPALLY RENUKA</t>
  </si>
  <si>
    <t>13-Dec-2023</t>
  </si>
  <si>
    <t>703396 Akhila1</t>
  </si>
  <si>
    <t>SSF2730464</t>
  </si>
  <si>
    <t>SOPPAGALLA PRABHAVATHI</t>
  </si>
  <si>
    <t>SSF2730465</t>
  </si>
  <si>
    <t>CHENAGALA ANITHA</t>
  </si>
  <si>
    <t>SSF2730676</t>
  </si>
  <si>
    <t>PODDUVU LALITHA</t>
  </si>
  <si>
    <t>742097 C2</t>
  </si>
  <si>
    <t>742097 C2 Manisha1</t>
  </si>
  <si>
    <t>SSF2732008</t>
  </si>
  <si>
    <t xml:space="preserve">NANI SUSHILA </t>
  </si>
  <si>
    <t>734609 C1</t>
  </si>
  <si>
    <t>734609 C1 Sharada1</t>
  </si>
  <si>
    <t>SSF2732300</t>
  </si>
  <si>
    <t>Fans Business</t>
  </si>
  <si>
    <t>KAMANI SHARADA</t>
  </si>
  <si>
    <t>14-Sep-2022</t>
  </si>
  <si>
    <t>14 Sep 2022</t>
  </si>
  <si>
    <t>06-Nov-2022</t>
  </si>
  <si>
    <t>705046 C2</t>
  </si>
  <si>
    <t>705046 C2 Vanaja1</t>
  </si>
  <si>
    <t>SSF2733198</t>
  </si>
  <si>
    <t>MAHAMAD JAHANGI BEE</t>
  </si>
  <si>
    <t>09-Sep-2022</t>
  </si>
  <si>
    <t>09 Sep 2022</t>
  </si>
  <si>
    <t>07-Nov-2022</t>
  </si>
  <si>
    <t>SSF2733199</t>
  </si>
  <si>
    <t>Gold Shop</t>
  </si>
  <si>
    <t>JILKAPALLY VANAJA RANI</t>
  </si>
  <si>
    <t>SSF2733200</t>
  </si>
  <si>
    <t>OBC</t>
  </si>
  <si>
    <t>MOHAMMED SHAMEEM</t>
  </si>
  <si>
    <t>SSF2733202</t>
  </si>
  <si>
    <t>MD SANA BEGUM</t>
  </si>
  <si>
    <t>17-Apr-2024</t>
  </si>
  <si>
    <t>MOTHUKUPALLE C1 Ranila1</t>
  </si>
  <si>
    <t>SSF2743802</t>
  </si>
  <si>
    <t>ERUKOLLA INDIRAMMA</t>
  </si>
  <si>
    <t>08-Nov-2022</t>
  </si>
  <si>
    <t>SSF2743864</t>
  </si>
  <si>
    <t>B RANILA</t>
  </si>
  <si>
    <t>SSF2743865</t>
  </si>
  <si>
    <t>ERUKOLLA YADAMMA</t>
  </si>
  <si>
    <t>08-Feb-2024</t>
  </si>
  <si>
    <t>705046 C3 Rekha1</t>
  </si>
  <si>
    <t>SSF2747898</t>
  </si>
  <si>
    <t>GANDETI SHIRISHA</t>
  </si>
  <si>
    <t>16-Sep-2022</t>
  </si>
  <si>
    <t>16 Sep 2022</t>
  </si>
  <si>
    <t>URELLA C3</t>
  </si>
  <si>
    <t>URELLA C3 Sujatha1</t>
  </si>
  <si>
    <t>SSF2752095</t>
  </si>
  <si>
    <t>NALLOLLA VINODA</t>
  </si>
  <si>
    <t>20-Sep-2022</t>
  </si>
  <si>
    <t>20 Sep 2022</t>
  </si>
  <si>
    <t>22-Dec-2023</t>
  </si>
  <si>
    <t>SSF2752096</t>
  </si>
  <si>
    <t>MALA MAMATHA</t>
  </si>
  <si>
    <t>03-Sep-2024</t>
  </si>
  <si>
    <t>SSF2752143</t>
  </si>
  <si>
    <t xml:space="preserve">NALLOLLA SHANKARAMMA </t>
  </si>
  <si>
    <t>08-Oct-2024</t>
  </si>
  <si>
    <t>Yervaguda</t>
  </si>
  <si>
    <t>729453</t>
  </si>
  <si>
    <t>1232286</t>
  </si>
  <si>
    <t>SSF2760945</t>
  </si>
  <si>
    <t>Bamboo Products Making</t>
  </si>
  <si>
    <t xml:space="preserve">PREPALLY YADAMMA </t>
  </si>
  <si>
    <t>22-Sep-2022</t>
  </si>
  <si>
    <t>22 Sep 2022</t>
  </si>
  <si>
    <t>09-Nov-2022</t>
  </si>
  <si>
    <t>04-Oct-2024</t>
  </si>
  <si>
    <t>PULUMAMIDI</t>
  </si>
  <si>
    <t>PULUMAMIDI C1</t>
  </si>
  <si>
    <t>PULUMAMIDI C1 Jyothi1</t>
  </si>
  <si>
    <t>SSF2767082</t>
  </si>
  <si>
    <t xml:space="preserve">MOHAMMED QUBRA BEGUM </t>
  </si>
  <si>
    <t>21-Sep-2022</t>
  </si>
  <si>
    <t>21 Sep 2022</t>
  </si>
  <si>
    <t>06-Sep-2024</t>
  </si>
  <si>
    <t>SID951376117835</t>
  </si>
  <si>
    <t>ALMIRAH Making</t>
  </si>
  <si>
    <t>MAHAMMAD ISRATH</t>
  </si>
  <si>
    <t>02 Sep 2021</t>
  </si>
  <si>
    <t>04-Apr-2024</t>
  </si>
  <si>
    <t>705046 C4</t>
  </si>
  <si>
    <t>705046 C4 Shirisha1</t>
  </si>
  <si>
    <t>SSF2780188</t>
  </si>
  <si>
    <t>Candle Business</t>
  </si>
  <si>
    <t>NAKKA NANDINI</t>
  </si>
  <si>
    <t>23-Sep-2022</t>
  </si>
  <si>
    <t>23 Sep 2022</t>
  </si>
  <si>
    <t>SSF2786831</t>
  </si>
  <si>
    <t>ERKOLLA SHIVANEELA</t>
  </si>
  <si>
    <t>08-Jul-2023</t>
  </si>
  <si>
    <t>703396 C2</t>
  </si>
  <si>
    <t>703396 C2 Nirmala1</t>
  </si>
  <si>
    <t>SSF2812809</t>
  </si>
  <si>
    <t>Animal Feed And Fodder</t>
  </si>
  <si>
    <t xml:space="preserve">ANMAGALLA  MALLAMMA </t>
  </si>
  <si>
    <t>28-Sep-2022</t>
  </si>
  <si>
    <t>28 Sep 2022</t>
  </si>
  <si>
    <t>SSF2812811</t>
  </si>
  <si>
    <t xml:space="preserve">KADIGALLA  CHITTAMMA </t>
  </si>
  <si>
    <t>SSF2812813</t>
  </si>
  <si>
    <t>TANGUTOOR TULASI</t>
  </si>
  <si>
    <t>703396 C1</t>
  </si>
  <si>
    <t>703396 C1 Sreeja1</t>
  </si>
  <si>
    <t>SSF2813528</t>
  </si>
  <si>
    <t>JAMA SREEJA</t>
  </si>
  <si>
    <t>27-Sep-2022</t>
  </si>
  <si>
    <t>27 Sep 2022</t>
  </si>
  <si>
    <t>SSF2813529</t>
  </si>
  <si>
    <t>MANTHRI YAMINI</t>
  </si>
  <si>
    <t>SSF2813531</t>
  </si>
  <si>
    <t>Baby Care Center</t>
  </si>
  <si>
    <t>KADIGALLA MAHESWARI</t>
  </si>
  <si>
    <t>09-Nov-2024</t>
  </si>
  <si>
    <t>1206266</t>
  </si>
  <si>
    <t>SID951375922891</t>
  </si>
  <si>
    <t xml:space="preserve">RUKSAR BEGUM </t>
  </si>
  <si>
    <t>26-Sep-2022</t>
  </si>
  <si>
    <t>15 Oct 2020</t>
  </si>
  <si>
    <t>07-Sep-2024</t>
  </si>
  <si>
    <t>Yenkepalle</t>
  </si>
  <si>
    <t>729917</t>
  </si>
  <si>
    <t>1231395</t>
  </si>
  <si>
    <t>SID951376120280</t>
  </si>
  <si>
    <t>KOLLAGALLA PARVATHAMMA</t>
  </si>
  <si>
    <t>30-Sep-2022</t>
  </si>
  <si>
    <t>31 Aug 2021</t>
  </si>
  <si>
    <t>31-Mar-2025</t>
  </si>
  <si>
    <t>SID951376119886</t>
  </si>
  <si>
    <t>RESHMA</t>
  </si>
  <si>
    <t>21-Apr-2025</t>
  </si>
  <si>
    <t>Gunthapalle</t>
  </si>
  <si>
    <t>725747</t>
  </si>
  <si>
    <t>1228599</t>
  </si>
  <si>
    <t>SID951376090172</t>
  </si>
  <si>
    <t>K SATHYAMMA</t>
  </si>
  <si>
    <t>14 Aug 2021</t>
  </si>
  <si>
    <t>SID951376090572</t>
  </si>
  <si>
    <t>HARIJAN SUVARNA</t>
  </si>
  <si>
    <t>16-Apr-2024</t>
  </si>
  <si>
    <t>SID951376086511</t>
  </si>
  <si>
    <t>DEVARAMPALLY SUJATHA</t>
  </si>
  <si>
    <t>SID951376116223</t>
  </si>
  <si>
    <t>MAREPALLY  VIJAYA</t>
  </si>
  <si>
    <t>06-Aug-2023</t>
  </si>
  <si>
    <t>724323</t>
  </si>
  <si>
    <t>1225589</t>
  </si>
  <si>
    <t>SID951376078145</t>
  </si>
  <si>
    <t xml:space="preserve">MANGALI APARNA </t>
  </si>
  <si>
    <t>16 Jul 2021</t>
  </si>
  <si>
    <t>CHIMALDARI</t>
  </si>
  <si>
    <t>CHIMALDARI C2</t>
  </si>
  <si>
    <t>CHIMALDARI C2 Santhosha1</t>
  </si>
  <si>
    <t>SSF2822209</t>
  </si>
  <si>
    <t xml:space="preserve">MYAdHARI LAXMI </t>
  </si>
  <si>
    <t>30 Sep 2022</t>
  </si>
  <si>
    <t>SSF2822262</t>
  </si>
  <si>
    <t>MOHAMMAD FATHIMA</t>
  </si>
  <si>
    <t>SSF2822289</t>
  </si>
  <si>
    <t>KOTHA CHaNDRAKALA</t>
  </si>
  <si>
    <t>SSF2822451</t>
  </si>
  <si>
    <t xml:space="preserve">MYATHARI SANTHOSHA </t>
  </si>
  <si>
    <t>SSF2822452</t>
  </si>
  <si>
    <t xml:space="preserve">KONAPURAM MAHESWARI </t>
  </si>
  <si>
    <t>26-Apr-2024</t>
  </si>
  <si>
    <t>SID951376078079</t>
  </si>
  <si>
    <t>BORRA SHAMMANNTHA</t>
  </si>
  <si>
    <t>19-Jan-2024</t>
  </si>
  <si>
    <t>SID951376092085</t>
  </si>
  <si>
    <t>HARIJAN SHANKARAMMA</t>
  </si>
  <si>
    <t>16 Aug 2021</t>
  </si>
  <si>
    <t>06-Feb-2024</t>
  </si>
  <si>
    <t>Kummera</t>
  </si>
  <si>
    <t>723636</t>
  </si>
  <si>
    <t>1224823</t>
  </si>
  <si>
    <t>SID951376074768</t>
  </si>
  <si>
    <t>BESTA VENKATAMMA</t>
  </si>
  <si>
    <t>05</t>
  </si>
  <si>
    <t>13 Jul 2021</t>
  </si>
  <si>
    <t>05-Nov-2022</t>
  </si>
  <si>
    <t>05-Jun-2024</t>
  </si>
  <si>
    <t>724525 C5</t>
  </si>
  <si>
    <t>724525 C5 Anuradha1</t>
  </si>
  <si>
    <t>SSF2827591</t>
  </si>
  <si>
    <t>JONNADA LAXMI</t>
  </si>
  <si>
    <t>03-Nov-2024</t>
  </si>
  <si>
    <t>MOHAMMADAPUR</t>
  </si>
  <si>
    <t>MOHAMMADAPUR C1</t>
  </si>
  <si>
    <t>MOHAMMADAPUR C1 Renuka1</t>
  </si>
  <si>
    <t>SSF2837595</t>
  </si>
  <si>
    <t>Agarbathi Making</t>
  </si>
  <si>
    <t>PULMAMIDI RENUKA</t>
  </si>
  <si>
    <t>17-Oct-2022</t>
  </si>
  <si>
    <t>17 Oct 2022</t>
  </si>
  <si>
    <t>&lt;= 2 Years</t>
  </si>
  <si>
    <t>06-Dec-2022</t>
  </si>
  <si>
    <t>03-May-2025</t>
  </si>
  <si>
    <t>URELLA C4</t>
  </si>
  <si>
    <t>URELLA C4 Suguna1</t>
  </si>
  <si>
    <t>SSF2837812</t>
  </si>
  <si>
    <t>BANDLA CHANDRAKALA</t>
  </si>
  <si>
    <t>08-Jul-2024</t>
  </si>
  <si>
    <t>705046 C1</t>
  </si>
  <si>
    <t>705046 C1 Bismillah1</t>
  </si>
  <si>
    <t>SSF2871312</t>
  </si>
  <si>
    <t xml:space="preserve">MD KOUSIYA BEGUM </t>
  </si>
  <si>
    <t>07-Dec-2022</t>
  </si>
  <si>
    <t>TANGADPALLI</t>
  </si>
  <si>
    <t>TANGADPALLI C1</t>
  </si>
  <si>
    <t>TANGADPALLI C1 Lavanya1</t>
  </si>
  <si>
    <t>SSF2871640</t>
  </si>
  <si>
    <t>SHERILA CHANDRAMMA</t>
  </si>
  <si>
    <t>22-Oct-2022</t>
  </si>
  <si>
    <t>22 Oct 2022</t>
  </si>
  <si>
    <t>08-Dec-2022</t>
  </si>
  <si>
    <t>17-Jan-2024</t>
  </si>
  <si>
    <t>MOTHUKUPALLE C1 Indramma1</t>
  </si>
  <si>
    <t>SSF2871839</t>
  </si>
  <si>
    <t>GANDU SWAPNA</t>
  </si>
  <si>
    <t>03-Nov-2022</t>
  </si>
  <si>
    <t>03 Nov 2022</t>
  </si>
  <si>
    <t>05-Oct-2023</t>
  </si>
  <si>
    <t>SSF2871914</t>
  </si>
  <si>
    <t>BURAN ANITHA</t>
  </si>
  <si>
    <t>29-Aug-2023</t>
  </si>
  <si>
    <t>702430 C1</t>
  </si>
  <si>
    <t>702430 C1 Rani1</t>
  </si>
  <si>
    <t>SSF2882063</t>
  </si>
  <si>
    <t>Bricks Business</t>
  </si>
  <si>
    <t>ABDUL NASRIN</t>
  </si>
  <si>
    <t>18-Oct-2022</t>
  </si>
  <si>
    <t>18 Oct 2022</t>
  </si>
  <si>
    <t>SSF2882064</t>
  </si>
  <si>
    <t>THANDUR RANI</t>
  </si>
  <si>
    <t>CHIMALDARI C3</t>
  </si>
  <si>
    <t>CHIMALDARI C3 Sangeetha1</t>
  </si>
  <si>
    <t>SSF2902016</t>
  </si>
  <si>
    <t xml:space="preserve">YAPURAM  SESHIKALA </t>
  </si>
  <si>
    <t>21-Oct-2022</t>
  </si>
  <si>
    <t>21 Oct 2022</t>
  </si>
  <si>
    <t>SSF2902017</t>
  </si>
  <si>
    <t>MADHIGAMALLAYALLA  PRAVEENA</t>
  </si>
  <si>
    <t>Unnati Product</t>
  </si>
  <si>
    <t xml:space="preserve">RUBINA BEGUM </t>
  </si>
  <si>
    <t>29-Oct-2022</t>
  </si>
  <si>
    <t>0</t>
  </si>
  <si>
    <t>17-Aug-2023</t>
  </si>
  <si>
    <t>PULUMAMIDI C2</t>
  </si>
  <si>
    <t>PULUMAMIDI C2 Radha1</t>
  </si>
  <si>
    <t>SSF2908261</t>
  </si>
  <si>
    <t>CHECHETTU GALAMMA</t>
  </si>
  <si>
    <t>26-Oct-2022</t>
  </si>
  <si>
    <t>26 Oct 2022</t>
  </si>
  <si>
    <t>06-Apr-2024</t>
  </si>
  <si>
    <t>PULSUMAMIDI TEJASHWARI</t>
  </si>
  <si>
    <t>07-Jul-2023</t>
  </si>
  <si>
    <t xml:space="preserve">KAMANI POOJA </t>
  </si>
  <si>
    <t>734609 C2</t>
  </si>
  <si>
    <t>734609 C2 Yellamma1</t>
  </si>
  <si>
    <t>SSF2921736</t>
  </si>
  <si>
    <t>PULSUMAMIDI YALLAMMA</t>
  </si>
  <si>
    <t>16-Nov-2022</t>
  </si>
  <si>
    <t>16 Nov 2022</t>
  </si>
  <si>
    <t>06-Jan-2023</t>
  </si>
  <si>
    <t>SSF2927275</t>
  </si>
  <si>
    <t>VADLA ANDALU</t>
  </si>
  <si>
    <t>708101 C1</t>
  </si>
  <si>
    <t>708101 C1 Swapna1</t>
  </si>
  <si>
    <t>SSF2927284</t>
  </si>
  <si>
    <t xml:space="preserve">SURANOLLA  SWAPNA </t>
  </si>
  <si>
    <t>31-Oct-2022</t>
  </si>
  <si>
    <t>31 Oct 2022</t>
  </si>
  <si>
    <t>07-Nov-2024</t>
  </si>
  <si>
    <t>CHIMALDARI C4</t>
  </si>
  <si>
    <t>CHIMALDARI C4 Swarupa1</t>
  </si>
  <si>
    <t>SSF2929464</t>
  </si>
  <si>
    <t>Bangles Selling</t>
  </si>
  <si>
    <t>GORLAKADI  SWARUPA</t>
  </si>
  <si>
    <t>SSF2929522</t>
  </si>
  <si>
    <t xml:space="preserve">GUTTA SUMATHAMMA </t>
  </si>
  <si>
    <t>SSF2935132</t>
  </si>
  <si>
    <t>YENAGALLA SHIVANILLA SABHITHA</t>
  </si>
  <si>
    <t>703396 C1 Rama1</t>
  </si>
  <si>
    <t>SSF2936200</t>
  </si>
  <si>
    <t>KADIGALLA SABITHA</t>
  </si>
  <si>
    <t>02-Dec-2022</t>
  </si>
  <si>
    <t>02 Dec 2022</t>
  </si>
  <si>
    <t>07-Jan-2023</t>
  </si>
  <si>
    <t>SSF2902019</t>
  </si>
  <si>
    <t>Fisheries</t>
  </si>
  <si>
    <t xml:space="preserve">JETTIGARI  SANGEETHA </t>
  </si>
  <si>
    <t>17-Nov-2022</t>
  </si>
  <si>
    <t>17 Nov 2022</t>
  </si>
  <si>
    <t>PULUMAMIDI C3</t>
  </si>
  <si>
    <t>PULUMAMIDI C3 Rijvana1</t>
  </si>
  <si>
    <t>SSF2969765</t>
  </si>
  <si>
    <t>Acid Making</t>
  </si>
  <si>
    <t>KAVALI SARITHA</t>
  </si>
  <si>
    <t>10-Dec-2022</t>
  </si>
  <si>
    <t>10 Dec 2022</t>
  </si>
  <si>
    <t>06-Feb-2023</t>
  </si>
  <si>
    <t>SSF2970286</t>
  </si>
  <si>
    <t>UBDIE KAVITHA</t>
  </si>
  <si>
    <t>04-Nov-2023</t>
  </si>
  <si>
    <t>SSF2970289</t>
  </si>
  <si>
    <t>KANDHADA ARUNA</t>
  </si>
  <si>
    <t>SSF2821996</t>
  </si>
  <si>
    <t>C.D.Shop</t>
  </si>
  <si>
    <t xml:space="preserve">NASIMA BEGUM </t>
  </si>
  <si>
    <t>07-Feb-2023</t>
  </si>
  <si>
    <t>SSF2980356</t>
  </si>
  <si>
    <t>VADLA PRAMEELA</t>
  </si>
  <si>
    <t>12-Dec-2022</t>
  </si>
  <si>
    <t>12 Dec 2022</t>
  </si>
  <si>
    <t>SSF2980357</t>
  </si>
  <si>
    <t>BURAN INDRAMMA</t>
  </si>
  <si>
    <t>SSF2980358</t>
  </si>
  <si>
    <t>CHINNAPAPAIAH GARI UMARANI</t>
  </si>
  <si>
    <t>SSF2980763</t>
  </si>
  <si>
    <t>Bricks Making</t>
  </si>
  <si>
    <t>MANDULA KAVITHA</t>
  </si>
  <si>
    <t>06-Dec-2024</t>
  </si>
  <si>
    <t>Yelwarthy</t>
  </si>
  <si>
    <t>722640 C1</t>
  </si>
  <si>
    <t>722640 C1 Sabhitha1</t>
  </si>
  <si>
    <t>SSF2991253</t>
  </si>
  <si>
    <t>SHYAMALA</t>
  </si>
  <si>
    <t>03-Dec-2022</t>
  </si>
  <si>
    <t>03 Dec 2022</t>
  </si>
  <si>
    <t>08-Jan-2023</t>
  </si>
  <si>
    <t>08-Sep-2024</t>
  </si>
  <si>
    <t>CHIMALDARI C5</t>
  </si>
  <si>
    <t>CHIMALDARI C5 Renuka1</t>
  </si>
  <si>
    <t>SSF2999921</t>
  </si>
  <si>
    <t>Chicken Stall</t>
  </si>
  <si>
    <t xml:space="preserve">MYATHARI NARSAMMA </t>
  </si>
  <si>
    <t>15-Dec-2022</t>
  </si>
  <si>
    <t>15 Dec 2022</t>
  </si>
  <si>
    <t>29-Mar-2025</t>
  </si>
  <si>
    <t>SSF2999972</t>
  </si>
  <si>
    <t>Cloth Business</t>
  </si>
  <si>
    <t xml:space="preserve">MADIGA RENUKA </t>
  </si>
  <si>
    <t>PEDDA MANGALARAM</t>
  </si>
  <si>
    <t>PEDDA MANGALARAM C1</t>
  </si>
  <si>
    <t>PEDDA MANGALARAM C1 Peddamangalaram1</t>
  </si>
  <si>
    <t>SSF3030930</t>
  </si>
  <si>
    <t>USHANGARI LAXMI</t>
  </si>
  <si>
    <t>24-Dec-2022</t>
  </si>
  <si>
    <t>24 Dec 2022</t>
  </si>
  <si>
    <t>03-Oct-2024</t>
  </si>
  <si>
    <t>SSF2921719</t>
  </si>
  <si>
    <t>AGAMAMIDI PADMA</t>
  </si>
  <si>
    <t>SSF3032484</t>
  </si>
  <si>
    <t>KANDLAPALLY MANYAMMA</t>
  </si>
  <si>
    <t>06-Jan-2025</t>
  </si>
  <si>
    <t xml:space="preserve">MEDIPALLY </t>
  </si>
  <si>
    <t>MEDIPALLY  C1</t>
  </si>
  <si>
    <t>MEDIPALLY  C1 Shailaja1</t>
  </si>
  <si>
    <t>SSF3032504</t>
  </si>
  <si>
    <t>Vending Shop</t>
  </si>
  <si>
    <t>THANGADI PALLI PADHAMMA</t>
  </si>
  <si>
    <t>21-Dec-2022</t>
  </si>
  <si>
    <t>21 Dec 2022</t>
  </si>
  <si>
    <t>TANGADPALLI C1 Sujatha1</t>
  </si>
  <si>
    <t>SSF3032685</t>
  </si>
  <si>
    <t>DANDU SAMPOORNA</t>
  </si>
  <si>
    <t>27-Dec-2024</t>
  </si>
  <si>
    <t>SSF3043186</t>
  </si>
  <si>
    <t>MUDIMYALA SUNITHA</t>
  </si>
  <si>
    <t>734555 C3</t>
  </si>
  <si>
    <t>734555 C3 Sunitha1</t>
  </si>
  <si>
    <t>SSF3049854</t>
  </si>
  <si>
    <t>Food Item Business</t>
  </si>
  <si>
    <t>ELVARTHY ANITHA</t>
  </si>
  <si>
    <t>16-Dec-2022</t>
  </si>
  <si>
    <t>16 Dec 2022</t>
  </si>
  <si>
    <t>11-Dec-2024</t>
  </si>
  <si>
    <t>SSF3049918</t>
  </si>
  <si>
    <t>MANGALI SUNITHA</t>
  </si>
  <si>
    <t>29-Jan-2025</t>
  </si>
  <si>
    <t>703533</t>
  </si>
  <si>
    <t>sony</t>
  </si>
  <si>
    <t>SSF3075835</t>
  </si>
  <si>
    <t>MALDHAR REKHA</t>
  </si>
  <si>
    <t>20-Dec-2022</t>
  </si>
  <si>
    <t>20 Dec 2022</t>
  </si>
  <si>
    <t xml:space="preserve">NAWABPET </t>
  </si>
  <si>
    <t>NAWABPET  C1</t>
  </si>
  <si>
    <t>NAWABPET  C1 Telangana1</t>
  </si>
  <si>
    <t>SSF3084273</t>
  </si>
  <si>
    <t>DHARMAPURAM DEVAMMA</t>
  </si>
  <si>
    <t>23-Dec-2022</t>
  </si>
  <si>
    <t>23 Dec 2022</t>
  </si>
  <si>
    <t>703396 C2 Giri1</t>
  </si>
  <si>
    <t>SSF3094285</t>
  </si>
  <si>
    <t>Aquarium Store</t>
  </si>
  <si>
    <t>GUNGURTHI PADMAMMA</t>
  </si>
  <si>
    <t>26-Dec-2022</t>
  </si>
  <si>
    <t>26 Dec 2022</t>
  </si>
  <si>
    <t>SID951376078077</t>
  </si>
  <si>
    <t>BORRALA YADAMMA</t>
  </si>
  <si>
    <t>703396 C2 Ganesh1</t>
  </si>
  <si>
    <t>SSF3104896</t>
  </si>
  <si>
    <t>RACCS FATHIMA</t>
  </si>
  <si>
    <t>27-Dec-2022</t>
  </si>
  <si>
    <t>27 Dec 2022</t>
  </si>
  <si>
    <t>SSF3104898</t>
  </si>
  <si>
    <t xml:space="preserve">SALEHA BEGUM </t>
  </si>
  <si>
    <t>SSF3106380</t>
  </si>
  <si>
    <t>SHERIGADI LAXMI</t>
  </si>
  <si>
    <t>08-May-2023</t>
  </si>
  <si>
    <t>SSF3123222</t>
  </si>
  <si>
    <t>HAJRA BEGUM</t>
  </si>
  <si>
    <t>734555 C1 Santhosha1</t>
  </si>
  <si>
    <t>SSF3127079</t>
  </si>
  <si>
    <t xml:space="preserve"> MANGALI RUKKAMMA</t>
  </si>
  <si>
    <t>29-Dec-2022</t>
  </si>
  <si>
    <t>29 Dec 2022</t>
  </si>
  <si>
    <t>Nandigaon</t>
  </si>
  <si>
    <t>724526</t>
  </si>
  <si>
    <t>1225808</t>
  </si>
  <si>
    <t>SID951376106670</t>
  </si>
  <si>
    <t>POTHULAGUDA SUJATHA</t>
  </si>
  <si>
    <t>28-Dec-2022</t>
  </si>
  <si>
    <t>14 Sep 2021</t>
  </si>
  <si>
    <t>10-Feb-2023</t>
  </si>
  <si>
    <t>10-Jul-2024</t>
  </si>
  <si>
    <t>SID951376106672</t>
  </si>
  <si>
    <t>INDRA VADDE</t>
  </si>
  <si>
    <t>SID951376140856</t>
  </si>
  <si>
    <t>GENERAL</t>
  </si>
  <si>
    <t>BUKKA FARJANA BEGUM</t>
  </si>
  <si>
    <t>02-May-2025</t>
  </si>
  <si>
    <t>1210562</t>
  </si>
  <si>
    <t>SID951376004042</t>
  </si>
  <si>
    <t>KAMMARI SHIVALAXMI</t>
  </si>
  <si>
    <t>12-Jan-2023</t>
  </si>
  <si>
    <t>30 Nov 2020</t>
  </si>
  <si>
    <t>07-Mar-2023</t>
  </si>
  <si>
    <t>SID951375763870</t>
  </si>
  <si>
    <t>Almirah Business</t>
  </si>
  <si>
    <t>GODA LATHA</t>
  </si>
  <si>
    <t>30-Dec-2022</t>
  </si>
  <si>
    <t>20 Nov 2020</t>
  </si>
  <si>
    <t>1194149</t>
  </si>
  <si>
    <t>SID951375762761</t>
  </si>
  <si>
    <t>ESNAPURAM AMRUTHA</t>
  </si>
  <si>
    <t>3</t>
  </si>
  <si>
    <t>04 Sep 2021</t>
  </si>
  <si>
    <t>10-Aug-2024</t>
  </si>
  <si>
    <t>SID951375817129</t>
  </si>
  <si>
    <t>DAPPU KISTAMMA</t>
  </si>
  <si>
    <t>10-Mar-2025</t>
  </si>
  <si>
    <t>SID951375817130</t>
  </si>
  <si>
    <t>CHIDURUPPA BALAMANI</t>
  </si>
  <si>
    <t>703396 C3</t>
  </si>
  <si>
    <t>703396 C3 Ravlika1</t>
  </si>
  <si>
    <t>SSF3143986</t>
  </si>
  <si>
    <t>Boutique</t>
  </si>
  <si>
    <t>PATNAM YADAMMA</t>
  </si>
  <si>
    <t>03-Jan-2023</t>
  </si>
  <si>
    <t>03 Jan 2023</t>
  </si>
  <si>
    <t>SSF3144015</t>
  </si>
  <si>
    <t>Tent House Business</t>
  </si>
  <si>
    <t>CHANaGALLA POCHMMA</t>
  </si>
  <si>
    <t>PEDDA MANGALARAM C1 Surya Kala1</t>
  </si>
  <si>
    <t>SSF3149131</t>
  </si>
  <si>
    <t>SHAPURAM SHIREESHA</t>
  </si>
  <si>
    <t>31-Dec-2022</t>
  </si>
  <si>
    <t>31 Dec 2022</t>
  </si>
  <si>
    <t>SSF3149237</t>
  </si>
  <si>
    <t>MAHANKALI ARUNA</t>
  </si>
  <si>
    <t>13-May-2023</t>
  </si>
  <si>
    <t>SSF3149238</t>
  </si>
  <si>
    <t>Bread Business</t>
  </si>
  <si>
    <t>BIMANI SURYA KALA</t>
  </si>
  <si>
    <t>SID951376236109</t>
  </si>
  <si>
    <t>VADLA GEETHA</t>
  </si>
  <si>
    <t>21 Oct 2021</t>
  </si>
  <si>
    <t>09-Feb-2023</t>
  </si>
  <si>
    <t>BL VIVO Y21 12499</t>
  </si>
  <si>
    <t>SSF2706529</t>
  </si>
  <si>
    <t>Inverter Bulbs</t>
  </si>
  <si>
    <t>AVUSALI MOUNESHWARI</t>
  </si>
  <si>
    <t>02-Jan-2023</t>
  </si>
  <si>
    <t>727473</t>
  </si>
  <si>
    <t>1229533</t>
  </si>
  <si>
    <t>SID951376098142</t>
  </si>
  <si>
    <t>CHAKALI BAGYAMMA</t>
  </si>
  <si>
    <t>19 Aug 2021</t>
  </si>
  <si>
    <t>09-Dec-2024</t>
  </si>
  <si>
    <t>SID951376193497</t>
  </si>
  <si>
    <t>KAMUNI LAXMI</t>
  </si>
  <si>
    <t>03-Jul-2024</t>
  </si>
  <si>
    <t>01-Mar-2024</t>
  </si>
  <si>
    <t>SSF3181266</t>
  </si>
  <si>
    <t>KOTHA GUDEM PRAVITHA</t>
  </si>
  <si>
    <t>27-Jan-2023</t>
  </si>
  <si>
    <t>27 Jan 2023</t>
  </si>
  <si>
    <t>SID951376192496</t>
  </si>
  <si>
    <t>CHEVULA AMRUTHA</t>
  </si>
  <si>
    <t>24-Jan-2023</t>
  </si>
  <si>
    <t>08-Mar-2023</t>
  </si>
  <si>
    <t>SSF3152585</t>
  </si>
  <si>
    <t>MALDARI PUSHPALATHA</t>
  </si>
  <si>
    <t>23-Jan-2023</t>
  </si>
  <si>
    <t>23 Jan 2023</t>
  </si>
  <si>
    <t>29-May-2025</t>
  </si>
  <si>
    <t xml:space="preserve">BAL REDDY GUDA </t>
  </si>
  <si>
    <t>BAL REDDY GUDA  C1</t>
  </si>
  <si>
    <t>BAL REDDY GUDA  C1 Krishnaveni1</t>
  </si>
  <si>
    <t>SSF3232156</t>
  </si>
  <si>
    <t>Animal Husbandry &amp; Poultry</t>
  </si>
  <si>
    <t>MADIGA PARWATHAMMA</t>
  </si>
  <si>
    <t>24 Jan 2023</t>
  </si>
  <si>
    <t>CHINNAMAGALARAM</t>
  </si>
  <si>
    <t>CHINNAMAGALARAM C2</t>
  </si>
  <si>
    <t>CHINNAMAGALARAM C2 Lucky1</t>
  </si>
  <si>
    <t>SSF3268368</t>
  </si>
  <si>
    <t>Irrigation</t>
  </si>
  <si>
    <t>BORRA SARALA</t>
  </si>
  <si>
    <t>13-Feb-2025</t>
  </si>
  <si>
    <t>702430 C2</t>
  </si>
  <si>
    <t>702430 C2 Rani1</t>
  </si>
  <si>
    <t>SSF3276271</t>
  </si>
  <si>
    <t>SHIVA PUJA RANI</t>
  </si>
  <si>
    <t>23-Feb-2023</t>
  </si>
  <si>
    <t>23 Feb 2023</t>
  </si>
  <si>
    <t>07-Apr-2023</t>
  </si>
  <si>
    <t>SSF3276490</t>
  </si>
  <si>
    <t>SYED SABERA</t>
  </si>
  <si>
    <t xml:space="preserve">DUDDAGU </t>
  </si>
  <si>
    <t>DUDDAGU  C1</t>
  </si>
  <si>
    <t>DUDDAGU  C1 Sujatha1</t>
  </si>
  <si>
    <t>SSF3305021</t>
  </si>
  <si>
    <t>GUDEM YADhAMMA</t>
  </si>
  <si>
    <t>02-Feb-2023</t>
  </si>
  <si>
    <t>02 Feb 2023</t>
  </si>
  <si>
    <t>08-Aug-2024</t>
  </si>
  <si>
    <t>705046</t>
  </si>
  <si>
    <t>Prameela</t>
  </si>
  <si>
    <t>SID951375966595</t>
  </si>
  <si>
    <t>Banners Making</t>
  </si>
  <si>
    <t>BESOLLA  LAXMI</t>
  </si>
  <si>
    <t>14-Feb-2023</t>
  </si>
  <si>
    <t>23 Oct 2020</t>
  </si>
  <si>
    <t>19-Dec-2024</t>
  </si>
  <si>
    <t>SSF3323136</t>
  </si>
  <si>
    <t>RAHEEMA BEGUM</t>
  </si>
  <si>
    <t>Kyasaram</t>
  </si>
  <si>
    <t>723429</t>
  </si>
  <si>
    <t>VEERAMANI</t>
  </si>
  <si>
    <t>SID951376186270</t>
  </si>
  <si>
    <t>MALLAGALLA THULASI</t>
  </si>
  <si>
    <t>13-Feb-2023</t>
  </si>
  <si>
    <t>10-Apr-2023</t>
  </si>
  <si>
    <t>SID951376192495</t>
  </si>
  <si>
    <t>JAM JYOTHI</t>
  </si>
  <si>
    <t>10-Apr-2025</t>
  </si>
  <si>
    <t>734609 C2 Santhamma1</t>
  </si>
  <si>
    <t>SSF3361315</t>
  </si>
  <si>
    <t>GIDA RUKMINI</t>
  </si>
  <si>
    <t>14 Feb 2023</t>
  </si>
  <si>
    <t>EKMAMIDI</t>
  </si>
  <si>
    <t>EKMAMIDI C2</t>
  </si>
  <si>
    <t>EKMAMIDI C2 Mamatha1</t>
  </si>
  <si>
    <t>SSF3363025</t>
  </si>
  <si>
    <t>MOMULA MAMATHA</t>
  </si>
  <si>
    <t>16-Feb-2023</t>
  </si>
  <si>
    <t>16 Feb 2023</t>
  </si>
  <si>
    <t>05-Feb-2025</t>
  </si>
  <si>
    <t>SSF3363027</t>
  </si>
  <si>
    <t>ALURI YADAMMA</t>
  </si>
  <si>
    <t>MEDIPALLY  C4</t>
  </si>
  <si>
    <t>MEDIPALLY  C4 Padma1</t>
  </si>
  <si>
    <t>SSF3381456</t>
  </si>
  <si>
    <t>MANNE PADAMA</t>
  </si>
  <si>
    <t>08-Apr-2023</t>
  </si>
  <si>
    <t>YELLAKONDA</t>
  </si>
  <si>
    <t>YELLAKONDA C1</t>
  </si>
  <si>
    <t>YELLAKONDA C1 Pooja1</t>
  </si>
  <si>
    <t>SSF3398488</t>
  </si>
  <si>
    <t>GOLLAGUDAM SATHYAMMA</t>
  </si>
  <si>
    <t>04-Mar-2023</t>
  </si>
  <si>
    <t>04 Mar 2023</t>
  </si>
  <si>
    <t>1231560</t>
  </si>
  <si>
    <t>SID951376128542</t>
  </si>
  <si>
    <t>BEGARI SWAPNA</t>
  </si>
  <si>
    <t>17-Feb-2023</t>
  </si>
  <si>
    <t>09-Apr-2023</t>
  </si>
  <si>
    <t>MADIREDDYPALLY</t>
  </si>
  <si>
    <t>MADIREDDYPALLY C1</t>
  </si>
  <si>
    <t>MADIREDDYPALLY C1 Kavitha1</t>
  </si>
  <si>
    <t>SSF3437004</t>
  </si>
  <si>
    <t>VADLA ALIVENI</t>
  </si>
  <si>
    <t>SSF3443069</t>
  </si>
  <si>
    <t>HASINA BEGUM</t>
  </si>
  <si>
    <t>708371</t>
  </si>
  <si>
    <t>1210387</t>
  </si>
  <si>
    <t>SID951376008636</t>
  </si>
  <si>
    <t>BANU BEE</t>
  </si>
  <si>
    <t>28-Feb-2023</t>
  </si>
  <si>
    <t>16 Dec 2020</t>
  </si>
  <si>
    <t>SSF3486448</t>
  </si>
  <si>
    <t>TALARI LAXMI</t>
  </si>
  <si>
    <t>03-Mar-2023</t>
  </si>
  <si>
    <t>03 Mar 2023</t>
  </si>
  <si>
    <t>19-Mar-2025</t>
  </si>
  <si>
    <t>SSF3393544</t>
  </si>
  <si>
    <t>NASKANTI LAXMI</t>
  </si>
  <si>
    <t>30-Mar-2023</t>
  </si>
  <si>
    <t>30 Mar 2023</t>
  </si>
  <si>
    <t>06-May-2023</t>
  </si>
  <si>
    <t>06-Feb-2025</t>
  </si>
  <si>
    <t>SSF3568458</t>
  </si>
  <si>
    <t>ST</t>
  </si>
  <si>
    <t>KONDE RENUKA</t>
  </si>
  <si>
    <t>08-Apr-2025</t>
  </si>
  <si>
    <t>MOTHUKUPALLE C2</t>
  </si>
  <si>
    <t>MOTHUKUPALLE C2 Sumalatha1</t>
  </si>
  <si>
    <t>SSF3571999</t>
  </si>
  <si>
    <t>KODI JUTTU LAXMI</t>
  </si>
  <si>
    <t>05-May-2023</t>
  </si>
  <si>
    <t>1 Yrs</t>
  </si>
  <si>
    <t>05 May 2023</t>
  </si>
  <si>
    <t>08-Jun-2023</t>
  </si>
  <si>
    <t>SSF3572008</t>
  </si>
  <si>
    <t>KODIJUTTI SUMALATHA</t>
  </si>
  <si>
    <t>SSF3572020</t>
  </si>
  <si>
    <t>BODA CHANDRAKALA</t>
  </si>
  <si>
    <t>1236971</t>
  </si>
  <si>
    <t>SID951376188625</t>
  </si>
  <si>
    <t>KAMMARI ANURADHA</t>
  </si>
  <si>
    <t>28 Sep 2021</t>
  </si>
  <si>
    <t>SSF3687781</t>
  </si>
  <si>
    <t>MYADARI ANITHA</t>
  </si>
  <si>
    <t>705922 C1 Jyothika1</t>
  </si>
  <si>
    <t>SSF3691490</t>
  </si>
  <si>
    <t>J SARITHA</t>
  </si>
  <si>
    <t>29-Mar-2023</t>
  </si>
  <si>
    <t>29 Mar 2023</t>
  </si>
  <si>
    <t>13-Mar-2025</t>
  </si>
  <si>
    <t>SID951376109571</t>
  </si>
  <si>
    <t>ELLAKONDA SWARUPA</t>
  </si>
  <si>
    <t>12-Apr-2023</t>
  </si>
  <si>
    <t>09-Jun-2023</t>
  </si>
  <si>
    <t>09-Jul-2024</t>
  </si>
  <si>
    <t>1227647</t>
  </si>
  <si>
    <t>SSF3726563</t>
  </si>
  <si>
    <t>Broom Sticks Business</t>
  </si>
  <si>
    <t>BODA MAMATHA</t>
  </si>
  <si>
    <t>10 Apr 2023</t>
  </si>
  <si>
    <t>SID951376188297</t>
  </si>
  <si>
    <t>MD CHOTI</t>
  </si>
  <si>
    <t>13-Apr-2023</t>
  </si>
  <si>
    <t>09-May-2025</t>
  </si>
  <si>
    <t>ARUNA</t>
  </si>
  <si>
    <t>SID951376196791</t>
  </si>
  <si>
    <t>MASARATHUNNISA BEGUM</t>
  </si>
  <si>
    <t>02 Oct 2021</t>
  </si>
  <si>
    <t>28-Feb-2025</t>
  </si>
  <si>
    <t>722640</t>
  </si>
  <si>
    <t>1223181</t>
  </si>
  <si>
    <t>SID951376064821</t>
  </si>
  <si>
    <t xml:space="preserve"> KATIKE LALITHA BAI</t>
  </si>
  <si>
    <t>04-May-2023</t>
  </si>
  <si>
    <t>09 Apr 2021</t>
  </si>
  <si>
    <t>SSF3687810</t>
  </si>
  <si>
    <t>BOVEE ARUNDHATHI</t>
  </si>
  <si>
    <t>14-Apr-2023</t>
  </si>
  <si>
    <t>14 Apr 2023</t>
  </si>
  <si>
    <t>09-Apr-2025</t>
  </si>
  <si>
    <t>Indrakaran</t>
  </si>
  <si>
    <t>729443</t>
  </si>
  <si>
    <t>1237219</t>
  </si>
  <si>
    <t>SID951376185778</t>
  </si>
  <si>
    <t>SARVANI SUJATHA</t>
  </si>
  <si>
    <t>27-Apr-2023</t>
  </si>
  <si>
    <t>05-Jun-2023</t>
  </si>
  <si>
    <t>05-May-2025</t>
  </si>
  <si>
    <t>EKMAMIDI C1</t>
  </si>
  <si>
    <t>EKMAMIDI C1 Anusuja1</t>
  </si>
  <si>
    <t>SSF3844270</t>
  </si>
  <si>
    <t>MEDIKONDA ANUSUJA</t>
  </si>
  <si>
    <t>14-Jun-2023</t>
  </si>
  <si>
    <t>14 Jun 2023</t>
  </si>
  <si>
    <t>06-Jun-2025</t>
  </si>
  <si>
    <t>SSF3844294</t>
  </si>
  <si>
    <t>BEGARi YESAMMA</t>
  </si>
  <si>
    <t>14-Jun-2025</t>
  </si>
  <si>
    <t>SSF3844363</t>
  </si>
  <si>
    <t>SANDANEELLY DHANALAXMI</t>
  </si>
  <si>
    <t>04-Jun-2025</t>
  </si>
  <si>
    <t>SSF3844409</t>
  </si>
  <si>
    <t>MOGULJAIA AMRUTHA</t>
  </si>
  <si>
    <t>AMREEN</t>
  </si>
  <si>
    <t>SID951375900742</t>
  </si>
  <si>
    <t xml:space="preserve">SHEIK FARZANA BEGUM </t>
  </si>
  <si>
    <t>17-May-2023</t>
  </si>
  <si>
    <t>11 Sep 2020</t>
  </si>
  <si>
    <t>07-May-2025</t>
  </si>
  <si>
    <t>1206479</t>
  </si>
  <si>
    <t>SID951375922806</t>
  </si>
  <si>
    <t>ROTAPALAM VIJAYA LAXMI</t>
  </si>
  <si>
    <t>26-May-2023</t>
  </si>
  <si>
    <t>22 Oct 2020</t>
  </si>
  <si>
    <t>SSF3884256</t>
  </si>
  <si>
    <t>KOTHAKONDA CHANDRAKALA</t>
  </si>
  <si>
    <t>23 May 2023</t>
  </si>
  <si>
    <t>Ravalpalle Kalan</t>
  </si>
  <si>
    <t>723398</t>
  </si>
  <si>
    <t>1225291</t>
  </si>
  <si>
    <t>SID951376065678</t>
  </si>
  <si>
    <t>HARIJAN ANASUJA</t>
  </si>
  <si>
    <t>16 Apr 2021</t>
  </si>
  <si>
    <t>09-Aug-2023</t>
  </si>
  <si>
    <t>13-Jun-2025</t>
  </si>
  <si>
    <t>SSF2318551</t>
  </si>
  <si>
    <t>BAINDLA SWAPNA</t>
  </si>
  <si>
    <t>03-Jun-2023</t>
  </si>
  <si>
    <t>SID951375922911</t>
  </si>
  <si>
    <t>FATHIMA BEGAM</t>
  </si>
  <si>
    <t>21-Jun-2023</t>
  </si>
  <si>
    <t>08-May-2025</t>
  </si>
  <si>
    <t>1225807</t>
  </si>
  <si>
    <t>SID951376078185</t>
  </si>
  <si>
    <t>BHAVANI SRAVANTHI</t>
  </si>
  <si>
    <t>15-Jun-2023</t>
  </si>
  <si>
    <t>06-Apr-2025</t>
  </si>
  <si>
    <t>SRI DURGA</t>
  </si>
  <si>
    <t>SID951375895042</t>
  </si>
  <si>
    <t xml:space="preserve">NANDHIGAMA YADHAMMA </t>
  </si>
  <si>
    <t>31 Aug 2020</t>
  </si>
  <si>
    <t>07-Jun-2025</t>
  </si>
  <si>
    <t>Ramjani</t>
  </si>
  <si>
    <t>SID951375953719</t>
  </si>
  <si>
    <t>HAZI BEE</t>
  </si>
  <si>
    <t>17 Oct 2020</t>
  </si>
  <si>
    <t>22-Mar-2025</t>
  </si>
  <si>
    <t>SID951375895476</t>
  </si>
  <si>
    <t>Fire Wood Business</t>
  </si>
  <si>
    <t>KOTAPALLY SAGAMMA</t>
  </si>
  <si>
    <t>04-May-2025</t>
  </si>
  <si>
    <t>SID951375953726</t>
  </si>
  <si>
    <t>CHINNADOULATH</t>
  </si>
  <si>
    <t>24-May-2025</t>
  </si>
  <si>
    <t>SSF3844362</t>
  </si>
  <si>
    <t>SIDDULURI LAVANYA</t>
  </si>
  <si>
    <t>28-Jun-2023</t>
  </si>
  <si>
    <t>28 Jun 2023</t>
  </si>
  <si>
    <t>11-Jun-2025</t>
  </si>
  <si>
    <t>DUDDAGU  C2</t>
  </si>
  <si>
    <t>DUDDAGU  C2 pentamma1</t>
  </si>
  <si>
    <t>SSF4000462</t>
  </si>
  <si>
    <t>Bottle &amp; Glass Business</t>
  </si>
  <si>
    <t>BORRA ANITHA</t>
  </si>
  <si>
    <t>04 Jul 2023</t>
  </si>
  <si>
    <t>08-Jun-2025</t>
  </si>
  <si>
    <t>SSF4000631</t>
  </si>
  <si>
    <t>BORRA SWATHI</t>
  </si>
  <si>
    <t>15-May-2025</t>
  </si>
  <si>
    <t>SSF4000667</t>
  </si>
  <si>
    <t>BORRA JANGAMMA</t>
  </si>
  <si>
    <t>705922 C2</t>
  </si>
  <si>
    <t>705922 C2 Lavanya1</t>
  </si>
  <si>
    <t>SSF2403697</t>
  </si>
  <si>
    <t>MAGALI MANJULA</t>
  </si>
  <si>
    <t>25-Jul-2023</t>
  </si>
  <si>
    <t>03 Mar 2022</t>
  </si>
  <si>
    <t>13-May-2025</t>
  </si>
  <si>
    <t>SSF2352637</t>
  </si>
  <si>
    <t>VUGUNTA LAXMI</t>
  </si>
  <si>
    <t>SSF2409210</t>
  </si>
  <si>
    <t>TALLAPALLY RUKAAMMA</t>
  </si>
  <si>
    <t>10-Feb-2025</t>
  </si>
  <si>
    <t>SSF2329700</t>
  </si>
  <si>
    <t>BOGAMA SWAROOPA</t>
  </si>
  <si>
    <t>SSF2329701</t>
  </si>
  <si>
    <t>UPPARI YAMUNA</t>
  </si>
  <si>
    <t>27-May-2025</t>
  </si>
  <si>
    <t>SANKEPALLY C1 Tejaswini1</t>
  </si>
  <si>
    <t>SSF4089922</t>
  </si>
  <si>
    <t>JUBURU durgamma</t>
  </si>
  <si>
    <t>13-Jul-2023</t>
  </si>
  <si>
    <t>13 Jul 2023</t>
  </si>
  <si>
    <t>10-May-2025</t>
  </si>
  <si>
    <t>SSF4091114</t>
  </si>
  <si>
    <t>VENNELA LALITHA</t>
  </si>
  <si>
    <t>30-May-2025</t>
  </si>
  <si>
    <t>722640 Jyothi1</t>
  </si>
  <si>
    <t>SSF2463074</t>
  </si>
  <si>
    <t xml:space="preserve"> MANDUMUA PRIYE DARSHINI</t>
  </si>
  <si>
    <t>10-Jul-2023</t>
  </si>
  <si>
    <t>11 Mar 2022</t>
  </si>
  <si>
    <t>16-Jun-2025</t>
  </si>
  <si>
    <t>SRI LAXMI</t>
  </si>
  <si>
    <t>SID951375895119</t>
  </si>
  <si>
    <t>TANDUR RAMADEVI</t>
  </si>
  <si>
    <t>14-Jul-2023</t>
  </si>
  <si>
    <t>SID951375895040</t>
  </si>
  <si>
    <t>NANDIGAMA MANORA</t>
  </si>
  <si>
    <t>SID951375895044</t>
  </si>
  <si>
    <t>NANDIGAMA LAVANYA</t>
  </si>
  <si>
    <t>SID951375895122</t>
  </si>
  <si>
    <t>Cashew Business</t>
  </si>
  <si>
    <t>TANDUR SANGEETHA</t>
  </si>
  <si>
    <t>SID951375895045</t>
  </si>
  <si>
    <t>NANDIGAMA SALAMMA</t>
  </si>
  <si>
    <t>03 Sep 2020</t>
  </si>
  <si>
    <t>1224357</t>
  </si>
  <si>
    <t>SSF4114165</t>
  </si>
  <si>
    <t>JOGU SANTOSHE</t>
  </si>
  <si>
    <t>27-Jul-2023</t>
  </si>
  <si>
    <t>27 Jul 2023</t>
  </si>
  <si>
    <t>09-Sep-2023</t>
  </si>
  <si>
    <t>09-Jun-2025</t>
  </si>
  <si>
    <t>SSF4114179</t>
  </si>
  <si>
    <t>PRODDUTURU SUNEETHA</t>
  </si>
  <si>
    <t>SID951376073734</t>
  </si>
  <si>
    <t>INDRESHAM ANANTHA</t>
  </si>
  <si>
    <t>10 May 2021</t>
  </si>
  <si>
    <t>SID951376073737</t>
  </si>
  <si>
    <t>JOGU AMRUTHA</t>
  </si>
  <si>
    <t>SID951375953724</t>
  </si>
  <si>
    <t>SHAIK PARVEEN</t>
  </si>
  <si>
    <t>22-Jul-2023</t>
  </si>
  <si>
    <t>16-Apr-2025</t>
  </si>
  <si>
    <t>SID951376229849</t>
  </si>
  <si>
    <t>JEREENA</t>
  </si>
  <si>
    <t>20 Oct 2021</t>
  </si>
  <si>
    <t>SID951375923429</t>
  </si>
  <si>
    <t>FAHEEM BEGUM</t>
  </si>
  <si>
    <t>26-Jul-2023</t>
  </si>
  <si>
    <t>SSF2329703</t>
  </si>
  <si>
    <t>UPPARI SUJATHA</t>
  </si>
  <si>
    <t>29-Jul-2023</t>
  </si>
  <si>
    <t>10-Jun-2025</t>
  </si>
  <si>
    <t>705046 C5</t>
  </si>
  <si>
    <t>705046 C5 Narsamma1</t>
  </si>
  <si>
    <t>SSF4213291</t>
  </si>
  <si>
    <t>KOMMURU MAMATHA</t>
  </si>
  <si>
    <t>SSF4213433</t>
  </si>
  <si>
    <t>VADDE SATYAMMA</t>
  </si>
  <si>
    <t>SSF4213434</t>
  </si>
  <si>
    <t>Box Making</t>
  </si>
  <si>
    <t>VADDE NARSAMMA</t>
  </si>
  <si>
    <t>SSF4213450</t>
  </si>
  <si>
    <t>VADDE SALAMMA</t>
  </si>
  <si>
    <t>MEDIPALLY  C5</t>
  </si>
  <si>
    <t>MEDIPALLY  C5 Lavanya1</t>
  </si>
  <si>
    <t>SSF4220184</t>
  </si>
  <si>
    <t>pakkir fathima bee</t>
  </si>
  <si>
    <t>03-Aug-2023</t>
  </si>
  <si>
    <t>03 Aug 2023</t>
  </si>
  <si>
    <t>SID951375923459</t>
  </si>
  <si>
    <t>TELUGU MANGAMMA</t>
  </si>
  <si>
    <t>01-Aug-2023</t>
  </si>
  <si>
    <t>SriAnjaneyam</t>
  </si>
  <si>
    <t>SID951375998214</t>
  </si>
  <si>
    <t>VADDE SUNITHA</t>
  </si>
  <si>
    <t>28 Dec 2020</t>
  </si>
  <si>
    <t>SID951376064820</t>
  </si>
  <si>
    <t>THANGADIPALLY VASAVI</t>
  </si>
  <si>
    <t>SSF4233756</t>
  </si>
  <si>
    <t>BURLA LAVANYA</t>
  </si>
  <si>
    <t>SSF4233784</t>
  </si>
  <si>
    <t>B YADAMMA</t>
  </si>
  <si>
    <t>SID951376074026</t>
  </si>
  <si>
    <t>HARIJAN KAMALAMMA</t>
  </si>
  <si>
    <t>1224702</t>
  </si>
  <si>
    <t>SID951376074550</t>
  </si>
  <si>
    <t>JANGAMGARI HEMALATHA</t>
  </si>
  <si>
    <t>12-Jun-2025</t>
  </si>
  <si>
    <t>SID951376074551</t>
  </si>
  <si>
    <t>JANGAMGARI PUSHPA</t>
  </si>
  <si>
    <t>SID951376074773</t>
  </si>
  <si>
    <t>JANGAMGARI NEELAMMA</t>
  </si>
  <si>
    <t>1224093</t>
  </si>
  <si>
    <t>SSF4244110</t>
  </si>
  <si>
    <t>HARIJANA SUMALATHA</t>
  </si>
  <si>
    <t>SID951376071501</t>
  </si>
  <si>
    <t>MADIGA MANJULA</t>
  </si>
  <si>
    <t>08 May 2021</t>
  </si>
  <si>
    <t>SID951376071441</t>
  </si>
  <si>
    <t>JOGU ANITHA</t>
  </si>
  <si>
    <t>1225290</t>
  </si>
  <si>
    <t>SID951376069664</t>
  </si>
  <si>
    <t>JOGU LAVANYA</t>
  </si>
  <si>
    <t>24 Apr 2021</t>
  </si>
  <si>
    <t>15-Jun-2025</t>
  </si>
  <si>
    <t>SID951376082899</t>
  </si>
  <si>
    <t>EDOVOLU LALITHA</t>
  </si>
  <si>
    <t>12-Aug-2023</t>
  </si>
  <si>
    <t>12 Aug 2021</t>
  </si>
  <si>
    <t>02-Jun-2025</t>
  </si>
  <si>
    <t>SID951376086251</t>
  </si>
  <si>
    <t>GANAPURAM VIJAYA</t>
  </si>
  <si>
    <t>SID951376082895</t>
  </si>
  <si>
    <t>AERVAGUDEM LAXMI</t>
  </si>
  <si>
    <t>SSF2463197</t>
  </si>
  <si>
    <t>AAINOL LAVANYA</t>
  </si>
  <si>
    <t>14-Aug-2023</t>
  </si>
  <si>
    <t>SID951375953720</t>
  </si>
  <si>
    <t>SHAMEEM BEGUM</t>
  </si>
  <si>
    <t>SID951375900747</t>
  </si>
  <si>
    <t>TANDUR LAXMI</t>
  </si>
  <si>
    <t>DUDDAGU  C2 Farzana1</t>
  </si>
  <si>
    <t>SSF4259221</t>
  </si>
  <si>
    <t>BORRA SWARUPA</t>
  </si>
  <si>
    <t>703533 C1 Srilatha1</t>
  </si>
  <si>
    <t>SSF4262507</t>
  </si>
  <si>
    <t>SUMALATHA BELLAM</t>
  </si>
  <si>
    <t>06-Sep-2023</t>
  </si>
  <si>
    <t>06 Sep 2023</t>
  </si>
  <si>
    <t>07-Oct-2023</t>
  </si>
  <si>
    <t>SSF2403701</t>
  </si>
  <si>
    <t>RUDRARAM HARIKA</t>
  </si>
  <si>
    <t>11-Mar-2025</t>
  </si>
  <si>
    <t>SID951375900746</t>
  </si>
  <si>
    <t>TANDUR SARITHA</t>
  </si>
  <si>
    <t>Unnati</t>
  </si>
  <si>
    <t>SSF2463210</t>
  </si>
  <si>
    <t>BAINDLA AMRUTHA</t>
  </si>
  <si>
    <t>702430 C3</t>
  </si>
  <si>
    <t>702430 C3 Arifa Begum1</t>
  </si>
  <si>
    <t>SSF4327450</t>
  </si>
  <si>
    <t>SHAKERA BEE</t>
  </si>
  <si>
    <t>22-Aug-2023</t>
  </si>
  <si>
    <t>22 Aug 2023</t>
  </si>
  <si>
    <t>SSF4327451</t>
  </si>
  <si>
    <t>ARIFA BEGUM</t>
  </si>
  <si>
    <t>23-Apr-2025</t>
  </si>
  <si>
    <t>SSF4327452</t>
  </si>
  <si>
    <t>YUSUBI</t>
  </si>
  <si>
    <t>SSF4327453</t>
  </si>
  <si>
    <t>POTLLURI AMRUTHA</t>
  </si>
  <si>
    <t>SSF4327454</t>
  </si>
  <si>
    <t>VDDE RENUKA</t>
  </si>
  <si>
    <t>CHANDIPPA</t>
  </si>
  <si>
    <t>CHANDIPPA C1</t>
  </si>
  <si>
    <t>CHANDIPPA C1 Chandippamma1</t>
  </si>
  <si>
    <t>SSF2522874</t>
  </si>
  <si>
    <t>VADDE RAMULAMMA</t>
  </si>
  <si>
    <t>23-Aug-2023</t>
  </si>
  <si>
    <t>18-Mar-2025</t>
  </si>
  <si>
    <t>Janwada</t>
  </si>
  <si>
    <t>693129</t>
  </si>
  <si>
    <t>693129 Hanuman1</t>
  </si>
  <si>
    <t>SID951375773312</t>
  </si>
  <si>
    <t>VALLEPU LAXMI</t>
  </si>
  <si>
    <t>19-Sep-2023</t>
  </si>
  <si>
    <t>15 Jul 2020</t>
  </si>
  <si>
    <t>08-Nov-2023</t>
  </si>
  <si>
    <t>SSF4365944</t>
  </si>
  <si>
    <t>ASIYA BEGUM</t>
  </si>
  <si>
    <t>03-Sep-2023</t>
  </si>
  <si>
    <t>03 Sep 2023</t>
  </si>
  <si>
    <t>Ramanthapur</t>
  </si>
  <si>
    <t>725034</t>
  </si>
  <si>
    <t>1236944</t>
  </si>
  <si>
    <t>SID951376188296</t>
  </si>
  <si>
    <t>MENAPALI JYOTHI</t>
  </si>
  <si>
    <t>24-Aug-2023</t>
  </si>
  <si>
    <t>27 Sep 2021</t>
  </si>
  <si>
    <t>SID951376188293</t>
  </si>
  <si>
    <t>BATIGUDAM BHARATHAMMA</t>
  </si>
  <si>
    <t>SID951376196785</t>
  </si>
  <si>
    <t>BANDLAGUDEM LAXMI</t>
  </si>
  <si>
    <t>SID951375997995</t>
  </si>
  <si>
    <t>VADDE YADAMMA</t>
  </si>
  <si>
    <t>28-Aug-2023</t>
  </si>
  <si>
    <t>705922</t>
  </si>
  <si>
    <t>1207325</t>
  </si>
  <si>
    <t>SID951375972305</t>
  </si>
  <si>
    <t>STETIONLA SHARADHA</t>
  </si>
  <si>
    <t>25-Aug-2023</t>
  </si>
  <si>
    <t>27 Oct 2020</t>
  </si>
  <si>
    <t>SID951376098144</t>
  </si>
  <si>
    <t>Computer Business</t>
  </si>
  <si>
    <t>ELITEM SUGUNA</t>
  </si>
  <si>
    <t>02-Sep-2023</t>
  </si>
  <si>
    <t>SID951375771947</t>
  </si>
  <si>
    <t>ADDAKULA LAXMI</t>
  </si>
  <si>
    <t>20-Sep-2023</t>
  </si>
  <si>
    <t>20 Aug 2021</t>
  </si>
  <si>
    <t>SID951376071506</t>
  </si>
  <si>
    <t>HARIZAN AMRUTHA</t>
  </si>
  <si>
    <t>09-Nov-2023</t>
  </si>
  <si>
    <t>KONDAKAL</t>
  </si>
  <si>
    <t>KONDAKAL C1</t>
  </si>
  <si>
    <t>KONDAKAL C1 Rani1</t>
  </si>
  <si>
    <t>SSF4419505</t>
  </si>
  <si>
    <t>MONAGALA MAMATHA</t>
  </si>
  <si>
    <t>13-Sep-2023</t>
  </si>
  <si>
    <t>13 Sep 2023</t>
  </si>
  <si>
    <t>SSF4419506</t>
  </si>
  <si>
    <t>MOLLAGALLA RANI</t>
  </si>
  <si>
    <t>SID951375997932</t>
  </si>
  <si>
    <t>RAYACHURI SIVALEELA</t>
  </si>
  <si>
    <t>14-Sep-2023</t>
  </si>
  <si>
    <t>SID951375953721</t>
  </si>
  <si>
    <t>MERAJ</t>
  </si>
  <si>
    <t>11-Sep-2023</t>
  </si>
  <si>
    <t>05-Jun-2025</t>
  </si>
  <si>
    <t>SSF4468209</t>
  </si>
  <si>
    <t>MOLAGALLA MAMATHA</t>
  </si>
  <si>
    <t>SSF4468218</t>
  </si>
  <si>
    <t>MOLLAGALLA SUgUNAMMA</t>
  </si>
  <si>
    <t>722776</t>
  </si>
  <si>
    <t>1224492</t>
  </si>
  <si>
    <t>SID951376073919</t>
  </si>
  <si>
    <t xml:space="preserve">KOLLAGALLA SANTHOSHA </t>
  </si>
  <si>
    <t>11 May 2021</t>
  </si>
  <si>
    <t>SID951376185766</t>
  </si>
  <si>
    <t>Coconut Business</t>
  </si>
  <si>
    <t>MADDIKUNTA DURGAMMA</t>
  </si>
  <si>
    <t>22-Sep-2023</t>
  </si>
  <si>
    <t>05-Nov-2023</t>
  </si>
  <si>
    <t>SID951375918240</t>
  </si>
  <si>
    <t>NANDIGAMA LATHA</t>
  </si>
  <si>
    <t>24-Sep-2023</t>
  </si>
  <si>
    <t>SID951376188212</t>
  </si>
  <si>
    <t>KOLAMPU NAVANEETHA</t>
  </si>
  <si>
    <t>26-Sep-2023</t>
  </si>
  <si>
    <t>1207355</t>
  </si>
  <si>
    <t>SID951375969505</t>
  </si>
  <si>
    <t>KATIKA SHANTHAMMA</t>
  </si>
  <si>
    <t>29-Sep-2023</t>
  </si>
  <si>
    <t>30 Oct 2020</t>
  </si>
  <si>
    <t>EKMAMIDI C1 Sujatha1</t>
  </si>
  <si>
    <t>SSF4578057</t>
  </si>
  <si>
    <t>YELLAKONDA RAJESHWARI</t>
  </si>
  <si>
    <t>14-Oct-2023</t>
  </si>
  <si>
    <t>14 Oct 2023</t>
  </si>
  <si>
    <t>06-Nov-2023</t>
  </si>
  <si>
    <t>Pashamylaram</t>
  </si>
  <si>
    <t>701812</t>
  </si>
  <si>
    <t>1224703</t>
  </si>
  <si>
    <t>SID951376072655</t>
  </si>
  <si>
    <t>SHRUTI PADIGE</t>
  </si>
  <si>
    <t>30-Sep-2023</t>
  </si>
  <si>
    <t>10-Nov-2023</t>
  </si>
  <si>
    <t>SSF2730724</t>
  </si>
  <si>
    <t>BALERAgUDEM PUSHPALATHA</t>
  </si>
  <si>
    <t>SID951376185764</t>
  </si>
  <si>
    <t>GANGAPAKA SUGUNA</t>
  </si>
  <si>
    <t>URELLA C1 Lalitha1</t>
  </si>
  <si>
    <t>SSF2697484</t>
  </si>
  <si>
    <t>ERROLLA LALITHA</t>
  </si>
  <si>
    <t>01-May-2025</t>
  </si>
  <si>
    <t>SSF2697459</t>
  </si>
  <si>
    <t>BAIKADI LASYA</t>
  </si>
  <si>
    <t>SSF2710760</t>
  </si>
  <si>
    <t>POTHURAJ SWARUPA</t>
  </si>
  <si>
    <t>14-Nov-2023</t>
  </si>
  <si>
    <t>SSF2710759</t>
  </si>
  <si>
    <t>PATNAM RAMULAMMA</t>
  </si>
  <si>
    <t>SID951376080087</t>
  </si>
  <si>
    <t>PYARLA RENUKA</t>
  </si>
  <si>
    <t>25-Sep-2023</t>
  </si>
  <si>
    <t>SID951375993988</t>
  </si>
  <si>
    <t>SURANOLLA JYOTHI</t>
  </si>
  <si>
    <t>23-Sep-2023</t>
  </si>
  <si>
    <t>SID951375993983</t>
  </si>
  <si>
    <t>EEDAVOLLA MANJULA</t>
  </si>
  <si>
    <t>SID951376081760</t>
  </si>
  <si>
    <t>GHANAPURAM KUSUMALATHA</t>
  </si>
  <si>
    <t>SID951375900748</t>
  </si>
  <si>
    <t>NANDIGAMA VARALAXMI</t>
  </si>
  <si>
    <t>25-Mar-2025</t>
  </si>
  <si>
    <t>SSF4613984</t>
  </si>
  <si>
    <t>Band Business</t>
  </si>
  <si>
    <t>27-Sep-2023</t>
  </si>
  <si>
    <t>27 Sep 2023</t>
  </si>
  <si>
    <t>SID951376185776</t>
  </si>
  <si>
    <t>MADDIKUNTA VASANTHA</t>
  </si>
  <si>
    <t>28-Sep-2023</t>
  </si>
  <si>
    <t>SSF2730715</t>
  </si>
  <si>
    <t>RAVULAPALI ANITHA</t>
  </si>
  <si>
    <t>SID951376065747</t>
  </si>
  <si>
    <t>HARIJAN LAVANYA</t>
  </si>
  <si>
    <t>02-Oct-2023</t>
  </si>
  <si>
    <t>SID951376065915</t>
  </si>
  <si>
    <t>BUCHANOLLA LAXMI</t>
  </si>
  <si>
    <t>SID951376066001</t>
  </si>
  <si>
    <t>HARIZAN RENUKA</t>
  </si>
  <si>
    <t>Rajitha</t>
  </si>
  <si>
    <t>SID951376204134</t>
  </si>
  <si>
    <t>MADDIKUNTA SUVARNA</t>
  </si>
  <si>
    <t>SID951376185770</t>
  </si>
  <si>
    <t>SARVANI BHAVANI</t>
  </si>
  <si>
    <t>SID951376078146</t>
  </si>
  <si>
    <t>Carpenter Business</t>
  </si>
  <si>
    <t>BAINDLA PADMAMMA</t>
  </si>
  <si>
    <t>SID951376110347</t>
  </si>
  <si>
    <t>Cement Business</t>
  </si>
  <si>
    <t>PYARLA SUNITHA</t>
  </si>
  <si>
    <t>05-May-2024</t>
  </si>
  <si>
    <t>1190441</t>
  </si>
  <si>
    <t>SID951375773247</t>
  </si>
  <si>
    <t>MANJANI ANANTHAMMA</t>
  </si>
  <si>
    <t>SID951376066547</t>
  </si>
  <si>
    <t>HARIJAN PUSHPAMMA</t>
  </si>
  <si>
    <t>17-Oct-2023</t>
  </si>
  <si>
    <t>09-Dec-2023</t>
  </si>
  <si>
    <t>SID951376014989</t>
  </si>
  <si>
    <t>MOHAMMAD SAmEENA</t>
  </si>
  <si>
    <t>29 Dec 2020</t>
  </si>
  <si>
    <t>07-Dec-2023</t>
  </si>
  <si>
    <t>SID951375895041</t>
  </si>
  <si>
    <t>NANDIGAMA AMRUTHA</t>
  </si>
  <si>
    <t>20-Oct-2023</t>
  </si>
  <si>
    <t>SID951375895475</t>
  </si>
  <si>
    <t>Cool Drink Shop</t>
  </si>
  <si>
    <t>JONNADA YADAMMA</t>
  </si>
  <si>
    <t>SSF3032686</t>
  </si>
  <si>
    <t xml:space="preserve">SERILLA SUJATHA </t>
  </si>
  <si>
    <t>21-Mar-2024</t>
  </si>
  <si>
    <t>SSF3032689</t>
  </si>
  <si>
    <t xml:space="preserve">SHERILA ARUNA KUMARI </t>
  </si>
  <si>
    <t>1224092</t>
  </si>
  <si>
    <t>SID951376073086</t>
  </si>
  <si>
    <t>PODDUTURI JYOTHI</t>
  </si>
  <si>
    <t>SID951376071505</t>
  </si>
  <si>
    <t>Beauty Parlor</t>
  </si>
  <si>
    <t>PODDATUR LAKSHMI</t>
  </si>
  <si>
    <t>SID951376071500</t>
  </si>
  <si>
    <t>PODDUTOORI ANITHA</t>
  </si>
  <si>
    <t>SID951376071439</t>
  </si>
  <si>
    <t>HARIJANA SWAPNA</t>
  </si>
  <si>
    <t>734609 C1 Susheela1</t>
  </si>
  <si>
    <t>SSF2316019</t>
  </si>
  <si>
    <t>KAMUNI LAKSHMI</t>
  </si>
  <si>
    <t>12-Feb-2024</t>
  </si>
  <si>
    <t>15 Feb 2022</t>
  </si>
  <si>
    <t>06-Mar-2024</t>
  </si>
  <si>
    <t>1190438</t>
  </si>
  <si>
    <t>SID951375771969</t>
  </si>
  <si>
    <t>MAISAMMA DANDUGULA</t>
  </si>
  <si>
    <t>29 Feb 2020</t>
  </si>
  <si>
    <t>08-Dec-2023</t>
  </si>
  <si>
    <t>SID951376185663</t>
  </si>
  <si>
    <t>ALAMPALLY ARUNDHA</t>
  </si>
  <si>
    <t>724833 Kaveri1</t>
  </si>
  <si>
    <t>SSF2672982</t>
  </si>
  <si>
    <t>BOVANI MANEELA</t>
  </si>
  <si>
    <t>19-Oct-2023</t>
  </si>
  <si>
    <t>SID951376086496</t>
  </si>
  <si>
    <t>MEMBAR RENUKA</t>
  </si>
  <si>
    <t>SSF4730927</t>
  </si>
  <si>
    <t>A CHANDRA KALA</t>
  </si>
  <si>
    <t>20 Oct 2023</t>
  </si>
  <si>
    <t>SSF2522876</t>
  </si>
  <si>
    <t>BASTHEPURAM LAVANYA</t>
  </si>
  <si>
    <t>SID951376071103</t>
  </si>
  <si>
    <t>UTLA MAMATHA</t>
  </si>
  <si>
    <t>03-Nov-2023</t>
  </si>
  <si>
    <t>10-Dec-2023</t>
  </si>
  <si>
    <t>SID951376071121</t>
  </si>
  <si>
    <t>MADHYAgaLLA PRIYADARSHINI</t>
  </si>
  <si>
    <t>12-May-2025</t>
  </si>
  <si>
    <t>SID951376071934</t>
  </si>
  <si>
    <t>MAHANKALI RATHNAKUMARI</t>
  </si>
  <si>
    <t>SID951375971377</t>
  </si>
  <si>
    <t>RUDRARAM LAXMI</t>
  </si>
  <si>
    <t>29-Apr-2025</t>
  </si>
  <si>
    <t>SSF4737443</t>
  </si>
  <si>
    <t>MUTTAMMOLLA SUKANYA</t>
  </si>
  <si>
    <t>03 Nov 2023</t>
  </si>
  <si>
    <t>SID951376071133</t>
  </si>
  <si>
    <t>BEGARI SHRAVANI</t>
  </si>
  <si>
    <t>24-Apr-2025</t>
  </si>
  <si>
    <t>SID951375993982</t>
  </si>
  <si>
    <t>DAYPU PADMAMMA</t>
  </si>
  <si>
    <t>SID951375972308</t>
  </si>
  <si>
    <t>ashagari nirmala</t>
  </si>
  <si>
    <t>16-Nov-2023</t>
  </si>
  <si>
    <t>23-May-2025</t>
  </si>
  <si>
    <t>Kammeta</t>
  </si>
  <si>
    <t>725447 C1</t>
  </si>
  <si>
    <t>725447 C1 Rani1</t>
  </si>
  <si>
    <t>SSF2572085</t>
  </si>
  <si>
    <t>MANAGALI KAVITHA</t>
  </si>
  <si>
    <t>17-Nov-2023</t>
  </si>
  <si>
    <t>05-Jan-2024</t>
  </si>
  <si>
    <t>705046 C1 Sugunamma1</t>
  </si>
  <si>
    <t>SSF3329185</t>
  </si>
  <si>
    <t>MANDULA LAXMI</t>
  </si>
  <si>
    <t>31-Mar-2024</t>
  </si>
  <si>
    <t>07 Feb 2023</t>
  </si>
  <si>
    <t>07-May-2024</t>
  </si>
  <si>
    <t>724525 C3</t>
  </si>
  <si>
    <t>724525 C3 Sujatha1</t>
  </si>
  <si>
    <t>SSF2787006</t>
  </si>
  <si>
    <t>GUNI SUJATHA</t>
  </si>
  <si>
    <t>SSF2812810</t>
  </si>
  <si>
    <t>KADIGALLA SUJATHA</t>
  </si>
  <si>
    <t>SID951376080084</t>
  </si>
  <si>
    <t>GANGI ARCHANA</t>
  </si>
  <si>
    <t>31-Oct-2023</t>
  </si>
  <si>
    <t>702430 C1 Hanuman1</t>
  </si>
  <si>
    <t>SSF2698366</t>
  </si>
  <si>
    <t>PENDHOTA SRILATHA</t>
  </si>
  <si>
    <t>30 Aug 2022</t>
  </si>
  <si>
    <t>SSF2970287</t>
  </si>
  <si>
    <t>KADIGALLA NANDINI</t>
  </si>
  <si>
    <t>SID951376106969</t>
  </si>
  <si>
    <t>MADIGA LAXMI</t>
  </si>
  <si>
    <t>21-Dec-2023</t>
  </si>
  <si>
    <t>09-Feb-2024</t>
  </si>
  <si>
    <t>SID951376078396</t>
  </si>
  <si>
    <t>SHAJAHAN BEGUM</t>
  </si>
  <si>
    <t>28-Oct-2023</t>
  </si>
  <si>
    <t>SID951376080394</t>
  </si>
  <si>
    <t>PAKKIR GOUSA BEE</t>
  </si>
  <si>
    <t>11 Aug 2021</t>
  </si>
  <si>
    <t>SID951376140966</t>
  </si>
  <si>
    <t>GANGAPAKA SARITHA</t>
  </si>
  <si>
    <t>05-Dec-2023</t>
  </si>
  <si>
    <t>14-May-2025</t>
  </si>
  <si>
    <t>SID951376188624</t>
  </si>
  <si>
    <t>MOHAMMAD PARVEEN BEGAM</t>
  </si>
  <si>
    <t>SID951376214591</t>
  </si>
  <si>
    <t>ELITEM SARITHA</t>
  </si>
  <si>
    <t>01-Nov-2023</t>
  </si>
  <si>
    <t>SID951376214594</t>
  </si>
  <si>
    <t>MADIKATTU CHITTAMMA</t>
  </si>
  <si>
    <t>SID951376108573</t>
  </si>
  <si>
    <t>MANGALI CHANDRAKALA</t>
  </si>
  <si>
    <t>16-May-2025</t>
  </si>
  <si>
    <t>SSF4810105</t>
  </si>
  <si>
    <t>M BHAGYA</t>
  </si>
  <si>
    <t>14 Nov 2023</t>
  </si>
  <si>
    <t>1223359</t>
  </si>
  <si>
    <t>SID951376066105</t>
  </si>
  <si>
    <t xml:space="preserve"> kollagalla sulochana</t>
  </si>
  <si>
    <t>13-Nov-2023</t>
  </si>
  <si>
    <t>21-May-2025</t>
  </si>
  <si>
    <t>SSF2563709</t>
  </si>
  <si>
    <t>BANDLA BALAMANI</t>
  </si>
  <si>
    <t>08-Jan-2024</t>
  </si>
  <si>
    <t>02-Apr-2025</t>
  </si>
  <si>
    <t>SID951376116230</t>
  </si>
  <si>
    <t>GADAM VINODHA</t>
  </si>
  <si>
    <t>SSF2318550</t>
  </si>
  <si>
    <t>BAINDLA SUMALATHA</t>
  </si>
  <si>
    <t>15-Nov-2023</t>
  </si>
  <si>
    <t>SID951376185481</t>
  </si>
  <si>
    <t>KALE BHANUPRIYA</t>
  </si>
  <si>
    <t>06-Jan-2024</t>
  </si>
  <si>
    <t>SSF2672983</t>
  </si>
  <si>
    <t>BOVANOLLA MANJULA</t>
  </si>
  <si>
    <t>1230798</t>
  </si>
  <si>
    <t>SID951376116227</t>
  </si>
  <si>
    <t>VATNAGARI JYOTHI</t>
  </si>
  <si>
    <t>SID951375817128</t>
  </si>
  <si>
    <t>JULAKANTI NIRMALA</t>
  </si>
  <si>
    <t>4</t>
  </si>
  <si>
    <t>SID951375762883</t>
  </si>
  <si>
    <t>BHANOOR KAVITHA</t>
  </si>
  <si>
    <t>29-Nov-2023</t>
  </si>
  <si>
    <t>10-Jan-2024</t>
  </si>
  <si>
    <t>SSF2888503</t>
  </si>
  <si>
    <t>SHAHEEN</t>
  </si>
  <si>
    <t>19 Oct 2022</t>
  </si>
  <si>
    <t>SID951376106970</t>
  </si>
  <si>
    <t xml:space="preserve">KANDIKONDA LAVANYA </t>
  </si>
  <si>
    <t>03-Dec-2023</t>
  </si>
  <si>
    <t>09-Jan-2024</t>
  </si>
  <si>
    <t>SID951376098140</t>
  </si>
  <si>
    <t>PAREPALLI NEELAMMA</t>
  </si>
  <si>
    <t>09-Oct-2024</t>
  </si>
  <si>
    <t>SID951376113580</t>
  </si>
  <si>
    <t>SIDDULURI JAYAPRADHA</t>
  </si>
  <si>
    <t>21-Nov-2023</t>
  </si>
  <si>
    <t>16 Sep 2021</t>
  </si>
  <si>
    <t>SSF2522877</t>
  </si>
  <si>
    <t>SHANDANEVALLI JAMUNA</t>
  </si>
  <si>
    <t>SSF4875793</t>
  </si>
  <si>
    <t>GANGAPAGA ANITHA</t>
  </si>
  <si>
    <t>28-Nov-2023</t>
  </si>
  <si>
    <t>28 Nov 2023</t>
  </si>
  <si>
    <t>SID951375978673</t>
  </si>
  <si>
    <t>ERROLLA ROJA</t>
  </si>
  <si>
    <t>SID951375916527</t>
  </si>
  <si>
    <t>CHENAGALA RAMYA KRISHNA</t>
  </si>
  <si>
    <t>02-Jan-2024</t>
  </si>
  <si>
    <t>SID951375972307</t>
  </si>
  <si>
    <t>RUDRARAM MAMATHA</t>
  </si>
  <si>
    <t>22-Nov-2023</t>
  </si>
  <si>
    <t>725034 C1</t>
  </si>
  <si>
    <t>725034 C1 Swapna1</t>
  </si>
  <si>
    <t>SSF2546416</t>
  </si>
  <si>
    <t>MEENAPALLY PARVATHAMMA</t>
  </si>
  <si>
    <t>28 Apr 2022</t>
  </si>
  <si>
    <t>SID951376193496</t>
  </si>
  <si>
    <t>DAPPU LAXMI</t>
  </si>
  <si>
    <t>Mahalaxmi</t>
  </si>
  <si>
    <t>SID951376017840</t>
  </si>
  <si>
    <t>Garage</t>
  </si>
  <si>
    <t>BAJA MAMATHA</t>
  </si>
  <si>
    <t>13 Jan 2021</t>
  </si>
  <si>
    <t>SSF4912367</t>
  </si>
  <si>
    <t>CHENNUR KAVITHA</t>
  </si>
  <si>
    <t>13 Dec 2023</t>
  </si>
  <si>
    <t>1228621</t>
  </si>
  <si>
    <t>SID951376080768</t>
  </si>
  <si>
    <t>PATTI LAVANYA</t>
  </si>
  <si>
    <t>30-Jan-2024</t>
  </si>
  <si>
    <t>09-Mar-2024</t>
  </si>
  <si>
    <t>721087 C2</t>
  </si>
  <si>
    <t>721087 C2 Archana1</t>
  </si>
  <si>
    <t>SSF2573387</t>
  </si>
  <si>
    <t>SURYAVAMSHI SWAPNA</t>
  </si>
  <si>
    <t>02 Jun 2022</t>
  </si>
  <si>
    <t>SSF2697536</t>
  </si>
  <si>
    <t>GANGARAM SARITHA</t>
  </si>
  <si>
    <t>SID951376021617</t>
  </si>
  <si>
    <t>BAJA VENKAMMA</t>
  </si>
  <si>
    <t>SSF4985043</t>
  </si>
  <si>
    <t>KATAMONI NANDINI</t>
  </si>
  <si>
    <t>20-Dec-2023</t>
  </si>
  <si>
    <t>20 Dec 2023</t>
  </si>
  <si>
    <t>19-Apr-2024</t>
  </si>
  <si>
    <t>SSF2752042</t>
  </si>
  <si>
    <t>BAIKADI ANDALU</t>
  </si>
  <si>
    <t>SID951375900744</t>
  </si>
  <si>
    <t>MALA HARINI</t>
  </si>
  <si>
    <t>18-Dec-2023</t>
  </si>
  <si>
    <t>SID951376017695</t>
  </si>
  <si>
    <t>TOORPATI VENKATAMMA</t>
  </si>
  <si>
    <t>1219645</t>
  </si>
  <si>
    <t>SID951376043247</t>
  </si>
  <si>
    <t>BATHULA NAGAMANI</t>
  </si>
  <si>
    <t>15-Dec-2023</t>
  </si>
  <si>
    <t>24 Feb 2021</t>
  </si>
  <si>
    <t>SID951376043512</t>
  </si>
  <si>
    <t>KATIKE SARITHA</t>
  </si>
  <si>
    <t>724525 C1 Sree Vani1</t>
  </si>
  <si>
    <t>SSF2324406</t>
  </si>
  <si>
    <t>EERAYOLLA SRAVANI</t>
  </si>
  <si>
    <t>12 Feb 2022</t>
  </si>
  <si>
    <t>725100 C1</t>
  </si>
  <si>
    <t>725100 C1 Prasanna1</t>
  </si>
  <si>
    <t>SSF2568168</t>
  </si>
  <si>
    <t>Groundnut Business</t>
  </si>
  <si>
    <t>TNAGARI PRASANNA KUMARI</t>
  </si>
  <si>
    <t>17 May 2022</t>
  </si>
  <si>
    <t>05-Feb-2024</t>
  </si>
  <si>
    <t>SID951376043511</t>
  </si>
  <si>
    <t>NADIMINTI SARITHA</t>
  </si>
  <si>
    <t>SID951376017694</t>
  </si>
  <si>
    <t>BAJA JYOTHI</t>
  </si>
  <si>
    <t>SSF5086395</t>
  </si>
  <si>
    <t>KARIKE MAMATHA</t>
  </si>
  <si>
    <t>23-Dec-2023</t>
  </si>
  <si>
    <t>23 Dec 2023</t>
  </si>
  <si>
    <t>SID951376089368</t>
  </si>
  <si>
    <t>YASMEEN BEGUM</t>
  </si>
  <si>
    <t>1225289</t>
  </si>
  <si>
    <t>SID951376065668</t>
  </si>
  <si>
    <t>JETTENOLLA JYOTHI</t>
  </si>
  <si>
    <t>SID951376065746</t>
  </si>
  <si>
    <t>PARVEDA MANEELA</t>
  </si>
  <si>
    <t>CHANDIPPA C1 Vasantha1</t>
  </si>
  <si>
    <t>SSF5091077</t>
  </si>
  <si>
    <t>TETION MANILA</t>
  </si>
  <si>
    <t>19-Dec-2023</t>
  </si>
  <si>
    <t>19 Dec 2023</t>
  </si>
  <si>
    <t>SSF5091098</t>
  </si>
  <si>
    <t>BEGARI VASANTHA</t>
  </si>
  <si>
    <t>SSF5091111</t>
  </si>
  <si>
    <t>KONDA SWAPNA</t>
  </si>
  <si>
    <t>SSF5091157</t>
  </si>
  <si>
    <t>BEGARI SHIRISHA</t>
  </si>
  <si>
    <t>SSF5091180</t>
  </si>
  <si>
    <t>YARUPULA SANTHOSHA</t>
  </si>
  <si>
    <t>SSF2546415</t>
  </si>
  <si>
    <t>Saree Business</t>
  </si>
  <si>
    <t>SALE ARUNA</t>
  </si>
  <si>
    <t>SSF2542283</t>
  </si>
  <si>
    <t>Printing Press</t>
  </si>
  <si>
    <t>JANWADA SWAPNA</t>
  </si>
  <si>
    <t>SSF5099345</t>
  </si>
  <si>
    <t>MANY MANASA</t>
  </si>
  <si>
    <t>SID951376065676</t>
  </si>
  <si>
    <t>PARVEDA SAMANTHA</t>
  </si>
  <si>
    <t>VIGNESHA</t>
  </si>
  <si>
    <t>SID951376185763</t>
  </si>
  <si>
    <t>CH SHANTHI</t>
  </si>
  <si>
    <t>SID951376188627</t>
  </si>
  <si>
    <t>B PADHAMMA</t>
  </si>
  <si>
    <t>SSF2672981</t>
  </si>
  <si>
    <t>BHAVANI KAVERI</t>
  </si>
  <si>
    <t>11-May-2025</t>
  </si>
  <si>
    <t>SSF5105005</t>
  </si>
  <si>
    <t xml:space="preserve">KAVALI  PRIYANKA  </t>
  </si>
  <si>
    <t>SSF2730374</t>
  </si>
  <si>
    <t>SOPPAGALLA YATTAMMA</t>
  </si>
  <si>
    <t>07-Oct-2024</t>
  </si>
  <si>
    <t>SSF2691613</t>
  </si>
  <si>
    <t>BODA NIRMALA</t>
  </si>
  <si>
    <t>725747 C1</t>
  </si>
  <si>
    <t>725747 C1 Maha Laxmi1</t>
  </si>
  <si>
    <t>SSF2532062</t>
  </si>
  <si>
    <t>MANDULA MAHA LAXMI</t>
  </si>
  <si>
    <t>02-Feb-2024</t>
  </si>
  <si>
    <t>12 Apr 2022</t>
  </si>
  <si>
    <t>SID951376106968</t>
  </si>
  <si>
    <t>PAREPALLY SUPRIYA</t>
  </si>
  <si>
    <t>SID951376215287</t>
  </si>
  <si>
    <t>PULMAMIDI RAJITHA</t>
  </si>
  <si>
    <t>SSF2980355</t>
  </si>
  <si>
    <t>GUDLA AMRUTHA</t>
  </si>
  <si>
    <t>18-Mar-2024</t>
  </si>
  <si>
    <t>SSF5121362</t>
  </si>
  <si>
    <t>MALAN</t>
  </si>
  <si>
    <t>21 Dec 2023</t>
  </si>
  <si>
    <t>SID951376071936</t>
  </si>
  <si>
    <t>DURGAM AMRYTHAM</t>
  </si>
  <si>
    <t>SSF2318547</t>
  </si>
  <si>
    <t>BYNDLA SATHYAMMA</t>
  </si>
  <si>
    <t>SSF2573389</t>
  </si>
  <si>
    <t>TENUGU ARCHANA</t>
  </si>
  <si>
    <t>SSF5151022</t>
  </si>
  <si>
    <t>VADLA SWATHI</t>
  </si>
  <si>
    <t>GAJULAGUDA</t>
  </si>
  <si>
    <t>GAJULAGUDA C1</t>
  </si>
  <si>
    <t>GAJULAGUDA C1 Maha Laxmi1</t>
  </si>
  <si>
    <t>SSF2389223</t>
  </si>
  <si>
    <t xml:space="preserve">  PAMBALA SWAPNA</t>
  </si>
  <si>
    <t>24 Feb 2022</t>
  </si>
  <si>
    <t>SSF2522875</t>
  </si>
  <si>
    <t>KOJJAGUDEM INDRAMMA</t>
  </si>
  <si>
    <t>28-Dec-2023</t>
  </si>
  <si>
    <t xml:space="preserve"> DEVUNIYERRAVALLY</t>
  </si>
  <si>
    <t xml:space="preserve"> DEVUNIYERRAVALLY C1</t>
  </si>
  <si>
    <t xml:space="preserve"> DEVUNIYERRAVALLY C1 Anitha1</t>
  </si>
  <si>
    <t>SSF2540305</t>
  </si>
  <si>
    <t>BYAGARI SUNANDA</t>
  </si>
  <si>
    <t>31-Dec-2023</t>
  </si>
  <si>
    <t>20 Apr 2022</t>
  </si>
  <si>
    <t>SSF2542330</t>
  </si>
  <si>
    <t>MADIGA SUJATHA</t>
  </si>
  <si>
    <t>SSF2540121</t>
  </si>
  <si>
    <t>SSF2540237</t>
  </si>
  <si>
    <t>HARIJAN ANITHA</t>
  </si>
  <si>
    <t>SSF2540122</t>
  </si>
  <si>
    <t>MALA ALAVELU</t>
  </si>
  <si>
    <t>SSF2540304</t>
  </si>
  <si>
    <t>BEGARI SUJATHA</t>
  </si>
  <si>
    <t>SSF2704448</t>
  </si>
  <si>
    <t>P PREMALATHA</t>
  </si>
  <si>
    <t>SID951376118211</t>
  </si>
  <si>
    <t>CHAKALI ARUNA</t>
  </si>
  <si>
    <t>12-Apr-2025</t>
  </si>
  <si>
    <t>SSF2522873</t>
  </si>
  <si>
    <t>BYAGARI LAXMI</t>
  </si>
  <si>
    <t>SSF5219008</t>
  </si>
  <si>
    <t>KURMA MOUNIKA</t>
  </si>
  <si>
    <t>30 Jan 2024</t>
  </si>
  <si>
    <t>SSF5227028</t>
  </si>
  <si>
    <t>VANKA VASANTHA</t>
  </si>
  <si>
    <t>06 Jan 2024</t>
  </si>
  <si>
    <t>SID951376218270</t>
  </si>
  <si>
    <t>PAMENA RAJITHA</t>
  </si>
  <si>
    <t>SSF2882036</t>
  </si>
  <si>
    <t>JAKIYA BEGUM</t>
  </si>
  <si>
    <t>15-Mar-2024</t>
  </si>
  <si>
    <t>SID951376071502</t>
  </si>
  <si>
    <t>BYAGARI SUNEETHA</t>
  </si>
  <si>
    <t>SID951376072304</t>
  </si>
  <si>
    <t>MADIGA LALITHA</t>
  </si>
  <si>
    <t>SID951376071504</t>
  </si>
  <si>
    <t>SHIVANOLLA YADAMMA</t>
  </si>
  <si>
    <t>SID951376071503</t>
  </si>
  <si>
    <t>GANDANOLLA ANITHA</t>
  </si>
  <si>
    <t>Gadimalkapur</t>
  </si>
  <si>
    <t>706832</t>
  </si>
  <si>
    <t>1208518</t>
  </si>
  <si>
    <t>SID951375990483</t>
  </si>
  <si>
    <t>ISNAPURAM SUSEELA</t>
  </si>
  <si>
    <t>18-Jan-2024</t>
  </si>
  <si>
    <t>21 Nov 2020</t>
  </si>
  <si>
    <t>SID951375990451</t>
  </si>
  <si>
    <t>ISNAPURAM SUSHILA</t>
  </si>
  <si>
    <t>06-May-2025</t>
  </si>
  <si>
    <t>SSF2583266</t>
  </si>
  <si>
    <t>Leather Business</t>
  </si>
  <si>
    <t>ISNAPUR SUNANDA</t>
  </si>
  <si>
    <t>14 Jun 2022</t>
  </si>
  <si>
    <t>SID951375990452</t>
  </si>
  <si>
    <t>General Store</t>
  </si>
  <si>
    <t>ISNAPURAM MADHAVI</t>
  </si>
  <si>
    <t>SID951375971376</t>
  </si>
  <si>
    <t>ASHAGARI VIJAYA LAXMI</t>
  </si>
  <si>
    <t>24-Jan-2024</t>
  </si>
  <si>
    <t>MANSANPALLY</t>
  </si>
  <si>
    <t>MANSANPALLY C1</t>
  </si>
  <si>
    <t>MANSANPALLY C1 Renuka1</t>
  </si>
  <si>
    <t>SSF2984888</t>
  </si>
  <si>
    <t>MUNUGALA  BUCHHAMMA</t>
  </si>
  <si>
    <t>SSF2984851</t>
  </si>
  <si>
    <t>SANKEPALY VANITHA</t>
  </si>
  <si>
    <t>SSF2979976</t>
  </si>
  <si>
    <t>GOUNDLA INDRAMMA</t>
  </si>
  <si>
    <t>27-Jan-2024</t>
  </si>
  <si>
    <t>08-Mar-2024</t>
  </si>
  <si>
    <t>SSF2318548</t>
  </si>
  <si>
    <t>MYADARI  LAVANYA</t>
  </si>
  <si>
    <t>705922 C1 Sony1</t>
  </si>
  <si>
    <t>SSF2758625</t>
  </si>
  <si>
    <t>YERROLLA SARITHA</t>
  </si>
  <si>
    <t>SSF3139365</t>
  </si>
  <si>
    <t>M ARUNA JYOTHI</t>
  </si>
  <si>
    <t>30 Dec 2022</t>
  </si>
  <si>
    <t>SSF2522714</t>
  </si>
  <si>
    <t>HARIJAN ANUSUJA</t>
  </si>
  <si>
    <t>SID951376071935</t>
  </si>
  <si>
    <t>DAPPU MAHALAXMI</t>
  </si>
  <si>
    <t>PULUMAMIDI C1 Navaneetha1</t>
  </si>
  <si>
    <t>SSF2650091</t>
  </si>
  <si>
    <t>LAXMAGALLA HEMA LATHA</t>
  </si>
  <si>
    <t>31-Jan-2024</t>
  </si>
  <si>
    <t>SSF2650255</t>
  </si>
  <si>
    <t>ALURI AMRUTHA</t>
  </si>
  <si>
    <t>SSF2908260</t>
  </si>
  <si>
    <t>URELLA SATHYAMMA</t>
  </si>
  <si>
    <t>SID951375969635</t>
  </si>
  <si>
    <t xml:space="preserve">RUDRARAM TEJASri </t>
  </si>
  <si>
    <t>SSF5445965</t>
  </si>
  <si>
    <t>Tent House</t>
  </si>
  <si>
    <t>FARZANA BEGAM</t>
  </si>
  <si>
    <t>13 Feb 2024</t>
  </si>
  <si>
    <t>1200708</t>
  </si>
  <si>
    <t>SID951375886741</t>
  </si>
  <si>
    <t>MARIYALA ASHWINI</t>
  </si>
  <si>
    <t>26-Feb-2024</t>
  </si>
  <si>
    <t>17 Mar 2021</t>
  </si>
  <si>
    <t>10-Apr-2024</t>
  </si>
  <si>
    <t>SSF2379973</t>
  </si>
  <si>
    <t>PEDDOLLA JYOTHI</t>
  </si>
  <si>
    <t>SSF2379974</t>
  </si>
  <si>
    <t>MADHIGA ANITHA</t>
  </si>
  <si>
    <t>17-Apr-2025</t>
  </si>
  <si>
    <t>SID951376080766</t>
  </si>
  <si>
    <t xml:space="preserve">GOONI CHANDRAMMA </t>
  </si>
  <si>
    <t>CHANDIPPA C1 Kalpana1</t>
  </si>
  <si>
    <t>SSF5452621</t>
  </si>
  <si>
    <t>KONDA MADHAVI</t>
  </si>
  <si>
    <t>02 Feb 2024</t>
  </si>
  <si>
    <t>SSF5452964</t>
  </si>
  <si>
    <t>Juice Shop</t>
  </si>
  <si>
    <t>MANGALARAM PADMA</t>
  </si>
  <si>
    <t>SSF5453304</t>
  </si>
  <si>
    <t>BYAGARI SUMALATHA</t>
  </si>
  <si>
    <t>1210918</t>
  </si>
  <si>
    <t>SID951376005378</t>
  </si>
  <si>
    <t>SHABANA BEGUM</t>
  </si>
  <si>
    <t>SSF5455067</t>
  </si>
  <si>
    <t>GUDUPALLY KALPANA</t>
  </si>
  <si>
    <t>SSF5455142</t>
  </si>
  <si>
    <t xml:space="preserve">KONDA RENUKA </t>
  </si>
  <si>
    <t>SSF5455211</t>
  </si>
  <si>
    <t>Snacks Vending</t>
  </si>
  <si>
    <t>DAPPU NAGAMANI</t>
  </si>
  <si>
    <t>SSF5455375</t>
  </si>
  <si>
    <t>NAKKA SUNANDA</t>
  </si>
  <si>
    <t>14 Feb 2024</t>
  </si>
  <si>
    <t>1209620</t>
  </si>
  <si>
    <t>SID951375988416</t>
  </si>
  <si>
    <t>Tractor Business</t>
  </si>
  <si>
    <t>SAMPANGI MADHAVI</t>
  </si>
  <si>
    <t>13 Nov 2020</t>
  </si>
  <si>
    <t>701812 C1</t>
  </si>
  <si>
    <t>701812 C1 Narsamma1</t>
  </si>
  <si>
    <t>SSF2573425</t>
  </si>
  <si>
    <t>KASHANGARI BALAMANI</t>
  </si>
  <si>
    <t>16 May 2022</t>
  </si>
  <si>
    <t>10-Mar-2024</t>
  </si>
  <si>
    <t>701277</t>
  </si>
  <si>
    <t>1199090</t>
  </si>
  <si>
    <t>SID951375881248</t>
  </si>
  <si>
    <t>SAMPANGI LAKSHMI</t>
  </si>
  <si>
    <t>21 Jul 2020</t>
  </si>
  <si>
    <t>SID951376236112</t>
  </si>
  <si>
    <t>CHAKALI SUGUNAMMA</t>
  </si>
  <si>
    <t>07-Feb-2025</t>
  </si>
  <si>
    <t>SSF2316854</t>
  </si>
  <si>
    <t>KASHAMGARI SWAPNA</t>
  </si>
  <si>
    <t>1222792</t>
  </si>
  <si>
    <t>SID951376058262</t>
  </si>
  <si>
    <t>Anklets Business</t>
  </si>
  <si>
    <t xml:space="preserve">SHERIGUNDEM pramila </t>
  </si>
  <si>
    <t>31 Mar 2021</t>
  </si>
  <si>
    <t>17-Mar-2025</t>
  </si>
  <si>
    <t>SSF2465352</t>
  </si>
  <si>
    <t>GAAMANI SUNITHA</t>
  </si>
  <si>
    <t>SSF2465457</t>
  </si>
  <si>
    <t>ANITHA M</t>
  </si>
  <si>
    <t>SID951375972306</t>
  </si>
  <si>
    <t>KATIKA CHITTI</t>
  </si>
  <si>
    <t>SID951375916528</t>
  </si>
  <si>
    <t>dappu sravana laxmi</t>
  </si>
  <si>
    <t>MOHAMMADAPUR C2</t>
  </si>
  <si>
    <t>MOHAMMADAPUR C2 Srilatha1</t>
  </si>
  <si>
    <t>SSF2920998</t>
  </si>
  <si>
    <t>AVUSALI SARASWATHI</t>
  </si>
  <si>
    <t>28 Oct 2022</t>
  </si>
  <si>
    <t>SSF2649922</t>
  </si>
  <si>
    <t>KUMMARI MAMATHA</t>
  </si>
  <si>
    <t>SSF2670918</t>
  </si>
  <si>
    <t>Kirana shop</t>
  </si>
  <si>
    <t>CHANDIPPA SWATHI</t>
  </si>
  <si>
    <t>SID951376236105</t>
  </si>
  <si>
    <t>Towel Business</t>
  </si>
  <si>
    <t>MANGALI MAHESWARI</t>
  </si>
  <si>
    <t>23 Oct 2021</t>
  </si>
  <si>
    <t>SSF2465402</t>
  </si>
  <si>
    <t>NALAGANDLA DURGAMMA</t>
  </si>
  <si>
    <t>SID951376069666</t>
  </si>
  <si>
    <t>GANDENOLLA AMRUTHA</t>
  </si>
  <si>
    <t>702430 C1 Megana1</t>
  </si>
  <si>
    <t>SSF2907495</t>
  </si>
  <si>
    <t>BEGARI MEGHA</t>
  </si>
  <si>
    <t>18-Apr-2025</t>
  </si>
  <si>
    <t>SSF2673006</t>
  </si>
  <si>
    <t>BOVANOLLA AMRUTHA</t>
  </si>
  <si>
    <t>16-Feb-2024</t>
  </si>
  <si>
    <t>SID951376065669</t>
  </si>
  <si>
    <t>BYAGARI MAHESWARI</t>
  </si>
  <si>
    <t>15-Feb-2024</t>
  </si>
  <si>
    <t>SID951376065748</t>
  </si>
  <si>
    <t>PALA ANITHA</t>
  </si>
  <si>
    <t>SID951376065675</t>
  </si>
  <si>
    <t>Vaibrator Work</t>
  </si>
  <si>
    <t>PARVEDA LAKSHMI</t>
  </si>
  <si>
    <t>SSF5577031</t>
  </si>
  <si>
    <t>BODA SANTHOSHA</t>
  </si>
  <si>
    <t>16 Feb 2024</t>
  </si>
  <si>
    <t>SID951376116225</t>
  </si>
  <si>
    <t>CHANDRI SANITHA</t>
  </si>
  <si>
    <t>05-Apr-2024</t>
  </si>
  <si>
    <t>SSF2522899</t>
  </si>
  <si>
    <t>MOHAMMAD FATHIMA BEGAM</t>
  </si>
  <si>
    <t>SID951376005379</t>
  </si>
  <si>
    <t>SHAIK RAFIYA BEGUM</t>
  </si>
  <si>
    <t>23-Feb-2024</t>
  </si>
  <si>
    <t>SID951376000817</t>
  </si>
  <si>
    <t>RAYANNAGARI RANEMMA</t>
  </si>
  <si>
    <t>SSF5578705</t>
  </si>
  <si>
    <t>ZAREENA BEGUM</t>
  </si>
  <si>
    <t>23 Feb 2024</t>
  </si>
  <si>
    <t>PULUMAMIDI C1 Swapna1</t>
  </si>
  <si>
    <t>SSF2837228</t>
  </si>
  <si>
    <t>LAXMIGALLA BHARATAMMA</t>
  </si>
  <si>
    <t>21-Feb-2024</t>
  </si>
  <si>
    <t>06-Nov-2024</t>
  </si>
  <si>
    <t>SSF2824481</t>
  </si>
  <si>
    <t>MUNAGALLA MEENADEVI</t>
  </si>
  <si>
    <t>SSF2787002</t>
  </si>
  <si>
    <t>MACHKURI CHOTI BEE</t>
  </si>
  <si>
    <t>SSF2787003</t>
  </si>
  <si>
    <t>SONNAILA YADAMMA</t>
  </si>
  <si>
    <t>SID951375886732</t>
  </si>
  <si>
    <t xml:space="preserve">VADLA ANITHA </t>
  </si>
  <si>
    <t>SID951376009066</t>
  </si>
  <si>
    <t>S K HASINA  BEGUM</t>
  </si>
  <si>
    <t>03-Mar-2024</t>
  </si>
  <si>
    <t>09 Dec 2020</t>
  </si>
  <si>
    <t>SSF2710761</t>
  </si>
  <si>
    <t>CHALALI LAXMI</t>
  </si>
  <si>
    <t>02-Mar-2024</t>
  </si>
  <si>
    <t>SSF2747804</t>
  </si>
  <si>
    <t>BUDDULA MOUNIKA</t>
  </si>
  <si>
    <t>29-May-2024</t>
  </si>
  <si>
    <t>15 Sep 2022</t>
  </si>
  <si>
    <t>SID951376106972</t>
  </si>
  <si>
    <t>PAREPALLI MAHESWARI</t>
  </si>
  <si>
    <t>09-Apr-2024</t>
  </si>
  <si>
    <t>SSF2751930</t>
  </si>
  <si>
    <t>NAKKA JYOTHI</t>
  </si>
  <si>
    <t>25-Apr-2025</t>
  </si>
  <si>
    <t>SSF2751967</t>
  </si>
  <si>
    <t>MANDIMULA SABITHA</t>
  </si>
  <si>
    <t>SID951375817127</t>
  </si>
  <si>
    <t>MOKILA SUGUNA</t>
  </si>
  <si>
    <t>SID951376000816</t>
  </si>
  <si>
    <t>MOLLA FARHAN FIRDOS</t>
  </si>
  <si>
    <t>SID951375881517</t>
  </si>
  <si>
    <t>DOHAGOLLA NAGAMMA</t>
  </si>
  <si>
    <t>SID951376000481</t>
  </si>
  <si>
    <t>GOUNDLA SUNITHA</t>
  </si>
  <si>
    <t>SSF3092918</t>
  </si>
  <si>
    <t>CHAKALI JYOTHI</t>
  </si>
  <si>
    <t>12 Jan 2023</t>
  </si>
  <si>
    <t>SID951376000482</t>
  </si>
  <si>
    <t>G PAVANI</t>
  </si>
  <si>
    <t>0 Yrs</t>
  </si>
  <si>
    <t>SSF2787005</t>
  </si>
  <si>
    <t>Thread Making Business</t>
  </si>
  <si>
    <t xml:space="preserve"> MD NAZEEMA BEGAM</t>
  </si>
  <si>
    <t>31-May-2025</t>
  </si>
  <si>
    <t>SID951376192499</t>
  </si>
  <si>
    <t>MALA MADHAVI</t>
  </si>
  <si>
    <t>SSF2786857</t>
  </si>
  <si>
    <t>VADLA SHIREESHA</t>
  </si>
  <si>
    <t>722604 C1</t>
  </si>
  <si>
    <t>722604 C1 Manila1</t>
  </si>
  <si>
    <t>SSF2318849</t>
  </si>
  <si>
    <t>Stone Cutting Services</t>
  </si>
  <si>
    <t>SURAGALLA VIJAYA</t>
  </si>
  <si>
    <t>01-Feb-2025</t>
  </si>
  <si>
    <t>SSF2318847</t>
  </si>
  <si>
    <t>URELLA SANTHOSHA</t>
  </si>
  <si>
    <t>SSF2345472</t>
  </si>
  <si>
    <t>BORRA MANILA</t>
  </si>
  <si>
    <t>26-May-2025</t>
  </si>
  <si>
    <t>SID951376064636</t>
  </si>
  <si>
    <t xml:space="preserve">Tractor Business &amp; Repair Work </t>
  </si>
  <si>
    <t>BORRA SWAPNA</t>
  </si>
  <si>
    <t>725036</t>
  </si>
  <si>
    <t>1227598</t>
  </si>
  <si>
    <t>SID951376082038</t>
  </si>
  <si>
    <t>YELAKONDA PARVATHI</t>
  </si>
  <si>
    <t>27 Jul 2021</t>
  </si>
  <si>
    <t>SID951375990020</t>
  </si>
  <si>
    <t>VADDE JAYAMMAE</t>
  </si>
  <si>
    <t>SID951376120272</t>
  </si>
  <si>
    <t>tellapuram anuradha</t>
  </si>
  <si>
    <t>SSF2817392</t>
  </si>
  <si>
    <t>SID951375879765</t>
  </si>
  <si>
    <t>SAMPANGI JAYAMMA</t>
  </si>
  <si>
    <t>SSF2546518</t>
  </si>
  <si>
    <t>BIJANI</t>
  </si>
  <si>
    <t>27 Apr 2022</t>
  </si>
  <si>
    <t>28-Jan-2025</t>
  </si>
  <si>
    <t>SSF2542507</t>
  </si>
  <si>
    <t>PARVEEN</t>
  </si>
  <si>
    <t>SSF2546532</t>
  </si>
  <si>
    <t>SHAIK FATHIMA</t>
  </si>
  <si>
    <t>SSF2546492</t>
  </si>
  <si>
    <t>SHAJAHAN</t>
  </si>
  <si>
    <t>CHINNAMAGALARAM C1</t>
  </si>
  <si>
    <t>CHINNAMAGALARAM C1 Sri Ganesha1</t>
  </si>
  <si>
    <t>SSF2732996</t>
  </si>
  <si>
    <t>G SARITHA</t>
  </si>
  <si>
    <t>12 Sep 2022</t>
  </si>
  <si>
    <t>SSF2732998</t>
  </si>
  <si>
    <t>A SUVARNA</t>
  </si>
  <si>
    <t>SID951376120269</t>
  </si>
  <si>
    <t>SALMA BEGUM</t>
  </si>
  <si>
    <t>04-Mar-2024</t>
  </si>
  <si>
    <t>SSF2837226</t>
  </si>
  <si>
    <t>NAKKA LAKSHMI</t>
  </si>
  <si>
    <t>13-Mar-2024</t>
  </si>
  <si>
    <t>SSF2649920</t>
  </si>
  <si>
    <t>Barber Shop</t>
  </si>
  <si>
    <t>KONDE SWAPNA</t>
  </si>
  <si>
    <t>SID951375771948</t>
  </si>
  <si>
    <t>KANDHI RAMULAMMA</t>
  </si>
  <si>
    <t>14-Mar-2024</t>
  </si>
  <si>
    <t>SSF2542508</t>
  </si>
  <si>
    <t>PAKIR SHAHIN</t>
  </si>
  <si>
    <t>SSF2730466</t>
  </si>
  <si>
    <t>BUCHANNOLA AKHILA</t>
  </si>
  <si>
    <t>08-Feb-2025</t>
  </si>
  <si>
    <t>1236764</t>
  </si>
  <si>
    <t>SID951376185777</t>
  </si>
  <si>
    <t>TIRUMALA LAVANYA</t>
  </si>
  <si>
    <t>SSF2575669</t>
  </si>
  <si>
    <t>SURYAVAMSI RANI</t>
  </si>
  <si>
    <t>SSF2583153</t>
  </si>
  <si>
    <t>Mechanic Shop</t>
  </si>
  <si>
    <t>NIJAMPURAM PRASHANTHI</t>
  </si>
  <si>
    <t>1223754</t>
  </si>
  <si>
    <t>SID951376069171</t>
  </si>
  <si>
    <t>VARLA VASANTHA</t>
  </si>
  <si>
    <t>22 Apr 2021</t>
  </si>
  <si>
    <t>SID951376082478</t>
  </si>
  <si>
    <t xml:space="preserve"> BANDLAGUDEM  MEENA</t>
  </si>
  <si>
    <t>20-Mar-2024</t>
  </si>
  <si>
    <t>09-May-2024</t>
  </si>
  <si>
    <t>SID951376069175</t>
  </si>
  <si>
    <t>MADIREDDY LALITHA</t>
  </si>
  <si>
    <t>19-May-2025</t>
  </si>
  <si>
    <t>SSF3139368</t>
  </si>
  <si>
    <t>PULSMAMIDI POOJA</t>
  </si>
  <si>
    <t>18-Apr-2024</t>
  </si>
  <si>
    <t>SID951376069174</t>
  </si>
  <si>
    <t>BYNDLA ANDALU</t>
  </si>
  <si>
    <t>SID951376066104</t>
  </si>
  <si>
    <t>KOLAGAlLA SABhITHA</t>
  </si>
  <si>
    <t>SID951376066040</t>
  </si>
  <si>
    <t>kavali KALAMMA</t>
  </si>
  <si>
    <t>SSF2316877</t>
  </si>
  <si>
    <t>ADEPU JAYA LATHA</t>
  </si>
  <si>
    <t>06-May-2024</t>
  </si>
  <si>
    <t>SSF2316876</t>
  </si>
  <si>
    <t>CHAKALI SABITHA</t>
  </si>
  <si>
    <t>SID951376120285</t>
  </si>
  <si>
    <t>KOLLAGALLA SUMALATHA</t>
  </si>
  <si>
    <t>SID951375982725</t>
  </si>
  <si>
    <t>ASHA GARI SESHIREKHA</t>
  </si>
  <si>
    <t>04 Nov 2020</t>
  </si>
  <si>
    <t>SID951376086448</t>
  </si>
  <si>
    <t>SID951376185639</t>
  </si>
  <si>
    <t>MANKI SHOBA</t>
  </si>
  <si>
    <t>SID951376069347</t>
  </si>
  <si>
    <t>PHAKEER BHANU BEE</t>
  </si>
  <si>
    <t>SID951376082040</t>
  </si>
  <si>
    <t>BANDLAGUDEM ROJA</t>
  </si>
  <si>
    <t>SID951376069167</t>
  </si>
  <si>
    <t>PAKEER BIBI</t>
  </si>
  <si>
    <t>19-Mar-2024</t>
  </si>
  <si>
    <t>SSF2837815</t>
  </si>
  <si>
    <t>BANDLA LAVANYA</t>
  </si>
  <si>
    <t>SSF2697537</t>
  </si>
  <si>
    <t>Stationery Business</t>
  </si>
  <si>
    <t>GADDAMIDI LAVANYA</t>
  </si>
  <si>
    <t>URELLA C2</t>
  </si>
  <si>
    <t>URELLA C2 Yadamma1</t>
  </si>
  <si>
    <t>SSF2643737</t>
  </si>
  <si>
    <t>Tarpaulin Sheet Business</t>
  </si>
  <si>
    <t>UREEVENUKA PADMAMMA</t>
  </si>
  <si>
    <t>SSF2697129</t>
  </si>
  <si>
    <t>nallolla laxmi</t>
  </si>
  <si>
    <t>SID951376065679</t>
  </si>
  <si>
    <t>PARVEDA AMRUTHA</t>
  </si>
  <si>
    <t>09-Jun-2024</t>
  </si>
  <si>
    <t>SSF5828458</t>
  </si>
  <si>
    <t>23-Mar-2024</t>
  </si>
  <si>
    <t>23 Mar 2024</t>
  </si>
  <si>
    <t>SSF5829485</t>
  </si>
  <si>
    <t>JANGA SARITHA</t>
  </si>
  <si>
    <t>SSF5831379</t>
  </si>
  <si>
    <t>UPPARI SABITHA</t>
  </si>
  <si>
    <t>SID951376065079</t>
  </si>
  <si>
    <t>CHAKALI ANURADHA</t>
  </si>
  <si>
    <t>22-Mar-2024</t>
  </si>
  <si>
    <t>SSF5846024</t>
  </si>
  <si>
    <t>CHAKALI MAHESWARI</t>
  </si>
  <si>
    <t>31 Mar 2024</t>
  </si>
  <si>
    <t>31-Jan-2025</t>
  </si>
  <si>
    <t>SSF2667458</t>
  </si>
  <si>
    <t>NALLOLA POCHAMMA</t>
  </si>
  <si>
    <t>SSF2643739</t>
  </si>
  <si>
    <t>GUTTALA RANI</t>
  </si>
  <si>
    <t>GAJULAGUDA C2</t>
  </si>
  <si>
    <t>GAJULAGUDA C2 Sai Baba1</t>
  </si>
  <si>
    <t>SSF2462992</t>
  </si>
  <si>
    <t>SARA NIRMALA</t>
  </si>
  <si>
    <t>16 Mar 2022</t>
  </si>
  <si>
    <t>SSF2698165</t>
  </si>
  <si>
    <t>Cosmetics Business</t>
  </si>
  <si>
    <t xml:space="preserve">VANAMPALLY NIRMALA CHARY </t>
  </si>
  <si>
    <t>SID951376066080</t>
  </si>
  <si>
    <t>KAVALI LAXMI</t>
  </si>
  <si>
    <t>SID951375979893</t>
  </si>
  <si>
    <t>KATIKE PADMA</t>
  </si>
  <si>
    <t>734555 C2</t>
  </si>
  <si>
    <t>734555 C2 Akshaya1</t>
  </si>
  <si>
    <t>SSF2712923</t>
  </si>
  <si>
    <t>SALE AKSHAYA</t>
  </si>
  <si>
    <t>SSF3381458</t>
  </si>
  <si>
    <t>SANA BEGUM</t>
  </si>
  <si>
    <t>SSF3393757</t>
  </si>
  <si>
    <t>FARHANA BEGUM</t>
  </si>
  <si>
    <t>SSF5871940</t>
  </si>
  <si>
    <t>SSF2920952</t>
  </si>
  <si>
    <t>BOENPALLY GOURI</t>
  </si>
  <si>
    <t>SSF3435917</t>
  </si>
  <si>
    <t>GODALLA REKHA</t>
  </si>
  <si>
    <t>SSF2937817</t>
  </si>
  <si>
    <t>THOLKATTA ANUSUJA</t>
  </si>
  <si>
    <t>27-Mar-2024</t>
  </si>
  <si>
    <t>10 Nov 2022</t>
  </si>
  <si>
    <t>SSF2542509</t>
  </si>
  <si>
    <t>Weaving Business</t>
  </si>
  <si>
    <t>SHAIK AASUBEGUM</t>
  </si>
  <si>
    <t>705046 C2 Arbaaz1</t>
  </si>
  <si>
    <t>SSF2673559</t>
  </si>
  <si>
    <t>NAZEMA BEGAM</t>
  </si>
  <si>
    <t>29-Mar-2024</t>
  </si>
  <si>
    <t>SSF2672984</t>
  </si>
  <si>
    <t>BHAVANI MANILA</t>
  </si>
  <si>
    <t>SSF2673682</t>
  </si>
  <si>
    <t>SHAIK FARIDA BEGUM</t>
  </si>
  <si>
    <t>SSF2673683</t>
  </si>
  <si>
    <t>GOURI BEE</t>
  </si>
  <si>
    <t>SSF3215768</t>
  </si>
  <si>
    <t>JONNADA SWAPNA</t>
  </si>
  <si>
    <t>25 Jan 2023</t>
  </si>
  <si>
    <t>15-Apr-2025</t>
  </si>
  <si>
    <t>MEDIPALLY  C2</t>
  </si>
  <si>
    <t>MEDIPALLY  C2 Pushpa1</t>
  </si>
  <si>
    <t>SSF3031015</t>
  </si>
  <si>
    <t>MANGALI LAXMI</t>
  </si>
  <si>
    <t>SID951376066106</t>
  </si>
  <si>
    <t>GANJAI MANJULA</t>
  </si>
  <si>
    <t>04-Apr-2025</t>
  </si>
  <si>
    <t>SID951376080181</t>
  </si>
  <si>
    <t>BANDLAGUDEM MARIYAMMA</t>
  </si>
  <si>
    <t>SID951375969636</t>
  </si>
  <si>
    <t>ASHAGARI PADMAMMA</t>
  </si>
  <si>
    <t>SSF2546519</t>
  </si>
  <si>
    <t>REZWANA</t>
  </si>
  <si>
    <t>28-May-2025</t>
  </si>
  <si>
    <t>SID951376071073</t>
  </si>
  <si>
    <t>VADLA RAJITHA</t>
  </si>
  <si>
    <t>10-Jun-2024</t>
  </si>
  <si>
    <t>705922 C2 Manasa1</t>
  </si>
  <si>
    <t>SSF2813099</t>
  </si>
  <si>
    <t>MASUPATHI SHARADAMBA</t>
  </si>
  <si>
    <t>23-Apr-2024</t>
  </si>
  <si>
    <t>26 Sep 2022</t>
  </si>
  <si>
    <t>KARDANOOR</t>
  </si>
  <si>
    <t>KARDANOOR C1</t>
  </si>
  <si>
    <t>KARDANOOR C1 Kumari1</t>
  </si>
  <si>
    <t>SSF3516835</t>
  </si>
  <si>
    <t>BHANUR LAVANYA</t>
  </si>
  <si>
    <t>10 Mar 2023</t>
  </si>
  <si>
    <t>11-Nov-2024</t>
  </si>
  <si>
    <t>SSF2813096</t>
  </si>
  <si>
    <t>KAMMARI MADHAVI</t>
  </si>
  <si>
    <t>SID951376056239</t>
  </si>
  <si>
    <t>NALLAGANDLA VIJAYA</t>
  </si>
  <si>
    <t>SSF2871731</t>
  </si>
  <si>
    <t>SHERILA CHINNA BIMAMMA</t>
  </si>
  <si>
    <t>SSF2872074</t>
  </si>
  <si>
    <t>MADUPATHI ARUNA</t>
  </si>
  <si>
    <t>SSF2732077</t>
  </si>
  <si>
    <t>GANDU MAMATHA</t>
  </si>
  <si>
    <t>SSF2813098</t>
  </si>
  <si>
    <t>MADUPATHI APARNA</t>
  </si>
  <si>
    <t>29-Apr-2024</t>
  </si>
  <si>
    <t>17-Dec-2024</t>
  </si>
  <si>
    <t>SID951376078075</t>
  </si>
  <si>
    <t xml:space="preserve">MANGALI KAVITHA </t>
  </si>
  <si>
    <t>SSF3435828</t>
  </si>
  <si>
    <t>KAMMARI VENKATAMMA</t>
  </si>
  <si>
    <t>SSF3437042</t>
  </si>
  <si>
    <t xml:space="preserve">VADLA KAVITHA </t>
  </si>
  <si>
    <t>SID951376078254</t>
  </si>
  <si>
    <t xml:space="preserve">DANDU AMRUTHA </t>
  </si>
  <si>
    <t>SID951376065677</t>
  </si>
  <si>
    <t>PARVEDA LAkshMI</t>
  </si>
  <si>
    <t>SSF2813097</t>
  </si>
  <si>
    <t>RAYANAGARI MANASA</t>
  </si>
  <si>
    <t>SID951376074770</t>
  </si>
  <si>
    <t>KAVALI MAMATHA</t>
  </si>
  <si>
    <t>05-Jul-2024</t>
  </si>
  <si>
    <t>SID951376079540</t>
  </si>
  <si>
    <t>MANGALI ARCHANA</t>
  </si>
  <si>
    <t>SID951376078074</t>
  </si>
  <si>
    <t>LINGAMPALLY  CHANDRAMMA</t>
  </si>
  <si>
    <t>SSF3471103</t>
  </si>
  <si>
    <t>DAPPU PARVATHAMMA</t>
  </si>
  <si>
    <t>14-Mar-2025</t>
  </si>
  <si>
    <t>SSF3444548</t>
  </si>
  <si>
    <t>VADLA LAKSHMI</t>
  </si>
  <si>
    <t>SSF3527493</t>
  </si>
  <si>
    <t>GADDAMEEDI VIJAYA KUMARI</t>
  </si>
  <si>
    <t>SID951376064819</t>
  </si>
  <si>
    <t>NAKKA RANI</t>
  </si>
  <si>
    <t>723398 C1</t>
  </si>
  <si>
    <t>723398 C1 Santhosha1</t>
  </si>
  <si>
    <t>SSF6014420</t>
  </si>
  <si>
    <t>HARIJAN SANTHOSHA</t>
  </si>
  <si>
    <t>18 Apr 2024</t>
  </si>
  <si>
    <t>SSF6014558</t>
  </si>
  <si>
    <t>HARJAN NARASAMMA</t>
  </si>
  <si>
    <t>SSF6014770</t>
  </si>
  <si>
    <t>SHIVANOLLA AKSHITHA</t>
  </si>
  <si>
    <t>SSF6015139</t>
  </si>
  <si>
    <t>MARENOLLA LAXMI</t>
  </si>
  <si>
    <t>SSF6015415</t>
  </si>
  <si>
    <t>PALA SATHYAMMA</t>
  </si>
  <si>
    <t>SSF6017834</t>
  </si>
  <si>
    <t>MARENOLLA BALAMANI</t>
  </si>
  <si>
    <t>SSF2650256</t>
  </si>
  <si>
    <t>LAXMAGALLA VANDANA</t>
  </si>
  <si>
    <t>01-May-2024</t>
  </si>
  <si>
    <t>725841</t>
  </si>
  <si>
    <t>1228713</t>
  </si>
  <si>
    <t>SID951376086095</t>
  </si>
  <si>
    <t>DAPPU BHARATHAMMA</t>
  </si>
  <si>
    <t>03-May-2024</t>
  </si>
  <si>
    <t>SSF2920999</t>
  </si>
  <si>
    <t>VADDE LAKSHMI</t>
  </si>
  <si>
    <t>SID951376071070</t>
  </si>
  <si>
    <t>VADLA SHIRISHA</t>
  </si>
  <si>
    <t>SSF2318848</t>
  </si>
  <si>
    <t>B LAXMI</t>
  </si>
  <si>
    <t>02-May-2024</t>
  </si>
  <si>
    <t>SSF2523015</t>
  </si>
  <si>
    <t>TIRUMALA LALITHA</t>
  </si>
  <si>
    <t>1204130</t>
  </si>
  <si>
    <t>SID951375917994</t>
  </si>
  <si>
    <t>VADDE MAMATHA</t>
  </si>
  <si>
    <t>SSF2766985</t>
  </si>
  <si>
    <t>ASHAGARI NIRMALA</t>
  </si>
  <si>
    <t>30-Apr-2024</t>
  </si>
  <si>
    <t>PULUMAMIDI C2 Kumari1</t>
  </si>
  <si>
    <t>SSF2948920</t>
  </si>
  <si>
    <t>NAKKA VINEETHA</t>
  </si>
  <si>
    <t>13 Dec 2022</t>
  </si>
  <si>
    <t>SID951376082041</t>
  </si>
  <si>
    <t>MEENEPALLI AMRUTHA</t>
  </si>
  <si>
    <t>SSF3030963</t>
  </si>
  <si>
    <t>KAMANI SWAPNA</t>
  </si>
  <si>
    <t>30-May-2024</t>
  </si>
  <si>
    <t>SSF2463294</t>
  </si>
  <si>
    <t>KAMMARI RADHIKA</t>
  </si>
  <si>
    <t>MEDIPALLY  C1 Chimala1</t>
  </si>
  <si>
    <t>SSF6134243</t>
  </si>
  <si>
    <t>BULKAPURAM JYOTHI</t>
  </si>
  <si>
    <t>03 Jun 2024</t>
  </si>
  <si>
    <t>SSF6134305</t>
  </si>
  <si>
    <t>KAMMARI VIJAYA</t>
  </si>
  <si>
    <t>SSF6134710</t>
  </si>
  <si>
    <t>CHIMALA SOMAMMA</t>
  </si>
  <si>
    <t>SSF2948873</t>
  </si>
  <si>
    <t>BARADI PRASANNA KUMARI</t>
  </si>
  <si>
    <t>GL-2</t>
  </si>
  <si>
    <t>GAJULAGUDA C3</t>
  </si>
  <si>
    <t>GAJULAGUDA C3 Bachhu padma1</t>
  </si>
  <si>
    <t>SSF3281221</t>
  </si>
  <si>
    <t>GADDE SUVARNA</t>
  </si>
  <si>
    <t>30 Jan 2023</t>
  </si>
  <si>
    <t>07-Mar-2025</t>
  </si>
  <si>
    <t>SID951375892706</t>
  </si>
  <si>
    <t>KAMMARI LAVANYA</t>
  </si>
  <si>
    <t>SID951375892705</t>
  </si>
  <si>
    <t>NYALATA SUMATHI</t>
  </si>
  <si>
    <t>SID951376057120</t>
  </si>
  <si>
    <t>NALAGADLA ANITHA</t>
  </si>
  <si>
    <t>26 Mar 2021</t>
  </si>
  <si>
    <t>SSF2984852</t>
  </si>
  <si>
    <t>Furniture Shop</t>
  </si>
  <si>
    <t xml:space="preserve">LAXMI MUNUGALA </t>
  </si>
  <si>
    <t>18-Dec-2024</t>
  </si>
  <si>
    <t>SSF2663153</t>
  </si>
  <si>
    <t xml:space="preserve">KALE ANITHA </t>
  </si>
  <si>
    <t>SSF3030979</t>
  </si>
  <si>
    <t>KAMANI ANNAPURNA</t>
  </si>
  <si>
    <t>SSF6168163</t>
  </si>
  <si>
    <t>KAMANI LAVANYA</t>
  </si>
  <si>
    <t>GL-1</t>
  </si>
  <si>
    <t>PEDDA MANGALARAM C1 Manisha1</t>
  </si>
  <si>
    <t>SSF3146112</t>
  </si>
  <si>
    <t>KUMMARI MANISHA</t>
  </si>
  <si>
    <t>SSF3026485</t>
  </si>
  <si>
    <t>THANGAD PALLY MANEELA</t>
  </si>
  <si>
    <t>SID951376070099</t>
  </si>
  <si>
    <t>JOGU RAMULAMMA</t>
  </si>
  <si>
    <t>GL-3</t>
  </si>
  <si>
    <t>SSF2758624</t>
  </si>
  <si>
    <t>KATIKE SUNITHA</t>
  </si>
  <si>
    <t>SSF3146109</t>
  </si>
  <si>
    <t>MANGALI SARITHA</t>
  </si>
  <si>
    <t>SSF3146108</t>
  </si>
  <si>
    <t>KATTA PADMA</t>
  </si>
  <si>
    <t>SSF2928890</t>
  </si>
  <si>
    <t>Hardware Shop</t>
  </si>
  <si>
    <t>EEDAVOLLA  KASTHURI</t>
  </si>
  <si>
    <t>SSF3139366</t>
  </si>
  <si>
    <t>TALARI SWARNALATHA</t>
  </si>
  <si>
    <t>SSF2979978</t>
  </si>
  <si>
    <t>MANDULA MAMATHA</t>
  </si>
  <si>
    <t>SID951375892279</t>
  </si>
  <si>
    <t>VADLA SUNITHA</t>
  </si>
  <si>
    <t>29 Aug 2020</t>
  </si>
  <si>
    <t>SSF2653631</t>
  </si>
  <si>
    <t>KALE PADMAMMA</t>
  </si>
  <si>
    <t>SID951375892278</t>
  </si>
  <si>
    <t>K BHARGAVI</t>
  </si>
  <si>
    <t>SSF2767087</t>
  </si>
  <si>
    <t>JUTTU JYOTHI</t>
  </si>
  <si>
    <t>SSF2523016</t>
  </si>
  <si>
    <t>URELLA ANURADHA</t>
  </si>
  <si>
    <t>SSF2523013</t>
  </si>
  <si>
    <t>NAGALLA LALITHA</t>
  </si>
  <si>
    <t>SSF6229275</t>
  </si>
  <si>
    <t>RAYIRALA SHIREESHA</t>
  </si>
  <si>
    <t>02-Jul-2024</t>
  </si>
  <si>
    <t>02 Jul 2024</t>
  </si>
  <si>
    <t>SSF6229819</t>
  </si>
  <si>
    <t>UBAGUNTA MANGAMMA</t>
  </si>
  <si>
    <t>KONDAKAL C2</t>
  </si>
  <si>
    <t>KONDAKAL C2 Spandana1</t>
  </si>
  <si>
    <t>SSF6247071</t>
  </si>
  <si>
    <t>MOLAGALLA SARITHA</t>
  </si>
  <si>
    <t>SID951375922939</t>
  </si>
  <si>
    <t>KALAKOLLY SUVARNA</t>
  </si>
  <si>
    <t>SSF6247131</t>
  </si>
  <si>
    <t>PUTEMAN MADHAVI</t>
  </si>
  <si>
    <t>SSF6247207</t>
  </si>
  <si>
    <t>MOTHUK PALLY BHAGYALAXMI</t>
  </si>
  <si>
    <t>SSF6248972</t>
  </si>
  <si>
    <t>CHAKALI SWAPNA</t>
  </si>
  <si>
    <t>SSF2915113</t>
  </si>
  <si>
    <t>LAXMIGALLA VINODHA</t>
  </si>
  <si>
    <t>04-Feb-2025</t>
  </si>
  <si>
    <t>SSF2853215</t>
  </si>
  <si>
    <t>AVALKAR SAI GEETHA</t>
  </si>
  <si>
    <t>1210134</t>
  </si>
  <si>
    <t>SID951375987126</t>
  </si>
  <si>
    <t>YENDIKONDA ANJALI</t>
  </si>
  <si>
    <t>27 Nov 2020</t>
  </si>
  <si>
    <t>SSF2980143</t>
  </si>
  <si>
    <t>CHOTI B BEGUM</t>
  </si>
  <si>
    <t>SID951376000822</t>
  </si>
  <si>
    <t>GOSULA HANUMMA</t>
  </si>
  <si>
    <t>SSF3285729</t>
  </si>
  <si>
    <t>BACHHU PADMA</t>
  </si>
  <si>
    <t>SSF3031001</t>
  </si>
  <si>
    <t>BULKAPURAM ANILA</t>
  </si>
  <si>
    <t>SSF3030962</t>
  </si>
  <si>
    <t xml:space="preserve">mala  lalitha </t>
  </si>
  <si>
    <t>MEDIPALLY  C4 Lavanya1</t>
  </si>
  <si>
    <t>SSF3161578</t>
  </si>
  <si>
    <t>BULKAPURAM MANJULA</t>
  </si>
  <si>
    <t>SSF2780185</t>
  </si>
  <si>
    <t>PASULADI LAVANYA</t>
  </si>
  <si>
    <t>SSF3149155</t>
  </si>
  <si>
    <t>JANGAM ASHA</t>
  </si>
  <si>
    <t>1227339</t>
  </si>
  <si>
    <t>SID951376080214</t>
  </si>
  <si>
    <t>JUBHEDA BEGUM</t>
  </si>
  <si>
    <t>SID951376080213</t>
  </si>
  <si>
    <t>CHAKALI RANI</t>
  </si>
  <si>
    <t>SID951376066107</t>
  </si>
  <si>
    <t>kollagalla ANURADHA</t>
  </si>
  <si>
    <t>SSF2733201</t>
  </si>
  <si>
    <t>VANNU ASWINI</t>
  </si>
  <si>
    <t>SSF2747897</t>
  </si>
  <si>
    <t>KADAMANCHI INDIRA</t>
  </si>
  <si>
    <t>SSF2747895</t>
  </si>
  <si>
    <t>KATIKE REKHA</t>
  </si>
  <si>
    <t>SSF6277399</t>
  </si>
  <si>
    <t>MOLAGALLA ANITHA</t>
  </si>
  <si>
    <t>SSF3323352</t>
  </si>
  <si>
    <t>Biscuits Business</t>
  </si>
  <si>
    <t>KALE SHANTHAMMA</t>
  </si>
  <si>
    <t>SID951376073956</t>
  </si>
  <si>
    <t>CHUKKALA ESWARAMMA</t>
  </si>
  <si>
    <t>SSF6292492</t>
  </si>
  <si>
    <t>MONDYAGU LALITHA</t>
  </si>
  <si>
    <t>SSF6292572</t>
  </si>
  <si>
    <t>MONDYAGU SHAKUNTHALA</t>
  </si>
  <si>
    <t>SSF6292644</t>
  </si>
  <si>
    <t>VADLA ANNAPURNA</t>
  </si>
  <si>
    <t>SSF6292750</t>
  </si>
  <si>
    <t>MANGALI MADHAVI</t>
  </si>
  <si>
    <t>SID951376112844</t>
  </si>
  <si>
    <t>ARUKALA BHAGYAMMA</t>
  </si>
  <si>
    <t>SSF2720728</t>
  </si>
  <si>
    <t>KALIVEMULA SULOCHANA</t>
  </si>
  <si>
    <t>SSF2576003</t>
  </si>
  <si>
    <t>MITTU MANJULA</t>
  </si>
  <si>
    <t>SSF2837227</t>
  </si>
  <si>
    <t>NAKKA BANDYAMMA</t>
  </si>
  <si>
    <t>SSF2578718</t>
  </si>
  <si>
    <t>T RAMILA</t>
  </si>
  <si>
    <t>11 Jun 2022</t>
  </si>
  <si>
    <t>SSF6307091</t>
  </si>
  <si>
    <t>CHAKALI MANJULA</t>
  </si>
  <si>
    <t>30-Jun-2024</t>
  </si>
  <si>
    <t>30 Jun 2024</t>
  </si>
  <si>
    <t>SSF6309438</t>
  </si>
  <si>
    <t>PATVARI VIJAYALAKSHMI</t>
  </si>
  <si>
    <t>SSF2546491</t>
  </si>
  <si>
    <t>SAMEENA BEGAM</t>
  </si>
  <si>
    <t>722640 C1 Lavanya1</t>
  </si>
  <si>
    <t>Consumer Durable</t>
  </si>
  <si>
    <t>SSF3032572</t>
  </si>
  <si>
    <t>Mobile</t>
  </si>
  <si>
    <t xml:space="preserve">MANDUMULA LAVANYA </t>
  </si>
  <si>
    <t>CDL-1</t>
  </si>
  <si>
    <t>SSF3032570</t>
  </si>
  <si>
    <t xml:space="preserve">PENDA AMRUTHA </t>
  </si>
  <si>
    <t>SSF2929466</t>
  </si>
  <si>
    <t>CHAKALI UMARANI</t>
  </si>
  <si>
    <t>742097 C3</t>
  </si>
  <si>
    <t>742097 C3 Balamani1</t>
  </si>
  <si>
    <t>SSF2702469</t>
  </si>
  <si>
    <t>NAKKA PADMA</t>
  </si>
  <si>
    <t>25-Jul-2024</t>
  </si>
  <si>
    <t>702430 C3 Rajini1</t>
  </si>
  <si>
    <t>SSF3432248</t>
  </si>
  <si>
    <t>KONDA SUNANDHA</t>
  </si>
  <si>
    <t>22 Feb 2023</t>
  </si>
  <si>
    <t>SID951376086507</t>
  </si>
  <si>
    <t>CHEVITI RATHNAMALA</t>
  </si>
  <si>
    <t>10 Aug 2021</t>
  </si>
  <si>
    <t>05-Dec-2024</t>
  </si>
  <si>
    <t>SSF2929465</t>
  </si>
  <si>
    <t>THALARI LALITHA</t>
  </si>
  <si>
    <t>SID951375917996</t>
  </si>
  <si>
    <t>BYATHOL MALLIKA</t>
  </si>
  <si>
    <t>01-Aug-2024</t>
  </si>
  <si>
    <t>SSF3232216</t>
  </si>
  <si>
    <t>VADLA HEMALATHA</t>
  </si>
  <si>
    <t>PULUMAMIDI C4</t>
  </si>
  <si>
    <t>PULUMAMIDI C4 Sameena1</t>
  </si>
  <si>
    <t>SSF3362882</t>
  </si>
  <si>
    <t>SABIYA BEGUM</t>
  </si>
  <si>
    <t>28 Feb 2023</t>
  </si>
  <si>
    <t>MUNIDEVUNIPALLY</t>
  </si>
  <si>
    <t>MUNIDEVUNIPALLY C1</t>
  </si>
  <si>
    <t>MUNIDEVUNIPALLY C1 Muni1</t>
  </si>
  <si>
    <t>SSF2758513</t>
  </si>
  <si>
    <t>PICHAKUNTLA RADHA</t>
  </si>
  <si>
    <t>742097 C2 Amrutha1</t>
  </si>
  <si>
    <t>SSF2676800</t>
  </si>
  <si>
    <t>MANDUMULA PADMA</t>
  </si>
  <si>
    <t>SID951375917967</t>
  </si>
  <si>
    <t>EGIVE ROOPALI</t>
  </si>
  <si>
    <t>SSF2583271</t>
  </si>
  <si>
    <t>ISNAPURAM PARAMESHWARI</t>
  </si>
  <si>
    <t>01-Sep-2024</t>
  </si>
  <si>
    <t>SSF3432250</t>
  </si>
  <si>
    <t>MANDULA SUKANYA</t>
  </si>
  <si>
    <t>30-Aug-2024</t>
  </si>
  <si>
    <t>705046 C3 Santhosha1</t>
  </si>
  <si>
    <t>SSF2689915</t>
  </si>
  <si>
    <t>VADLA SANTHOSHA</t>
  </si>
  <si>
    <t>16 Aug 2022</t>
  </si>
  <si>
    <t>742097 C1 Swarnalatha1</t>
  </si>
  <si>
    <t>SSF2689310</t>
  </si>
  <si>
    <t>BEGARI SWARNALATHA</t>
  </si>
  <si>
    <t>SSF3471147</t>
  </si>
  <si>
    <t>BODA PARWATHAMMA</t>
  </si>
  <si>
    <t>SSF3232275</t>
  </si>
  <si>
    <t>MADIGA PADMAMMA</t>
  </si>
  <si>
    <t>SSF2751931</t>
  </si>
  <si>
    <t>BUDDULA MANISHA</t>
  </si>
  <si>
    <t>SSF3257081</t>
  </si>
  <si>
    <t>MADIGA NIRMALA</t>
  </si>
  <si>
    <t>SID951376000820</t>
  </si>
  <si>
    <t>GUNTHAPALLY PREMALAMMA</t>
  </si>
  <si>
    <t>SSF2697538</t>
  </si>
  <si>
    <t>UREVENUKA LAKSHMI</t>
  </si>
  <si>
    <t>SSF2882065</t>
  </si>
  <si>
    <t>GUDDANTI SRAVANI</t>
  </si>
  <si>
    <t>20-May-2025</t>
  </si>
  <si>
    <t>SID951376005344</t>
  </si>
  <si>
    <t>MASULA NASEEMUNNISA</t>
  </si>
  <si>
    <t>SSF2546490</t>
  </si>
  <si>
    <t>SAFIYA BEGUM</t>
  </si>
  <si>
    <t>SSF2758427</t>
  </si>
  <si>
    <t>PICHHAKUNTLA ANANTHA</t>
  </si>
  <si>
    <t>SID951375922835</t>
  </si>
  <si>
    <t>VARAKAVI SRILATHA</t>
  </si>
  <si>
    <t>SSF2969769</t>
  </si>
  <si>
    <t>SABYA BAGEM</t>
  </si>
  <si>
    <t>SSF2969762</t>
  </si>
  <si>
    <t>FOUZIYA BEGAM</t>
  </si>
  <si>
    <t>SSF3468859</t>
  </si>
  <si>
    <t>KAVALI RAJITHA</t>
  </si>
  <si>
    <t>703533 C1 Vasantha1</t>
  </si>
  <si>
    <t>SSF2787074</t>
  </si>
  <si>
    <t>MALDARI LEELA BAI</t>
  </si>
  <si>
    <t>01-Oct-2024</t>
  </si>
  <si>
    <t>SID951376082039</t>
  </si>
  <si>
    <t>MEENAPAlLY MADHAVI</t>
  </si>
  <si>
    <t>SSF2798775</t>
  </si>
  <si>
    <t xml:space="preserve">CHAKALI PADMA </t>
  </si>
  <si>
    <t>10-Nov-2024</t>
  </si>
  <si>
    <t>24 Sep 2022</t>
  </si>
  <si>
    <t>SSF2787295</t>
  </si>
  <si>
    <t>YELLAKONDA LATHA SRI</t>
  </si>
  <si>
    <t>SSF2787119</t>
  </si>
  <si>
    <t>CHAKALI MALLAMMA</t>
  </si>
  <si>
    <t>SSF3031027</t>
  </si>
  <si>
    <t>KAMANI SUMALATHA</t>
  </si>
  <si>
    <t>SSF3031008</t>
  </si>
  <si>
    <t>KAMANI MANJULA</t>
  </si>
  <si>
    <t>SSF3393755</t>
  </si>
  <si>
    <t>BEEJAN</t>
  </si>
  <si>
    <t>SSF2558306</t>
  </si>
  <si>
    <t>MEENAPALLY UMA RANI</t>
  </si>
  <si>
    <t>SSF3564674</t>
  </si>
  <si>
    <t>27-Nov-2024</t>
  </si>
  <si>
    <t>08-Jan-2025</t>
  </si>
  <si>
    <t>SSF2682442</t>
  </si>
  <si>
    <t>PASULLA SUSHILA</t>
  </si>
  <si>
    <t>18-Nov-2024</t>
  </si>
  <si>
    <t>SSF2672969</t>
  </si>
  <si>
    <t>BODA JAYAMMA</t>
  </si>
  <si>
    <t>SID951376078255</t>
  </si>
  <si>
    <t>ANTARAM JYOTHI</t>
  </si>
  <si>
    <t>SID951376085985</t>
  </si>
  <si>
    <t>Medical Shop</t>
  </si>
  <si>
    <t>IBRAHIMPALLY SUNITHA</t>
  </si>
  <si>
    <t>SID951376085989</t>
  </si>
  <si>
    <t>C MADHURI</t>
  </si>
  <si>
    <t>SSF2689914</t>
  </si>
  <si>
    <t>BATTULA TULASI</t>
  </si>
  <si>
    <t>24-Oct-2024</t>
  </si>
  <si>
    <t>07-Dec-2024</t>
  </si>
  <si>
    <t>MEDIPALLY  C6</t>
  </si>
  <si>
    <t>MEDIPALLY  C6 Saibaba1</t>
  </si>
  <si>
    <t>SSF4234582</t>
  </si>
  <si>
    <t>JIGURU PADMA</t>
  </si>
  <si>
    <t>SSF4234565</t>
  </si>
  <si>
    <t>SALE PUSHPALATHA</t>
  </si>
  <si>
    <t>SSF4229321</t>
  </si>
  <si>
    <t>KAVALI ANITHA</t>
  </si>
  <si>
    <t>SSF2760672</t>
  </si>
  <si>
    <t>MADHURI AMURUTHA</t>
  </si>
  <si>
    <t>19 Sep 2022</t>
  </si>
  <si>
    <t>SSF2682397</t>
  </si>
  <si>
    <t>BURDULA ARUNA</t>
  </si>
  <si>
    <t>SSF2760673</t>
  </si>
  <si>
    <t>KISHTA REDDY PETA BHAGYALAXMI</t>
  </si>
  <si>
    <t>SSF2732095</t>
  </si>
  <si>
    <t>BUDDULA SAROJA</t>
  </si>
  <si>
    <t>SSF3161487</t>
  </si>
  <si>
    <t>YEMGALLA MANEMMA</t>
  </si>
  <si>
    <t>SSF2766704</t>
  </si>
  <si>
    <t>LINGAPALLI SHOBHA</t>
  </si>
  <si>
    <t>SSF2572182</t>
  </si>
  <si>
    <t>RAVULAPALLY KALPANA</t>
  </si>
  <si>
    <t>SSF2572166</t>
  </si>
  <si>
    <t>ravulapally anitha</t>
  </si>
  <si>
    <t>SSF2724693</t>
  </si>
  <si>
    <t>TANGUTURI JAYALAKSHMI</t>
  </si>
  <si>
    <t>27-Jan-2025</t>
  </si>
  <si>
    <t>08-Mar-2025</t>
  </si>
  <si>
    <t>SID951376085987</t>
  </si>
  <si>
    <t>SINGAPPA GUDEM SHAKUNTHALA</t>
  </si>
  <si>
    <t>22-Nov-2024</t>
  </si>
  <si>
    <t>SSF4229351</t>
  </si>
  <si>
    <t>KUMMARI LALITHA</t>
  </si>
  <si>
    <t>SSF3161689</t>
  </si>
  <si>
    <t>KAMANI VASANTHA</t>
  </si>
  <si>
    <t>02-Jan-2025</t>
  </si>
  <si>
    <t>SSF3030991</t>
  </si>
  <si>
    <t>KAMMARI SWAPNA</t>
  </si>
  <si>
    <t>SSF2775249</t>
  </si>
  <si>
    <t>KONDE SHAMALATHA</t>
  </si>
  <si>
    <t>07-Jan-2025</t>
  </si>
  <si>
    <t>SSF2774002</t>
  </si>
  <si>
    <t>DASARI NAGAMMA</t>
  </si>
  <si>
    <t>13-Nov-2024</t>
  </si>
  <si>
    <t>SSF2907588</t>
  </si>
  <si>
    <t>LAXMIGALLA MAMATHA</t>
  </si>
  <si>
    <t>SSF2774003</t>
  </si>
  <si>
    <t>DASARI SAYAMMA</t>
  </si>
  <si>
    <t>SID951376074774</t>
  </si>
  <si>
    <t>KAVALI ANURADHA</t>
  </si>
  <si>
    <t xml:space="preserve">Whirlpool Refrigerator </t>
  </si>
  <si>
    <t>IL-1</t>
  </si>
  <si>
    <t>SSF3049440</t>
  </si>
  <si>
    <t>MADIGA ANURADHA</t>
  </si>
  <si>
    <t>MEDIPALLY  C3</t>
  </si>
  <si>
    <t>MEDIPALLY  C3 Talasi Ranamma1</t>
  </si>
  <si>
    <t>SSF3257047</t>
  </si>
  <si>
    <t>TALARI ANITHA</t>
  </si>
  <si>
    <t>IL-2</t>
  </si>
  <si>
    <t>10-Dec-2024</t>
  </si>
  <si>
    <t>SID951376071938</t>
  </si>
  <si>
    <t>SID951376080767</t>
  </si>
  <si>
    <t>KOTHAKAPU MOUNIKA</t>
  </si>
  <si>
    <t>14-Nov-2024</t>
  </si>
  <si>
    <t>28-Nov-2024</t>
  </si>
  <si>
    <t>SSF2699301</t>
  </si>
  <si>
    <t>MADURA LAXMI</t>
  </si>
  <si>
    <t>30-Apr-2025</t>
  </si>
  <si>
    <t>SSF2954749</t>
  </si>
  <si>
    <t>BEGARI SUVARNA</t>
  </si>
  <si>
    <t>SSF3102787</t>
  </si>
  <si>
    <t>DHARMAPURAM MADHULATHA</t>
  </si>
  <si>
    <t>SSF3084250</t>
  </si>
  <si>
    <t>MINA PALLY VINODA</t>
  </si>
  <si>
    <t>SSF2936199</t>
  </si>
  <si>
    <t>GADDAM LAVANYA</t>
  </si>
  <si>
    <t>20-Nov-2024</t>
  </si>
  <si>
    <t>723636 C1</t>
  </si>
  <si>
    <t>723636 C1 Latha1</t>
  </si>
  <si>
    <t>SSF2907666</t>
  </si>
  <si>
    <t>BAINDLA SHANKARAMMA</t>
  </si>
  <si>
    <t>SSF2882002</t>
  </si>
  <si>
    <t>BAINDLA MANEELA</t>
  </si>
  <si>
    <t>SSF2881999</t>
  </si>
  <si>
    <t>CHAKALI SHIVANILA</t>
  </si>
  <si>
    <t>SSF2882000</t>
  </si>
  <si>
    <t>GANGAPAGA LATHA</t>
  </si>
  <si>
    <t>SSF3102810</t>
  </si>
  <si>
    <t>MENNEPALLY NAGAMANI</t>
  </si>
  <si>
    <t>GOPULARAM</t>
  </si>
  <si>
    <t>GOPULARAM C1</t>
  </si>
  <si>
    <t>GOPULARAM C1 Veeramani1</t>
  </si>
  <si>
    <t>SSF2794474</t>
  </si>
  <si>
    <t>BADNAPURAM VEERAMANI</t>
  </si>
  <si>
    <t>13 Oct 2022</t>
  </si>
  <si>
    <t>723636 C1 Rajitha1</t>
  </si>
  <si>
    <t>SSF2954676</t>
  </si>
  <si>
    <t>HARIJAN MADHAVI</t>
  </si>
  <si>
    <t>05-Jan-2025</t>
  </si>
  <si>
    <t>Hotel</t>
  </si>
  <si>
    <t>SSF3572014</t>
  </si>
  <si>
    <t>YEREGUDEM SUJATHA</t>
  </si>
  <si>
    <t>SSF3256788</t>
  </si>
  <si>
    <t>SIDDULURI MAMATHA</t>
  </si>
  <si>
    <t>04-Jan-2025</t>
  </si>
  <si>
    <t>SSF2732032</t>
  </si>
  <si>
    <t>DAPPU SHOBA</t>
  </si>
  <si>
    <t>09-Jan-2025</t>
  </si>
  <si>
    <t>SSF3151601</t>
  </si>
  <si>
    <t>GUDEM MANJULA</t>
  </si>
  <si>
    <t>SSF2822208</t>
  </si>
  <si>
    <t>KONAPURAM SUNITHA</t>
  </si>
  <si>
    <t>26-Nov-2024</t>
  </si>
  <si>
    <t>SSF2798165</t>
  </si>
  <si>
    <t xml:space="preserve">ERUKALA BALAMANI </t>
  </si>
  <si>
    <t>SSF2794473</t>
  </si>
  <si>
    <t>CHAKALI KAVITHA</t>
  </si>
  <si>
    <t>SSF2794472</t>
  </si>
  <si>
    <t>BADNAPURAM YADAMMA</t>
  </si>
  <si>
    <t>SID951375962674</t>
  </si>
  <si>
    <t>JONNDA MEENA</t>
  </si>
  <si>
    <t>21-Nov-2024</t>
  </si>
  <si>
    <t>28 Oct 2020</t>
  </si>
  <si>
    <t>07-Apr-2025</t>
  </si>
  <si>
    <t>Television</t>
  </si>
  <si>
    <t>SSF2969764</t>
  </si>
  <si>
    <t>MOHAMMAD VAAJIDHA BEGUM</t>
  </si>
  <si>
    <t>19-Nov-2024</t>
  </si>
  <si>
    <t>SSF2780005</t>
  </si>
  <si>
    <t>KAVALI PADMA</t>
  </si>
  <si>
    <t>SID951376074769</t>
  </si>
  <si>
    <t>DODDA LAKSHMI</t>
  </si>
  <si>
    <t>SSF2920951</t>
  </si>
  <si>
    <t>BOENPALY SRILATHA</t>
  </si>
  <si>
    <t>SSF3155786</t>
  </si>
  <si>
    <t>TALARI MANEELA</t>
  </si>
  <si>
    <t>PULUMAMIDI C2 Lavanya1</t>
  </si>
  <si>
    <t>SSF3076180</t>
  </si>
  <si>
    <t>TADKALA RUDRAMMA</t>
  </si>
  <si>
    <t>29-Nov-2024</t>
  </si>
  <si>
    <t>28 Dec 2022</t>
  </si>
  <si>
    <t>SSF2969766</t>
  </si>
  <si>
    <t>SULTHANA BEGUM</t>
  </si>
  <si>
    <t>SSF3161910</t>
  </si>
  <si>
    <t>THALARI SUNANDHA</t>
  </si>
  <si>
    <t>NAWABPET  C2</t>
  </si>
  <si>
    <t>NAWABPET  C2 M Lavanya1</t>
  </si>
  <si>
    <t>SSF3167872</t>
  </si>
  <si>
    <t>MEENEPALLY SHESHIKALA</t>
  </si>
  <si>
    <t>30-Nov-2024</t>
  </si>
  <si>
    <t>SSF2954605</t>
  </si>
  <si>
    <t>BAINDLA MANASA</t>
  </si>
  <si>
    <t>724525 C6</t>
  </si>
  <si>
    <t>724525 C6 Prasanna1</t>
  </si>
  <si>
    <t>SSF3432344</t>
  </si>
  <si>
    <t>BODA KAMALA</t>
  </si>
  <si>
    <t>SSF3256787</t>
  </si>
  <si>
    <t>DHEVARAMPALLY SUVARNA</t>
  </si>
  <si>
    <t>31-Dec-2024</t>
  </si>
  <si>
    <t>SID951376193514</t>
  </si>
  <si>
    <t>BODA LAXMI</t>
  </si>
  <si>
    <t>08 Oct 2021</t>
  </si>
  <si>
    <t>721087 C3</t>
  </si>
  <si>
    <t>721087 C3 Kavitha1</t>
  </si>
  <si>
    <t>SSF2984756</t>
  </si>
  <si>
    <t>KARDHANOORI KAVITHA</t>
  </si>
  <si>
    <t>14 Dec 2022</t>
  </si>
  <si>
    <t>PULUMAMIDI C3 Padmamma1</t>
  </si>
  <si>
    <t>SSF3106360</t>
  </si>
  <si>
    <t>KAMMARI RAMYA</t>
  </si>
  <si>
    <t>SSF2984757</t>
  </si>
  <si>
    <t>Handloom Business</t>
  </si>
  <si>
    <t>JAMGARI DEVAMMA</t>
  </si>
  <si>
    <t>09-Feb-2025</t>
  </si>
  <si>
    <t>SSF4014297</t>
  </si>
  <si>
    <t>SULTHANA BEGAM</t>
  </si>
  <si>
    <t>12-Jan-2025</t>
  </si>
  <si>
    <t>11-Apr-2025</t>
  </si>
  <si>
    <t>09-Mar-2025</t>
  </si>
  <si>
    <t>23-Jan-2025</t>
  </si>
  <si>
    <t>SID951375772083</t>
  </si>
  <si>
    <t>NARRA LAXMI</t>
  </si>
  <si>
    <t>GL-4</t>
  </si>
  <si>
    <t>1234527</t>
  </si>
  <si>
    <t>SID951376155004</t>
  </si>
  <si>
    <t xml:space="preserve">SARVANI VARAMMA </t>
  </si>
  <si>
    <t>21 Sep 2021</t>
  </si>
  <si>
    <t>05-Mar-2025</t>
  </si>
  <si>
    <t>SSF3565618</t>
  </si>
  <si>
    <t>FARZANA BEGUM</t>
  </si>
  <si>
    <t>SSF3517019</t>
  </si>
  <si>
    <t>GOWRI ANUSUYA</t>
  </si>
  <si>
    <t>SSF3305059</t>
  </si>
  <si>
    <t xml:space="preserve">GUDEM SANTHOSHA </t>
  </si>
  <si>
    <t>SSF5104224</t>
  </si>
  <si>
    <t>MUNUMALKAPURAM MADHAVI</t>
  </si>
  <si>
    <t>28 Dec 2023</t>
  </si>
  <si>
    <t>FN25-26-01059</t>
  </si>
  <si>
    <t>Satharla Ganesh</t>
  </si>
  <si>
    <t>SF0096897</t>
  </si>
  <si>
    <t>Loan officer</t>
  </si>
  <si>
    <t>Chandrakantayya/SF0063463</t>
  </si>
  <si>
    <t>Dual Staff</t>
  </si>
  <si>
    <t>Available &amp; Updated</t>
  </si>
  <si>
    <t>Chinthakunta Sathish Kumar</t>
  </si>
  <si>
    <t>SF0064836</t>
  </si>
  <si>
    <t>Managali harikrishna</t>
  </si>
  <si>
    <t>Branch manager</t>
  </si>
  <si>
    <t>Boini Gopal/SF0051718</t>
  </si>
  <si>
    <t>L.BalaNarasimhudu/SF0030864</t>
  </si>
  <si>
    <t>Jagadeesh Reddy/SF0002014</t>
  </si>
  <si>
    <t>Arun Kumar Alavan/CFL0004261</t>
  </si>
  <si>
    <t>Absconding</t>
  </si>
  <si>
    <t>Completed-Report Submitted</t>
  </si>
  <si>
    <t>On 09-Apr-2025 Borrower Emi amount paid But LO Fimo entries given and collection amount not submitted in branch</t>
  </si>
  <si>
    <t>352632967</t>
  </si>
  <si>
    <t>355549141</t>
  </si>
  <si>
    <t>353689352</t>
  </si>
  <si>
    <t>352632899</t>
  </si>
  <si>
    <t>357238170</t>
  </si>
  <si>
    <t>358020946</t>
  </si>
  <si>
    <t xml:space="preserve">As per BM Satish confirmation LO Satharala Ganesh/SF0096897 absconded from field as he  collected recovery amounts from borrower and posting done in fimo of Rs.70.950/- and same amount not submitted in the branch. Authentication done by BM satish complaint registered LO satharla ganesh: on 18-06-2025 </t>
  </si>
  <si>
    <t>A financial complaint has been filed against the loan officer for absconding with the collection amount. Additionally, a non-financial complaint has been raised against the Branch Manager for authenticating the collection amount in the system without proper verification.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</si>
</sst>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H5" sqref="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TS1461</v>
      </c>
      <c r="D5" s="63" t="str">
        <f>IF('Physical Cash at Safe'!D28="Yes", 'Physical Cash at Safe'!B4, 'Borrower Wise Details'!C5)</f>
        <v>Shankarpalle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45826</v>
      </c>
      <c r="H5" s="107" t="s">
        <v>439</v>
      </c>
      <c r="I5" s="61">
        <v>45826</v>
      </c>
      <c r="J5" s="74" t="str">
        <f>IF('Physical Cash at Safe'!D28="Yes",'Physical Cash at Safe'!E28,IF('Borrower Wise Details'!D5&lt;&gt;"",'Borrower Wise Details'!D5,""))</f>
        <v>FN25-26-01059</v>
      </c>
      <c r="K5" s="81">
        <v>25</v>
      </c>
      <c r="L5" s="82">
        <v>70950</v>
      </c>
      <c r="M5" s="82">
        <v>0</v>
      </c>
      <c r="N5" s="82" t="s">
        <v>3280</v>
      </c>
      <c r="O5" s="82" t="s">
        <v>3281</v>
      </c>
      <c r="P5" s="82" t="s">
        <v>3282</v>
      </c>
      <c r="Q5" s="82" t="s">
        <v>3283</v>
      </c>
      <c r="R5" s="75" t="str">
        <f>IF('Physical Cash at Safe'!$D$28="Yes", 'Physical Cash at Safe'!$A$28, IF('Borrower Wise Details'!F5&lt;&gt;"", 'Borrower Wise Details'!F5, ""))</f>
        <v>Satharla Ganesh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SF0096897</v>
      </c>
      <c r="U5" s="77" t="s">
        <v>3284</v>
      </c>
      <c r="V5" s="61">
        <v>45826</v>
      </c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3285</v>
      </c>
      <c r="Z5" s="61">
        <v>45826</v>
      </c>
      <c r="AA5" s="61">
        <v>45828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70950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70950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0</v>
      </c>
      <c r="AG5" s="61">
        <v>45850</v>
      </c>
      <c r="AH5" s="70" t="s">
        <v>3294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TS1461</v>
      </c>
      <c r="C5" s="50" t="str">
        <f>IF('Fraud Investigation Report'!D5="", "", 'Fraud Investigation Report'!D5)</f>
        <v>Shankarpalle</v>
      </c>
      <c r="D5" s="68" t="str">
        <f>IF(OR('Fraud Investigation Report'!R5="", 'Fraud Investigation Report'!R5=0), "", 'Fraud Investigation Report'!R5)</f>
        <v>Satharla Ganesh</v>
      </c>
      <c r="E5" s="68" t="str">
        <f>IF(OR('Fraud Investigation Report'!T5="", 'Fraud Investigation Report'!T5=0), "", 'Fraud Investigation Report'!T5)</f>
        <v>SF0096897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FN25-26-01059</v>
      </c>
      <c r="H5" s="69">
        <f>IF(OR(ISNUMBER(SEARCH("Safe Locker Cash Siphoned Off",'Fraud Investigation Report'!W5)), ISNUMBER(SEARCH("Safe Locker Cash Siphoned Off",'Fraud Investigation Report'!X5))), 'Physical Cash at Safe'!$A$30, "")</f>
        <v>70950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70950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70950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5" activePane="bottomLeft" state="frozen"/>
      <selection activeCell="J12" sqref="J12"/>
      <selection pane="bottomLeft" activeCell="B25" sqref="B25:E25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 t="s">
        <v>249</v>
      </c>
      <c r="B6" s="18">
        <v>45826</v>
      </c>
      <c r="C6" s="18">
        <v>45825</v>
      </c>
      <c r="D6" s="18">
        <v>45826</v>
      </c>
      <c r="E6" s="19">
        <v>0.3298611111111111</v>
      </c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39</v>
      </c>
      <c r="C11" s="23">
        <f>B11*A11</f>
        <v>19500</v>
      </c>
      <c r="D11" s="25">
        <v>39</v>
      </c>
      <c r="E11" s="23">
        <f t="shared" ref="E11:E17" si="0">D11*A11</f>
        <v>19500</v>
      </c>
    </row>
    <row r="12" spans="1:5" x14ac:dyDescent="0.2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x14ac:dyDescent="0.25">
      <c r="A13" s="24">
        <v>100</v>
      </c>
      <c r="B13" s="25">
        <v>0</v>
      </c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>
        <v>0</v>
      </c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>
        <v>0</v>
      </c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>
        <v>70950</v>
      </c>
      <c r="C18" s="23">
        <f>B18</f>
        <v>70950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90660</v>
      </c>
      <c r="D19" s="30" t="s">
        <v>76</v>
      </c>
      <c r="E19" s="31">
        <f>SUM(E10:E18)</f>
        <v>19710</v>
      </c>
    </row>
    <row r="20" spans="1:5" ht="30" customHeight="1" x14ac:dyDescent="0.25">
      <c r="A20" s="144" t="s">
        <v>97</v>
      </c>
      <c r="B20" s="145"/>
      <c r="C20" s="32">
        <v>19710</v>
      </c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70950</v>
      </c>
      <c r="D23" s="53" t="s">
        <v>216</v>
      </c>
      <c r="E23" s="34"/>
    </row>
    <row r="24" spans="1:5" ht="82.5" customHeight="1" x14ac:dyDescent="0.25">
      <c r="A24" s="33" t="s">
        <v>80</v>
      </c>
      <c r="B24" s="131" t="s">
        <v>3293</v>
      </c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 t="s">
        <v>3270</v>
      </c>
      <c r="B28" s="41" t="s">
        <v>3271</v>
      </c>
      <c r="C28" s="43" t="s">
        <v>3272</v>
      </c>
      <c r="D28" s="43" t="s">
        <v>245</v>
      </c>
      <c r="E28" s="79" t="s">
        <v>3269</v>
      </c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>
        <v>70950</v>
      </c>
      <c r="B30" s="128">
        <v>0</v>
      </c>
      <c r="C30" s="129">
        <f>IF(AND(A30="",B30=""),"",A30-B30)</f>
        <v>70950</v>
      </c>
      <c r="D30" s="159" t="s">
        <v>192</v>
      </c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 t="s">
        <v>3274</v>
      </c>
      <c r="C32" s="37" t="s">
        <v>82</v>
      </c>
      <c r="D32" s="154" t="s">
        <v>3275</v>
      </c>
      <c r="E32" s="155"/>
    </row>
    <row r="33" spans="1:5" ht="18" customHeight="1" x14ac:dyDescent="0.25">
      <c r="A33" s="37" t="s">
        <v>83</v>
      </c>
      <c r="B33" s="106">
        <v>1317051</v>
      </c>
      <c r="C33" s="39" t="s">
        <v>84</v>
      </c>
      <c r="D33" s="148">
        <v>1317052</v>
      </c>
      <c r="E33" s="149"/>
    </row>
    <row r="34" spans="1:5" ht="25.5" x14ac:dyDescent="0.25">
      <c r="A34" s="39" t="s">
        <v>221</v>
      </c>
      <c r="B34" s="38" t="s">
        <v>3276</v>
      </c>
      <c r="C34" s="39" t="s">
        <v>222</v>
      </c>
      <c r="D34" s="150" t="s">
        <v>3278</v>
      </c>
      <c r="E34" s="151"/>
    </row>
    <row r="35" spans="1:5" ht="25.5" x14ac:dyDescent="0.25">
      <c r="A35" s="39" t="s">
        <v>223</v>
      </c>
      <c r="B35" s="38" t="s">
        <v>3277</v>
      </c>
      <c r="C35" s="39" t="s">
        <v>225</v>
      </c>
      <c r="D35" s="150" t="s">
        <v>307</v>
      </c>
      <c r="E35" s="151"/>
    </row>
    <row r="36" spans="1:5" ht="25.5" customHeight="1" x14ac:dyDescent="0.25">
      <c r="A36" s="39" t="s">
        <v>224</v>
      </c>
      <c r="B36" s="38" t="s">
        <v>3279</v>
      </c>
      <c r="C36" s="39" t="s">
        <v>226</v>
      </c>
      <c r="D36" s="152" t="s">
        <v>3272</v>
      </c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L1" zoomScale="90" zoomScaleNormal="90" workbookViewId="0">
      <selection activeCell="P5" sqref="P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TS1461</v>
      </c>
      <c r="C5" s="119" t="str">
        <f>IF('Loan Outstanding Report'!$H$5="", "", 'Loan Outstanding Report'!$H$5)</f>
        <v>Shankarpalle</v>
      </c>
      <c r="D5" s="41" t="s">
        <v>3269</v>
      </c>
      <c r="E5" s="65">
        <v>45826</v>
      </c>
      <c r="F5" s="38" t="s">
        <v>3270</v>
      </c>
      <c r="G5" s="49" t="s">
        <v>3271</v>
      </c>
      <c r="H5" s="49" t="s">
        <v>3272</v>
      </c>
      <c r="I5" s="120" t="s">
        <v>1617</v>
      </c>
      <c r="J5" s="120" t="s">
        <v>1619</v>
      </c>
      <c r="K5" s="120" t="s">
        <v>1620</v>
      </c>
      <c r="L5" s="11">
        <v>352316269</v>
      </c>
      <c r="M5" s="65" t="s">
        <v>1621</v>
      </c>
      <c r="N5" s="124">
        <v>42000</v>
      </c>
      <c r="O5" s="124">
        <v>2240</v>
      </c>
      <c r="P5" s="121"/>
      <c r="Q5" s="80">
        <v>45756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TS1461</v>
      </c>
      <c r="C6" s="119" t="str">
        <f>IF(J6&lt;&gt;"", $C$5, "")</f>
        <v>Shankarpalle</v>
      </c>
      <c r="D6" s="41" t="str">
        <f>IF(J6&lt;&gt;"", $D$5, "")</f>
        <v>FN25-26-01059</v>
      </c>
      <c r="E6" s="65">
        <v>45826</v>
      </c>
      <c r="F6" s="38" t="str">
        <f>IF(J6&lt;&gt;"", $F$5, "")</f>
        <v>Satharla Ganesh</v>
      </c>
      <c r="G6" s="49" t="str">
        <f>IF(J6&lt;&gt;"", $G$5, "")</f>
        <v>SF0096897</v>
      </c>
      <c r="H6" s="49" t="str">
        <f>IF(J6&lt;&gt;"", $H$5, "")</f>
        <v>Loan officer</v>
      </c>
      <c r="I6" s="120" t="s">
        <v>1617</v>
      </c>
      <c r="J6" s="120" t="s">
        <v>1632</v>
      </c>
      <c r="K6" s="120" t="s">
        <v>1633</v>
      </c>
      <c r="L6" s="11">
        <v>352342656</v>
      </c>
      <c r="M6" s="65" t="s">
        <v>1621</v>
      </c>
      <c r="N6" s="124">
        <v>42000</v>
      </c>
      <c r="O6" s="124">
        <v>2240</v>
      </c>
      <c r="P6" s="121"/>
      <c r="Q6" s="80">
        <v>45756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TS1461</v>
      </c>
      <c r="C7" s="119" t="str">
        <f t="shared" ref="C7:C70" si="3">IF(J7&lt;&gt;"", $C$5, "")</f>
        <v>Shankarpalle</v>
      </c>
      <c r="D7" s="41" t="str">
        <f t="shared" ref="D7:D70" si="4">IF(J7&lt;&gt;"", $D$5, "")</f>
        <v>FN25-26-01059</v>
      </c>
      <c r="E7" s="65">
        <v>45826</v>
      </c>
      <c r="F7" s="38" t="str">
        <f t="shared" ref="F7:F70" si="5">IF(J7&lt;&gt;"", $F$5, "")</f>
        <v>Satharla Ganesh</v>
      </c>
      <c r="G7" s="49" t="str">
        <f t="shared" ref="G7:G70" si="6">IF(J7&lt;&gt;"", $G$5, "")</f>
        <v>SF0096897</v>
      </c>
      <c r="H7" s="49" t="str">
        <f t="shared" ref="H7:H70" si="7">IF(J7&lt;&gt;"", $H$5, "")</f>
        <v>Loan officer</v>
      </c>
      <c r="I7" s="120" t="s">
        <v>1617</v>
      </c>
      <c r="J7" s="120" t="s">
        <v>1634</v>
      </c>
      <c r="K7" s="120" t="s">
        <v>1635</v>
      </c>
      <c r="L7" s="11">
        <v>352342707</v>
      </c>
      <c r="M7" s="65" t="s">
        <v>1621</v>
      </c>
      <c r="N7" s="124">
        <v>42000</v>
      </c>
      <c r="O7" s="124">
        <v>2240</v>
      </c>
      <c r="P7" s="121"/>
      <c r="Q7" s="80">
        <v>45756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TS1461</v>
      </c>
      <c r="C8" s="119" t="str">
        <f t="shared" si="3"/>
        <v>Shankarpalle</v>
      </c>
      <c r="D8" s="41" t="str">
        <f t="shared" si="4"/>
        <v>FN25-26-01059</v>
      </c>
      <c r="E8" s="65">
        <v>45826</v>
      </c>
      <c r="F8" s="38" t="str">
        <f t="shared" si="5"/>
        <v>Satharla Ganesh</v>
      </c>
      <c r="G8" s="49" t="str">
        <f t="shared" si="6"/>
        <v>SF0096897</v>
      </c>
      <c r="H8" s="49" t="str">
        <f t="shared" si="7"/>
        <v>Loan officer</v>
      </c>
      <c r="I8" s="120" t="s">
        <v>1727</v>
      </c>
      <c r="J8" s="120" t="s">
        <v>1729</v>
      </c>
      <c r="K8" s="120" t="s">
        <v>1730</v>
      </c>
      <c r="L8" s="11" t="s">
        <v>3290</v>
      </c>
      <c r="M8" s="65" t="s">
        <v>1731</v>
      </c>
      <c r="N8" s="124">
        <v>52000</v>
      </c>
      <c r="O8" s="124">
        <v>2780</v>
      </c>
      <c r="P8" s="121"/>
      <c r="Q8" s="80">
        <v>45756</v>
      </c>
      <c r="R8" s="124">
        <v>2780</v>
      </c>
      <c r="S8" s="124">
        <v>0</v>
      </c>
      <c r="T8" s="124">
        <v>0</v>
      </c>
      <c r="U8" s="125">
        <f t="shared" si="1"/>
        <v>2780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TS1461</v>
      </c>
      <c r="C9" s="119" t="str">
        <f t="shared" si="3"/>
        <v>Shankarpalle</v>
      </c>
      <c r="D9" s="41" t="str">
        <f t="shared" si="4"/>
        <v>FN25-26-01059</v>
      </c>
      <c r="E9" s="65">
        <v>45826</v>
      </c>
      <c r="F9" s="38" t="str">
        <f t="shared" si="5"/>
        <v>Satharla Ganesh</v>
      </c>
      <c r="G9" s="49" t="str">
        <f t="shared" si="6"/>
        <v>SF0096897</v>
      </c>
      <c r="H9" s="49" t="str">
        <f t="shared" si="7"/>
        <v>Loan officer</v>
      </c>
      <c r="I9" s="120" t="s">
        <v>1727</v>
      </c>
      <c r="J9" s="120" t="s">
        <v>1733</v>
      </c>
      <c r="K9" s="120" t="s">
        <v>1734</v>
      </c>
      <c r="L9" s="11" t="s">
        <v>3287</v>
      </c>
      <c r="M9" s="65" t="s">
        <v>1731</v>
      </c>
      <c r="N9" s="124">
        <v>52000</v>
      </c>
      <c r="O9" s="124">
        <v>2780</v>
      </c>
      <c r="P9" s="121"/>
      <c r="Q9" s="80">
        <v>45756</v>
      </c>
      <c r="R9" s="124">
        <v>2780</v>
      </c>
      <c r="S9" s="124">
        <v>0</v>
      </c>
      <c r="T9" s="124">
        <v>0</v>
      </c>
      <c r="U9" s="125">
        <f t="shared" si="1"/>
        <v>2780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TS1461</v>
      </c>
      <c r="C10" s="119" t="str">
        <f t="shared" si="3"/>
        <v>Shankarpalle</v>
      </c>
      <c r="D10" s="41" t="str">
        <f t="shared" si="4"/>
        <v>FN25-26-01059</v>
      </c>
      <c r="E10" s="65">
        <v>45826</v>
      </c>
      <c r="F10" s="38" t="str">
        <f t="shared" si="5"/>
        <v>Satharla Ganesh</v>
      </c>
      <c r="G10" s="49" t="str">
        <f t="shared" si="6"/>
        <v>SF0096897</v>
      </c>
      <c r="H10" s="49" t="str">
        <f t="shared" si="7"/>
        <v>Loan officer</v>
      </c>
      <c r="I10" s="120" t="s">
        <v>1727</v>
      </c>
      <c r="J10" s="120" t="s">
        <v>1735</v>
      </c>
      <c r="K10" s="120" t="s">
        <v>1736</v>
      </c>
      <c r="L10" s="11">
        <v>352633037</v>
      </c>
      <c r="M10" s="65" t="s">
        <v>1731</v>
      </c>
      <c r="N10" s="124">
        <v>52000</v>
      </c>
      <c r="O10" s="124">
        <v>2780</v>
      </c>
      <c r="P10" s="121"/>
      <c r="Q10" s="80">
        <v>45756</v>
      </c>
      <c r="R10" s="124">
        <v>2780</v>
      </c>
      <c r="S10" s="124">
        <v>0</v>
      </c>
      <c r="T10" s="124">
        <v>0</v>
      </c>
      <c r="U10" s="125">
        <f t="shared" si="1"/>
        <v>2780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TS1461</v>
      </c>
      <c r="C11" s="119" t="str">
        <f t="shared" si="3"/>
        <v>Shankarpalle</v>
      </c>
      <c r="D11" s="41" t="str">
        <f t="shared" si="4"/>
        <v>FN25-26-01059</v>
      </c>
      <c r="E11" s="65">
        <v>45826</v>
      </c>
      <c r="F11" s="38" t="str">
        <f t="shared" si="5"/>
        <v>Satharla Ganesh</v>
      </c>
      <c r="G11" s="49" t="str">
        <f t="shared" si="6"/>
        <v>SF0096897</v>
      </c>
      <c r="H11" s="49" t="str">
        <f t="shared" si="7"/>
        <v>Loan officer</v>
      </c>
      <c r="I11" s="120" t="s">
        <v>1727</v>
      </c>
      <c r="J11" s="120" t="s">
        <v>1790</v>
      </c>
      <c r="K11" s="120" t="s">
        <v>1791</v>
      </c>
      <c r="L11" s="11">
        <v>353084825</v>
      </c>
      <c r="M11" s="65" t="s">
        <v>1792</v>
      </c>
      <c r="N11" s="124">
        <v>52000</v>
      </c>
      <c r="O11" s="124">
        <v>2780</v>
      </c>
      <c r="P11" s="121"/>
      <c r="Q11" s="80">
        <v>45756</v>
      </c>
      <c r="R11" s="124">
        <v>2780</v>
      </c>
      <c r="S11" s="124">
        <v>0</v>
      </c>
      <c r="T11" s="124">
        <v>0</v>
      </c>
      <c r="U11" s="125">
        <f t="shared" si="1"/>
        <v>2780</v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>TS1461</v>
      </c>
      <c r="C12" s="119" t="str">
        <f t="shared" si="3"/>
        <v>Shankarpalle</v>
      </c>
      <c r="D12" s="41" t="str">
        <f t="shared" si="4"/>
        <v>FN25-26-01059</v>
      </c>
      <c r="E12" s="65">
        <v>45826</v>
      </c>
      <c r="F12" s="38" t="str">
        <f t="shared" si="5"/>
        <v>Satharla Ganesh</v>
      </c>
      <c r="G12" s="49" t="str">
        <f t="shared" si="6"/>
        <v>SF0096897</v>
      </c>
      <c r="H12" s="49" t="str">
        <f t="shared" si="7"/>
        <v>Loan officer</v>
      </c>
      <c r="I12" s="120" t="s">
        <v>1708</v>
      </c>
      <c r="J12" s="120" t="s">
        <v>2045</v>
      </c>
      <c r="K12" s="120" t="s">
        <v>2046</v>
      </c>
      <c r="L12" s="11" t="s">
        <v>3289</v>
      </c>
      <c r="M12" s="65" t="s">
        <v>1945</v>
      </c>
      <c r="N12" s="124">
        <v>52000</v>
      </c>
      <c r="O12" s="124">
        <v>2780</v>
      </c>
      <c r="P12" s="121"/>
      <c r="Q12" s="80">
        <v>45756</v>
      </c>
      <c r="R12" s="124">
        <v>2780</v>
      </c>
      <c r="S12" s="124">
        <v>0</v>
      </c>
      <c r="T12" s="124">
        <v>0</v>
      </c>
      <c r="U12" s="125">
        <f t="shared" si="1"/>
        <v>2780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TS1461</v>
      </c>
      <c r="C13" s="119" t="str">
        <f t="shared" si="3"/>
        <v>Shankarpalle</v>
      </c>
      <c r="D13" s="41" t="str">
        <f t="shared" si="4"/>
        <v>FN25-26-01059</v>
      </c>
      <c r="E13" s="65">
        <v>45826</v>
      </c>
      <c r="F13" s="38" t="str">
        <f t="shared" si="5"/>
        <v>Satharla Ganesh</v>
      </c>
      <c r="G13" s="49" t="str">
        <f t="shared" si="6"/>
        <v>SF0096897</v>
      </c>
      <c r="H13" s="49" t="str">
        <f t="shared" si="7"/>
        <v>Loan officer</v>
      </c>
      <c r="I13" s="120" t="s">
        <v>2059</v>
      </c>
      <c r="J13" s="120" t="s">
        <v>2061</v>
      </c>
      <c r="K13" s="120" t="s">
        <v>2062</v>
      </c>
      <c r="L13" s="11">
        <v>353713306</v>
      </c>
      <c r="M13" s="65" t="s">
        <v>570</v>
      </c>
      <c r="N13" s="124">
        <v>52000</v>
      </c>
      <c r="O13" s="124">
        <v>2780</v>
      </c>
      <c r="P13" s="121"/>
      <c r="Q13" s="80">
        <v>45756</v>
      </c>
      <c r="R13" s="124">
        <v>2780</v>
      </c>
      <c r="S13" s="124">
        <v>0</v>
      </c>
      <c r="T13" s="124">
        <v>0</v>
      </c>
      <c r="U13" s="125">
        <f t="shared" si="1"/>
        <v>2780</v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>TS1461</v>
      </c>
      <c r="C14" s="119" t="str">
        <f t="shared" si="3"/>
        <v>Shankarpalle</v>
      </c>
      <c r="D14" s="41" t="str">
        <f t="shared" si="4"/>
        <v>FN25-26-01059</v>
      </c>
      <c r="E14" s="65">
        <v>45826</v>
      </c>
      <c r="F14" s="38" t="str">
        <f t="shared" si="5"/>
        <v>Satharla Ganesh</v>
      </c>
      <c r="G14" s="49" t="str">
        <f t="shared" si="6"/>
        <v>SF0096897</v>
      </c>
      <c r="H14" s="49" t="str">
        <f t="shared" si="7"/>
        <v>Loan officer</v>
      </c>
      <c r="I14" s="120" t="s">
        <v>1308</v>
      </c>
      <c r="J14" s="120" t="s">
        <v>2071</v>
      </c>
      <c r="K14" s="120" t="s">
        <v>2072</v>
      </c>
      <c r="L14" s="11">
        <v>353760375</v>
      </c>
      <c r="M14" s="65" t="s">
        <v>764</v>
      </c>
      <c r="N14" s="124">
        <v>42000</v>
      </c>
      <c r="O14" s="124">
        <v>2240</v>
      </c>
      <c r="P14" s="121"/>
      <c r="Q14" s="80">
        <v>45756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>TS1461</v>
      </c>
      <c r="C15" s="119" t="str">
        <f t="shared" si="3"/>
        <v>Shankarpalle</v>
      </c>
      <c r="D15" s="41" t="str">
        <f t="shared" si="4"/>
        <v>FN25-26-01059</v>
      </c>
      <c r="E15" s="65">
        <v>45826</v>
      </c>
      <c r="F15" s="38" t="str">
        <f t="shared" si="5"/>
        <v>Satharla Ganesh</v>
      </c>
      <c r="G15" s="49" t="str">
        <f t="shared" si="6"/>
        <v>SF0096897</v>
      </c>
      <c r="H15" s="49" t="str">
        <f t="shared" si="7"/>
        <v>Loan officer</v>
      </c>
      <c r="I15" s="120" t="s">
        <v>1708</v>
      </c>
      <c r="J15" s="120" t="s">
        <v>2225</v>
      </c>
      <c r="K15" s="120" t="s">
        <v>2226</v>
      </c>
      <c r="L15" s="11">
        <v>354448987</v>
      </c>
      <c r="M15" s="65" t="s">
        <v>760</v>
      </c>
      <c r="N15" s="124">
        <v>52000</v>
      </c>
      <c r="O15" s="124">
        <v>2780</v>
      </c>
      <c r="P15" s="121"/>
      <c r="Q15" s="80">
        <v>45756</v>
      </c>
      <c r="R15" s="124">
        <v>2780</v>
      </c>
      <c r="S15" s="124">
        <v>0</v>
      </c>
      <c r="T15" s="124">
        <v>0</v>
      </c>
      <c r="U15" s="125">
        <f t="shared" si="1"/>
        <v>2780</v>
      </c>
      <c r="V15" s="117" t="s">
        <v>204</v>
      </c>
      <c r="W15" s="122"/>
    </row>
    <row r="16" spans="1:23" ht="25.15" customHeight="1" x14ac:dyDescent="0.2">
      <c r="A16" s="64">
        <v>12</v>
      </c>
      <c r="B16" s="60" t="str">
        <f t="shared" si="2"/>
        <v>TS1461</v>
      </c>
      <c r="C16" s="119" t="str">
        <f t="shared" si="3"/>
        <v>Shankarpalle</v>
      </c>
      <c r="D16" s="41" t="str">
        <f t="shared" si="4"/>
        <v>FN25-26-01059</v>
      </c>
      <c r="E16" s="65">
        <v>45826</v>
      </c>
      <c r="F16" s="38" t="str">
        <f t="shared" si="5"/>
        <v>Satharla Ganesh</v>
      </c>
      <c r="G16" s="49" t="str">
        <f t="shared" si="6"/>
        <v>SF0096897</v>
      </c>
      <c r="H16" s="49" t="str">
        <f t="shared" si="7"/>
        <v>Loan officer</v>
      </c>
      <c r="I16" s="120" t="s">
        <v>2490</v>
      </c>
      <c r="J16" s="120" t="s">
        <v>2492</v>
      </c>
      <c r="K16" s="120" t="s">
        <v>2493</v>
      </c>
      <c r="L16" s="11" t="s">
        <v>3288</v>
      </c>
      <c r="M16" s="65" t="s">
        <v>1904</v>
      </c>
      <c r="N16" s="124">
        <v>72000</v>
      </c>
      <c r="O16" s="124">
        <v>3840</v>
      </c>
      <c r="P16" s="121"/>
      <c r="Q16" s="80">
        <v>45756</v>
      </c>
      <c r="R16" s="124">
        <v>3840</v>
      </c>
      <c r="S16" s="124">
        <v>0</v>
      </c>
      <c r="T16" s="124">
        <v>0</v>
      </c>
      <c r="U16" s="125">
        <f t="shared" si="1"/>
        <v>3840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TS1461</v>
      </c>
      <c r="C17" s="119" t="str">
        <f t="shared" si="3"/>
        <v>Shankarpalle</v>
      </c>
      <c r="D17" s="41" t="str">
        <f t="shared" si="4"/>
        <v>FN25-26-01059</v>
      </c>
      <c r="E17" s="65">
        <v>45826</v>
      </c>
      <c r="F17" s="38" t="str">
        <f t="shared" si="5"/>
        <v>Satharla Ganesh</v>
      </c>
      <c r="G17" s="49" t="str">
        <f t="shared" si="6"/>
        <v>SF0096897</v>
      </c>
      <c r="H17" s="49" t="str">
        <f t="shared" si="7"/>
        <v>Loan officer</v>
      </c>
      <c r="I17" s="120" t="s">
        <v>971</v>
      </c>
      <c r="J17" s="120" t="s">
        <v>2510</v>
      </c>
      <c r="K17" s="120" t="s">
        <v>2511</v>
      </c>
      <c r="L17" s="11">
        <v>355603613</v>
      </c>
      <c r="M17" s="65" t="s">
        <v>565</v>
      </c>
      <c r="N17" s="124">
        <v>52000</v>
      </c>
      <c r="O17" s="124">
        <v>2780</v>
      </c>
      <c r="P17" s="121"/>
      <c r="Q17" s="80">
        <v>45756</v>
      </c>
      <c r="R17" s="124">
        <v>2780</v>
      </c>
      <c r="S17" s="124">
        <v>0</v>
      </c>
      <c r="T17" s="124">
        <v>0</v>
      </c>
      <c r="U17" s="125">
        <f t="shared" si="1"/>
        <v>2780</v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>TS1461</v>
      </c>
      <c r="C18" s="119" t="str">
        <f t="shared" si="3"/>
        <v>Shankarpalle</v>
      </c>
      <c r="D18" s="41" t="str">
        <f t="shared" si="4"/>
        <v>FN25-26-01059</v>
      </c>
      <c r="E18" s="65">
        <v>45826</v>
      </c>
      <c r="F18" s="38" t="str">
        <f t="shared" si="5"/>
        <v>Satharla Ganesh</v>
      </c>
      <c r="G18" s="49" t="str">
        <f t="shared" si="6"/>
        <v>SF0096897</v>
      </c>
      <c r="H18" s="49" t="str">
        <f t="shared" si="7"/>
        <v>Loan officer</v>
      </c>
      <c r="I18" s="120" t="s">
        <v>971</v>
      </c>
      <c r="J18" s="120" t="s">
        <v>2646</v>
      </c>
      <c r="K18" s="120" t="s">
        <v>2648</v>
      </c>
      <c r="L18" s="11">
        <v>356137431</v>
      </c>
      <c r="M18" s="65" t="s">
        <v>849</v>
      </c>
      <c r="N18" s="124">
        <v>52000</v>
      </c>
      <c r="O18" s="124">
        <v>2780</v>
      </c>
      <c r="P18" s="121"/>
      <c r="Q18" s="80">
        <v>45756</v>
      </c>
      <c r="R18" s="124">
        <v>2780</v>
      </c>
      <c r="S18" s="124">
        <v>0</v>
      </c>
      <c r="T18" s="124">
        <v>0</v>
      </c>
      <c r="U18" s="125">
        <f t="shared" si="1"/>
        <v>2780</v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>TS1461</v>
      </c>
      <c r="C19" s="119" t="str">
        <f t="shared" si="3"/>
        <v>Shankarpalle</v>
      </c>
      <c r="D19" s="41" t="str">
        <f t="shared" si="4"/>
        <v>FN25-26-01059</v>
      </c>
      <c r="E19" s="65">
        <v>45826</v>
      </c>
      <c r="F19" s="38" t="str">
        <f t="shared" si="5"/>
        <v>Satharla Ganesh</v>
      </c>
      <c r="G19" s="49" t="str">
        <f t="shared" si="6"/>
        <v>SF0096897</v>
      </c>
      <c r="H19" s="49" t="str">
        <f t="shared" si="7"/>
        <v>Loan officer</v>
      </c>
      <c r="I19" s="120" t="s">
        <v>1125</v>
      </c>
      <c r="J19" s="120" t="s">
        <v>2787</v>
      </c>
      <c r="K19" s="120" t="s">
        <v>2788</v>
      </c>
      <c r="L19" s="11">
        <v>356763619</v>
      </c>
      <c r="M19" s="65" t="s">
        <v>579</v>
      </c>
      <c r="N19" s="124">
        <v>42000</v>
      </c>
      <c r="O19" s="124">
        <v>2240</v>
      </c>
      <c r="P19" s="121"/>
      <c r="Q19" s="80">
        <v>45756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202</v>
      </c>
      <c r="W19" s="122"/>
    </row>
    <row r="20" spans="1:23" ht="25.15" customHeight="1" x14ac:dyDescent="0.2">
      <c r="A20" s="64">
        <v>16</v>
      </c>
      <c r="B20" s="60" t="str">
        <f t="shared" si="2"/>
        <v>TS1461</v>
      </c>
      <c r="C20" s="119" t="str">
        <f t="shared" si="3"/>
        <v>Shankarpalle</v>
      </c>
      <c r="D20" s="41" t="str">
        <f t="shared" si="4"/>
        <v>FN25-26-01059</v>
      </c>
      <c r="E20" s="65">
        <v>45826</v>
      </c>
      <c r="F20" s="38" t="str">
        <f t="shared" si="5"/>
        <v>Satharla Ganesh</v>
      </c>
      <c r="G20" s="49" t="str">
        <f t="shared" si="6"/>
        <v>SF0096897</v>
      </c>
      <c r="H20" s="49" t="str">
        <f t="shared" si="7"/>
        <v>Loan officer</v>
      </c>
      <c r="I20" s="120" t="s">
        <v>1125</v>
      </c>
      <c r="J20" s="120" t="s">
        <v>2821</v>
      </c>
      <c r="K20" s="120" t="s">
        <v>2822</v>
      </c>
      <c r="L20" s="11">
        <v>356918249</v>
      </c>
      <c r="M20" s="65" t="s">
        <v>2444</v>
      </c>
      <c r="N20" s="124">
        <v>62000</v>
      </c>
      <c r="O20" s="124">
        <v>3310</v>
      </c>
      <c r="P20" s="121"/>
      <c r="Q20" s="80">
        <v>45756</v>
      </c>
      <c r="R20" s="124">
        <v>3310</v>
      </c>
      <c r="S20" s="124">
        <v>0</v>
      </c>
      <c r="T20" s="124">
        <v>0</v>
      </c>
      <c r="U20" s="125">
        <f t="shared" si="1"/>
        <v>3310</v>
      </c>
      <c r="V20" s="117" t="s">
        <v>202</v>
      </c>
      <c r="W20" s="122"/>
    </row>
    <row r="21" spans="1:23" ht="25.15" customHeight="1" x14ac:dyDescent="0.2">
      <c r="A21" s="64">
        <v>17</v>
      </c>
      <c r="B21" s="60" t="str">
        <f t="shared" si="2"/>
        <v>TS1461</v>
      </c>
      <c r="C21" s="119" t="str">
        <f t="shared" si="3"/>
        <v>Shankarpalle</v>
      </c>
      <c r="D21" s="41" t="str">
        <f t="shared" si="4"/>
        <v>FN25-26-01059</v>
      </c>
      <c r="E21" s="65">
        <v>45826</v>
      </c>
      <c r="F21" s="38" t="str">
        <f t="shared" si="5"/>
        <v>Satharla Ganesh</v>
      </c>
      <c r="G21" s="49" t="str">
        <f t="shared" si="6"/>
        <v>SF0096897</v>
      </c>
      <c r="H21" s="49" t="str">
        <f t="shared" si="7"/>
        <v>Loan officer</v>
      </c>
      <c r="I21" s="120" t="s">
        <v>1125</v>
      </c>
      <c r="J21" s="120" t="s">
        <v>2868</v>
      </c>
      <c r="K21" s="120" t="s">
        <v>2869</v>
      </c>
      <c r="L21" s="11" t="s">
        <v>3291</v>
      </c>
      <c r="M21" s="65" t="s">
        <v>579</v>
      </c>
      <c r="N21" s="124">
        <v>42000</v>
      </c>
      <c r="O21" s="124">
        <v>2240</v>
      </c>
      <c r="P21" s="121"/>
      <c r="Q21" s="80">
        <v>45756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204</v>
      </c>
      <c r="W21" s="122"/>
    </row>
    <row r="22" spans="1:23" ht="25.15" customHeight="1" x14ac:dyDescent="0.2">
      <c r="A22" s="64">
        <v>18</v>
      </c>
      <c r="B22" s="60" t="str">
        <f t="shared" si="2"/>
        <v>TS1461</v>
      </c>
      <c r="C22" s="119" t="str">
        <f t="shared" si="3"/>
        <v>Shankarpalle</v>
      </c>
      <c r="D22" s="41" t="str">
        <f t="shared" si="4"/>
        <v>FN25-26-01059</v>
      </c>
      <c r="E22" s="65">
        <v>45826</v>
      </c>
      <c r="F22" s="38" t="str">
        <f t="shared" si="5"/>
        <v>Satharla Ganesh</v>
      </c>
      <c r="G22" s="49" t="str">
        <f t="shared" si="6"/>
        <v>SF0096897</v>
      </c>
      <c r="H22" s="49" t="str">
        <f t="shared" si="7"/>
        <v>Loan officer</v>
      </c>
      <c r="I22" s="120" t="s">
        <v>1125</v>
      </c>
      <c r="J22" s="120" t="s">
        <v>2939</v>
      </c>
      <c r="K22" s="120" t="s">
        <v>2940</v>
      </c>
      <c r="L22" s="11">
        <v>357468079</v>
      </c>
      <c r="M22" s="65" t="s">
        <v>2937</v>
      </c>
      <c r="N22" s="124">
        <v>42000</v>
      </c>
      <c r="O22" s="124">
        <v>2240</v>
      </c>
      <c r="P22" s="121"/>
      <c r="Q22" s="80">
        <v>45756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202</v>
      </c>
      <c r="W22" s="122"/>
    </row>
    <row r="23" spans="1:23" ht="25.15" customHeight="1" x14ac:dyDescent="0.2">
      <c r="A23" s="64">
        <v>19</v>
      </c>
      <c r="B23" s="60" t="str">
        <f t="shared" si="2"/>
        <v>TS1461</v>
      </c>
      <c r="C23" s="119" t="str">
        <f t="shared" si="3"/>
        <v>Shankarpalle</v>
      </c>
      <c r="D23" s="41" t="str">
        <f t="shared" si="4"/>
        <v>FN25-26-01059</v>
      </c>
      <c r="E23" s="65">
        <v>45826</v>
      </c>
      <c r="F23" s="38" t="str">
        <f t="shared" si="5"/>
        <v>Satharla Ganesh</v>
      </c>
      <c r="G23" s="49" t="str">
        <f t="shared" si="6"/>
        <v>SF0096897</v>
      </c>
      <c r="H23" s="49" t="str">
        <f t="shared" si="7"/>
        <v>Loan officer</v>
      </c>
      <c r="I23" s="120" t="s">
        <v>2953</v>
      </c>
      <c r="J23" s="120" t="s">
        <v>2955</v>
      </c>
      <c r="K23" s="120" t="s">
        <v>2956</v>
      </c>
      <c r="L23" s="11">
        <v>357766572</v>
      </c>
      <c r="M23" s="65" t="s">
        <v>2957</v>
      </c>
      <c r="N23" s="124">
        <v>65000</v>
      </c>
      <c r="O23" s="124">
        <v>3470</v>
      </c>
      <c r="P23" s="121"/>
      <c r="Q23" s="80">
        <v>45756</v>
      </c>
      <c r="R23" s="124">
        <v>3340</v>
      </c>
      <c r="S23" s="124">
        <v>0</v>
      </c>
      <c r="T23" s="124">
        <v>0</v>
      </c>
      <c r="U23" s="125">
        <f t="shared" si="1"/>
        <v>3340</v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>TS1461</v>
      </c>
      <c r="C24" s="119" t="str">
        <f t="shared" si="3"/>
        <v>Shankarpalle</v>
      </c>
      <c r="D24" s="41" t="str">
        <f t="shared" si="4"/>
        <v>FN25-26-01059</v>
      </c>
      <c r="E24" s="65">
        <v>45826</v>
      </c>
      <c r="F24" s="38" t="str">
        <f t="shared" si="5"/>
        <v>Satharla Ganesh</v>
      </c>
      <c r="G24" s="49" t="str">
        <f t="shared" si="6"/>
        <v>SF0096897</v>
      </c>
      <c r="H24" s="49" t="str">
        <f t="shared" si="7"/>
        <v>Loan officer</v>
      </c>
      <c r="I24" s="120" t="s">
        <v>553</v>
      </c>
      <c r="J24" s="120" t="s">
        <v>2999</v>
      </c>
      <c r="K24" s="120" t="s">
        <v>3000</v>
      </c>
      <c r="L24" s="11" t="s">
        <v>3292</v>
      </c>
      <c r="M24" s="65" t="s">
        <v>2993</v>
      </c>
      <c r="N24" s="124">
        <v>65000</v>
      </c>
      <c r="O24" s="124">
        <v>3470</v>
      </c>
      <c r="P24" s="121"/>
      <c r="Q24" s="80">
        <v>45756</v>
      </c>
      <c r="R24" s="124">
        <v>3470</v>
      </c>
      <c r="S24" s="124">
        <v>0</v>
      </c>
      <c r="T24" s="124">
        <v>0</v>
      </c>
      <c r="U24" s="125">
        <f t="shared" si="1"/>
        <v>3470</v>
      </c>
      <c r="V24" s="117" t="s">
        <v>203</v>
      </c>
      <c r="W24" s="122"/>
    </row>
    <row r="25" spans="1:23" ht="25.15" customHeight="1" x14ac:dyDescent="0.2">
      <c r="A25" s="64">
        <v>21</v>
      </c>
      <c r="B25" s="60" t="str">
        <f t="shared" si="2"/>
        <v>TS1461</v>
      </c>
      <c r="C25" s="119" t="str">
        <f t="shared" si="3"/>
        <v>Shankarpalle</v>
      </c>
      <c r="D25" s="41" t="str">
        <f t="shared" si="4"/>
        <v>FN25-26-01059</v>
      </c>
      <c r="E25" s="65">
        <v>45826</v>
      </c>
      <c r="F25" s="38" t="str">
        <f t="shared" si="5"/>
        <v>Satharla Ganesh</v>
      </c>
      <c r="G25" s="49" t="str">
        <f t="shared" si="6"/>
        <v>SF0096897</v>
      </c>
      <c r="H25" s="49" t="str">
        <f t="shared" si="7"/>
        <v>Loan officer</v>
      </c>
      <c r="I25" s="120" t="s">
        <v>772</v>
      </c>
      <c r="J25" s="120" t="s">
        <v>3005</v>
      </c>
      <c r="K25" s="120" t="s">
        <v>3006</v>
      </c>
      <c r="L25" s="11">
        <v>358041606</v>
      </c>
      <c r="M25" s="65" t="s">
        <v>2990</v>
      </c>
      <c r="N25" s="124">
        <v>65000</v>
      </c>
      <c r="O25" s="124">
        <v>3460</v>
      </c>
      <c r="P25" s="121"/>
      <c r="Q25" s="80">
        <v>45756</v>
      </c>
      <c r="R25" s="124">
        <v>3460</v>
      </c>
      <c r="S25" s="124">
        <v>0</v>
      </c>
      <c r="T25" s="124">
        <v>0</v>
      </c>
      <c r="U25" s="125">
        <f t="shared" si="1"/>
        <v>3460</v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>TS1461</v>
      </c>
      <c r="C26" s="119" t="str">
        <f t="shared" si="3"/>
        <v>Shankarpalle</v>
      </c>
      <c r="D26" s="41" t="str">
        <f t="shared" si="4"/>
        <v>FN25-26-01059</v>
      </c>
      <c r="E26" s="65">
        <v>45826</v>
      </c>
      <c r="F26" s="38" t="str">
        <f t="shared" si="5"/>
        <v>Satharla Ganesh</v>
      </c>
      <c r="G26" s="49" t="str">
        <f t="shared" si="6"/>
        <v>SF0096897</v>
      </c>
      <c r="H26" s="49" t="str">
        <f t="shared" si="7"/>
        <v>Loan officer</v>
      </c>
      <c r="I26" s="120" t="s">
        <v>3071</v>
      </c>
      <c r="J26" s="120" t="s">
        <v>3073</v>
      </c>
      <c r="K26" s="120" t="s">
        <v>3074</v>
      </c>
      <c r="L26" s="11">
        <v>358643791</v>
      </c>
      <c r="M26" s="65" t="s">
        <v>3069</v>
      </c>
      <c r="N26" s="124">
        <v>65000</v>
      </c>
      <c r="O26" s="124">
        <v>3460</v>
      </c>
      <c r="P26" s="121"/>
      <c r="Q26" s="80">
        <v>45756</v>
      </c>
      <c r="R26" s="124">
        <v>3460</v>
      </c>
      <c r="S26" s="124">
        <v>0</v>
      </c>
      <c r="T26" s="124">
        <v>0</v>
      </c>
      <c r="U26" s="125">
        <f t="shared" si="1"/>
        <v>3460</v>
      </c>
      <c r="V26" s="117" t="s">
        <v>202</v>
      </c>
      <c r="W26" s="122"/>
    </row>
    <row r="27" spans="1:23" ht="25.15" customHeight="1" x14ac:dyDescent="0.2">
      <c r="A27" s="64">
        <v>23</v>
      </c>
      <c r="B27" s="60" t="str">
        <f t="shared" si="2"/>
        <v>TS1461</v>
      </c>
      <c r="C27" s="119" t="str">
        <f t="shared" si="3"/>
        <v>Shankarpalle</v>
      </c>
      <c r="D27" s="41" t="str">
        <f t="shared" si="4"/>
        <v>FN25-26-01059</v>
      </c>
      <c r="E27" s="65">
        <v>45826</v>
      </c>
      <c r="F27" s="38" t="str">
        <f t="shared" si="5"/>
        <v>Satharla Ganesh</v>
      </c>
      <c r="G27" s="49" t="str">
        <f t="shared" si="6"/>
        <v>SF0096897</v>
      </c>
      <c r="H27" s="49" t="str">
        <f t="shared" si="7"/>
        <v>Loan officer</v>
      </c>
      <c r="I27" s="120" t="s">
        <v>3071</v>
      </c>
      <c r="J27" s="120" t="s">
        <v>3075</v>
      </c>
      <c r="K27" s="120" t="s">
        <v>3076</v>
      </c>
      <c r="L27" s="11">
        <v>358667281</v>
      </c>
      <c r="M27" s="65" t="s">
        <v>3069</v>
      </c>
      <c r="N27" s="124">
        <v>65000</v>
      </c>
      <c r="O27" s="124">
        <v>3460</v>
      </c>
      <c r="P27" s="121"/>
      <c r="Q27" s="80">
        <v>45756</v>
      </c>
      <c r="R27" s="124">
        <v>3460</v>
      </c>
      <c r="S27" s="124">
        <v>0</v>
      </c>
      <c r="T27" s="124">
        <v>0</v>
      </c>
      <c r="U27" s="125">
        <f t="shared" si="1"/>
        <v>3460</v>
      </c>
      <c r="V27" s="117" t="s">
        <v>202</v>
      </c>
      <c r="W27" s="122"/>
    </row>
    <row r="28" spans="1:23" ht="25.15" customHeight="1" x14ac:dyDescent="0.2">
      <c r="A28" s="64">
        <v>24</v>
      </c>
      <c r="B28" s="60" t="str">
        <f t="shared" si="2"/>
        <v>TS1461</v>
      </c>
      <c r="C28" s="119" t="str">
        <f t="shared" si="3"/>
        <v>Shankarpalle</v>
      </c>
      <c r="D28" s="41" t="str">
        <f t="shared" si="4"/>
        <v>FN25-26-01059</v>
      </c>
      <c r="E28" s="65">
        <v>45826</v>
      </c>
      <c r="F28" s="38" t="str">
        <f t="shared" si="5"/>
        <v>Satharla Ganesh</v>
      </c>
      <c r="G28" s="49" t="str">
        <f t="shared" si="6"/>
        <v>SF0096897</v>
      </c>
      <c r="H28" s="49" t="str">
        <f t="shared" si="7"/>
        <v>Loan officer</v>
      </c>
      <c r="I28" s="120" t="s">
        <v>2953</v>
      </c>
      <c r="J28" s="120" t="s">
        <v>3082</v>
      </c>
      <c r="K28" s="120" t="s">
        <v>3083</v>
      </c>
      <c r="L28" s="11">
        <v>358690659</v>
      </c>
      <c r="M28" s="65" t="s">
        <v>3057</v>
      </c>
      <c r="N28" s="124">
        <v>65000</v>
      </c>
      <c r="O28" s="124">
        <v>3440</v>
      </c>
      <c r="P28" s="121"/>
      <c r="Q28" s="80">
        <v>45756</v>
      </c>
      <c r="R28" s="124">
        <v>3440</v>
      </c>
      <c r="S28" s="124">
        <v>0</v>
      </c>
      <c r="T28" s="124">
        <v>0</v>
      </c>
      <c r="U28" s="125">
        <f t="shared" si="1"/>
        <v>3440</v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>TS1461</v>
      </c>
      <c r="C29" s="119" t="str">
        <f t="shared" si="3"/>
        <v>Shankarpalle</v>
      </c>
      <c r="D29" s="41" t="str">
        <f t="shared" si="4"/>
        <v>FN25-26-01059</v>
      </c>
      <c r="E29" s="65">
        <v>45826</v>
      </c>
      <c r="F29" s="38" t="str">
        <f t="shared" si="5"/>
        <v>Satharla Ganesh</v>
      </c>
      <c r="G29" s="49" t="str">
        <f t="shared" si="6"/>
        <v>SF0096897</v>
      </c>
      <c r="H29" s="49" t="str">
        <f t="shared" si="7"/>
        <v>Loan officer</v>
      </c>
      <c r="I29" s="120" t="s">
        <v>1727</v>
      </c>
      <c r="J29" s="120" t="s">
        <v>1729</v>
      </c>
      <c r="K29" s="120" t="s">
        <v>1730</v>
      </c>
      <c r="L29" s="11">
        <v>358928089</v>
      </c>
      <c r="M29" s="65" t="s">
        <v>3053</v>
      </c>
      <c r="N29" s="124">
        <v>37000</v>
      </c>
      <c r="O29" s="124">
        <v>2470</v>
      </c>
      <c r="P29" s="121"/>
      <c r="Q29" s="80">
        <v>45756</v>
      </c>
      <c r="R29" s="124">
        <v>2470</v>
      </c>
      <c r="S29" s="124">
        <v>0</v>
      </c>
      <c r="T29" s="124">
        <v>0</v>
      </c>
      <c r="U29" s="125">
        <f t="shared" si="1"/>
        <v>2470</v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297" zoomScale="80" zoomScaleNormal="80" workbookViewId="0">
      <selection activeCell="BP293" sqref="BP293:BP85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40.140625" style="99" bestFit="1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138510</v>
      </c>
      <c r="J5" s="38" t="s">
        <v>254</v>
      </c>
      <c r="K5" s="84">
        <v>138510</v>
      </c>
      <c r="L5" s="84" t="s">
        <v>255</v>
      </c>
      <c r="M5" s="38" t="s">
        <v>256</v>
      </c>
      <c r="N5" s="84">
        <v>233732</v>
      </c>
      <c r="O5" s="84" t="s">
        <v>257</v>
      </c>
      <c r="P5" s="84">
        <v>308545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29484574</v>
      </c>
      <c r="Z5" s="38" t="s">
        <v>264</v>
      </c>
      <c r="AA5" s="108" t="s">
        <v>265</v>
      </c>
      <c r="AB5" s="84">
        <v>31116</v>
      </c>
      <c r="AC5" s="108" t="s">
        <v>266</v>
      </c>
      <c r="AD5" s="84">
        <v>18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2050</v>
      </c>
      <c r="AK5" s="84">
        <v>2050</v>
      </c>
      <c r="AL5" s="108" t="s">
        <v>271</v>
      </c>
      <c r="AM5" s="84">
        <v>21168.98</v>
      </c>
      <c r="AN5" s="112">
        <v>1321.48</v>
      </c>
      <c r="AO5" s="112">
        <v>22490.46</v>
      </c>
      <c r="AP5" s="112">
        <v>9947.02</v>
      </c>
      <c r="AQ5" s="112">
        <v>512.98</v>
      </c>
      <c r="AR5" s="112">
        <v>10460</v>
      </c>
      <c r="AS5" s="112">
        <v>9947.02</v>
      </c>
      <c r="AT5" s="112">
        <v>512.98</v>
      </c>
      <c r="AU5" s="112">
        <v>10460</v>
      </c>
      <c r="AV5" s="84">
        <v>45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138510</v>
      </c>
      <c r="J6" s="38" t="s">
        <v>254</v>
      </c>
      <c r="K6" s="84">
        <v>138510</v>
      </c>
      <c r="L6" s="84" t="s">
        <v>255</v>
      </c>
      <c r="M6" s="38" t="s">
        <v>256</v>
      </c>
      <c r="N6" s="84">
        <v>233732</v>
      </c>
      <c r="O6" s="84" t="s">
        <v>257</v>
      </c>
      <c r="P6" s="84">
        <v>308960</v>
      </c>
      <c r="Q6" s="38" t="s">
        <v>273</v>
      </c>
      <c r="R6" s="38" t="s">
        <v>259</v>
      </c>
      <c r="S6" s="84" t="s">
        <v>274</v>
      </c>
      <c r="T6" s="84" t="s">
        <v>274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29663181</v>
      </c>
      <c r="Z6" s="38" t="s">
        <v>275</v>
      </c>
      <c r="AA6" s="108" t="s">
        <v>276</v>
      </c>
      <c r="AB6" s="84">
        <v>31316</v>
      </c>
      <c r="AC6" s="108" t="s">
        <v>266</v>
      </c>
      <c r="AD6" s="84">
        <v>18</v>
      </c>
      <c r="AE6" s="84" t="s">
        <v>267</v>
      </c>
      <c r="AF6" s="84" t="s">
        <v>268</v>
      </c>
      <c r="AG6" s="108" t="s">
        <v>277</v>
      </c>
      <c r="AH6" s="84" t="s">
        <v>270</v>
      </c>
      <c r="AI6" s="108" t="s">
        <v>276</v>
      </c>
      <c r="AJ6" s="84">
        <v>2050</v>
      </c>
      <c r="AK6" s="84">
        <v>2050</v>
      </c>
      <c r="AL6" s="108" t="s">
        <v>278</v>
      </c>
      <c r="AM6" s="84">
        <v>14430.09</v>
      </c>
      <c r="AN6" s="112">
        <v>993.94</v>
      </c>
      <c r="AO6" s="112">
        <v>15424.03</v>
      </c>
      <c r="AP6" s="112">
        <v>16885.91</v>
      </c>
      <c r="AQ6" s="112">
        <v>1257.0899999999999</v>
      </c>
      <c r="AR6" s="112">
        <v>18143</v>
      </c>
      <c r="AS6" s="112">
        <v>16885.91</v>
      </c>
      <c r="AT6" s="112">
        <v>1257.0899999999999</v>
      </c>
      <c r="AU6" s="112">
        <v>18143</v>
      </c>
      <c r="AV6" s="84">
        <v>45</v>
      </c>
      <c r="AW6" s="84"/>
      <c r="AX6" s="84"/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274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139764</v>
      </c>
      <c r="J7" s="38" t="s">
        <v>279</v>
      </c>
      <c r="K7" s="84">
        <v>139764</v>
      </c>
      <c r="L7" s="84" t="s">
        <v>255</v>
      </c>
      <c r="M7" s="38" t="s">
        <v>256</v>
      </c>
      <c r="N7" s="84">
        <v>235916</v>
      </c>
      <c r="O7" s="84" t="s">
        <v>280</v>
      </c>
      <c r="P7" s="84">
        <v>310380</v>
      </c>
      <c r="Q7" s="38" t="s">
        <v>281</v>
      </c>
      <c r="R7" s="38" t="s">
        <v>259</v>
      </c>
      <c r="S7" s="84" t="s">
        <v>282</v>
      </c>
      <c r="T7" s="84" t="s">
        <v>282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31347382</v>
      </c>
      <c r="Z7" s="38" t="s">
        <v>283</v>
      </c>
      <c r="AA7" s="108" t="s">
        <v>284</v>
      </c>
      <c r="AB7" s="84">
        <v>31316</v>
      </c>
      <c r="AC7" s="108" t="s">
        <v>285</v>
      </c>
      <c r="AD7" s="84">
        <v>24</v>
      </c>
      <c r="AE7" s="84" t="s">
        <v>267</v>
      </c>
      <c r="AF7" s="84" t="s">
        <v>286</v>
      </c>
      <c r="AG7" s="108" t="s">
        <v>287</v>
      </c>
      <c r="AH7" s="84" t="s">
        <v>270</v>
      </c>
      <c r="AI7" s="108" t="s">
        <v>284</v>
      </c>
      <c r="AJ7" s="84">
        <v>1650</v>
      </c>
      <c r="AK7" s="84">
        <v>1650</v>
      </c>
      <c r="AL7" s="108" t="s">
        <v>288</v>
      </c>
      <c r="AM7" s="84">
        <v>26532.42</v>
      </c>
      <c r="AN7" s="112">
        <v>5268.58</v>
      </c>
      <c r="AO7" s="112">
        <v>31801</v>
      </c>
      <c r="AP7" s="112">
        <v>4783.58</v>
      </c>
      <c r="AQ7" s="112">
        <v>165.42</v>
      </c>
      <c r="AR7" s="112">
        <v>4949</v>
      </c>
      <c r="AS7" s="112">
        <v>4783.58</v>
      </c>
      <c r="AT7" s="112">
        <v>165.42</v>
      </c>
      <c r="AU7" s="112">
        <v>4949</v>
      </c>
      <c r="AV7" s="84">
        <v>45</v>
      </c>
      <c r="AW7" s="84"/>
      <c r="AX7" s="84"/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282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139764</v>
      </c>
      <c r="J8" s="38" t="s">
        <v>279</v>
      </c>
      <c r="K8" s="84">
        <v>139764</v>
      </c>
      <c r="L8" s="84" t="s">
        <v>255</v>
      </c>
      <c r="M8" s="38" t="s">
        <v>256</v>
      </c>
      <c r="N8" s="84">
        <v>235916</v>
      </c>
      <c r="O8" s="84" t="s">
        <v>280</v>
      </c>
      <c r="P8" s="84">
        <v>310380</v>
      </c>
      <c r="Q8" s="38" t="s">
        <v>281</v>
      </c>
      <c r="R8" s="38" t="s">
        <v>259</v>
      </c>
      <c r="S8" s="84" t="s">
        <v>289</v>
      </c>
      <c r="T8" s="84" t="s">
        <v>289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31347384</v>
      </c>
      <c r="Z8" s="38" t="s">
        <v>290</v>
      </c>
      <c r="AA8" s="108" t="s">
        <v>284</v>
      </c>
      <c r="AB8" s="84">
        <v>41688</v>
      </c>
      <c r="AC8" s="108" t="s">
        <v>285</v>
      </c>
      <c r="AD8" s="84">
        <v>24</v>
      </c>
      <c r="AE8" s="84" t="s">
        <v>267</v>
      </c>
      <c r="AF8" s="84" t="s">
        <v>286</v>
      </c>
      <c r="AG8" s="108" t="s">
        <v>287</v>
      </c>
      <c r="AH8" s="84" t="s">
        <v>270</v>
      </c>
      <c r="AI8" s="108" t="s">
        <v>284</v>
      </c>
      <c r="AJ8" s="84">
        <v>2150</v>
      </c>
      <c r="AK8" s="84">
        <v>2150</v>
      </c>
      <c r="AL8" s="108" t="s">
        <v>291</v>
      </c>
      <c r="AM8" s="84">
        <v>33424.300000000003</v>
      </c>
      <c r="AN8" s="112">
        <v>6855.05</v>
      </c>
      <c r="AO8" s="112">
        <v>40279.35</v>
      </c>
      <c r="AP8" s="112">
        <v>8263.7000000000007</v>
      </c>
      <c r="AQ8" s="112">
        <v>235.3</v>
      </c>
      <c r="AR8" s="112">
        <v>8499</v>
      </c>
      <c r="AS8" s="112">
        <v>8263.7000000000007</v>
      </c>
      <c r="AT8" s="112">
        <v>235.3</v>
      </c>
      <c r="AU8" s="112">
        <v>8499</v>
      </c>
      <c r="AV8" s="84">
        <v>45</v>
      </c>
      <c r="AW8" s="84"/>
      <c r="AX8" s="84"/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289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139764</v>
      </c>
      <c r="J9" s="38" t="s">
        <v>279</v>
      </c>
      <c r="K9" s="84">
        <v>139764</v>
      </c>
      <c r="L9" s="84" t="s">
        <v>255</v>
      </c>
      <c r="M9" s="38" t="s">
        <v>256</v>
      </c>
      <c r="N9" s="84">
        <v>235916</v>
      </c>
      <c r="O9" s="84" t="s">
        <v>280</v>
      </c>
      <c r="P9" s="84">
        <v>310380</v>
      </c>
      <c r="Q9" s="38" t="s">
        <v>281</v>
      </c>
      <c r="R9" s="38" t="s">
        <v>259</v>
      </c>
      <c r="S9" s="84" t="s">
        <v>292</v>
      </c>
      <c r="T9" s="84" t="s">
        <v>292</v>
      </c>
      <c r="U9" s="84" t="s">
        <v>261</v>
      </c>
      <c r="V9" s="84" t="s">
        <v>293</v>
      </c>
      <c r="W9" s="84">
        <v>0</v>
      </c>
      <c r="X9" s="38" t="s">
        <v>263</v>
      </c>
      <c r="Y9" s="84">
        <v>31351737</v>
      </c>
      <c r="Z9" s="38" t="s">
        <v>294</v>
      </c>
      <c r="AA9" s="108" t="s">
        <v>284</v>
      </c>
      <c r="AB9" s="84">
        <v>41688</v>
      </c>
      <c r="AC9" s="108" t="s">
        <v>285</v>
      </c>
      <c r="AD9" s="84">
        <v>24</v>
      </c>
      <c r="AE9" s="84" t="s">
        <v>267</v>
      </c>
      <c r="AF9" s="84" t="s">
        <v>286</v>
      </c>
      <c r="AG9" s="108" t="s">
        <v>287</v>
      </c>
      <c r="AH9" s="84" t="s">
        <v>270</v>
      </c>
      <c r="AI9" s="108" t="s">
        <v>284</v>
      </c>
      <c r="AJ9" s="84">
        <v>2150</v>
      </c>
      <c r="AK9" s="84">
        <v>2150</v>
      </c>
      <c r="AL9" s="108" t="s">
        <v>295</v>
      </c>
      <c r="AM9" s="84">
        <v>30098.98</v>
      </c>
      <c r="AN9" s="112">
        <v>6563.21</v>
      </c>
      <c r="AO9" s="112">
        <v>36662.19</v>
      </c>
      <c r="AP9" s="112">
        <v>11589.02</v>
      </c>
      <c r="AQ9" s="112">
        <v>564.98</v>
      </c>
      <c r="AR9" s="112">
        <v>12154</v>
      </c>
      <c r="AS9" s="112">
        <v>11589.02</v>
      </c>
      <c r="AT9" s="112">
        <v>564.98</v>
      </c>
      <c r="AU9" s="112">
        <v>12154</v>
      </c>
      <c r="AV9" s="84">
        <v>45</v>
      </c>
      <c r="AW9" s="84"/>
      <c r="AX9" s="84"/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292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141617</v>
      </c>
      <c r="J10" s="38" t="s">
        <v>296</v>
      </c>
      <c r="K10" s="84">
        <v>141617</v>
      </c>
      <c r="L10" s="84" t="s">
        <v>255</v>
      </c>
      <c r="M10" s="38" t="s">
        <v>256</v>
      </c>
      <c r="N10" s="84">
        <v>239183</v>
      </c>
      <c r="O10" s="84" t="s">
        <v>297</v>
      </c>
      <c r="P10" s="84">
        <v>315587</v>
      </c>
      <c r="Q10" s="38" t="s">
        <v>298</v>
      </c>
      <c r="R10" s="38" t="s">
        <v>259</v>
      </c>
      <c r="S10" s="84" t="s">
        <v>299</v>
      </c>
      <c r="T10" s="84" t="s">
        <v>299</v>
      </c>
      <c r="U10" s="84" t="s">
        <v>300</v>
      </c>
      <c r="V10" s="84" t="s">
        <v>262</v>
      </c>
      <c r="W10" s="84">
        <v>0</v>
      </c>
      <c r="X10" s="38" t="s">
        <v>263</v>
      </c>
      <c r="Y10" s="84">
        <v>32329824</v>
      </c>
      <c r="Z10" s="38" t="s">
        <v>301</v>
      </c>
      <c r="AA10" s="108" t="s">
        <v>302</v>
      </c>
      <c r="AB10" s="84">
        <v>41688</v>
      </c>
      <c r="AC10" s="108" t="s">
        <v>303</v>
      </c>
      <c r="AD10" s="84">
        <v>24</v>
      </c>
      <c r="AE10" s="84" t="s">
        <v>267</v>
      </c>
      <c r="AF10" s="84" t="s">
        <v>286</v>
      </c>
      <c r="AG10" s="108" t="s">
        <v>304</v>
      </c>
      <c r="AH10" s="84" t="s">
        <v>270</v>
      </c>
      <c r="AI10" s="108" t="s">
        <v>302</v>
      </c>
      <c r="AJ10" s="84">
        <v>2150</v>
      </c>
      <c r="AK10" s="84">
        <v>2150</v>
      </c>
      <c r="AL10" s="108" t="s">
        <v>305</v>
      </c>
      <c r="AM10" s="84">
        <v>35462.089999999997</v>
      </c>
      <c r="AN10" s="112">
        <v>8903.91</v>
      </c>
      <c r="AO10" s="112">
        <v>44366</v>
      </c>
      <c r="AP10" s="112">
        <v>6225.91</v>
      </c>
      <c r="AQ10" s="112">
        <v>224.16</v>
      </c>
      <c r="AR10" s="112">
        <v>6450.07</v>
      </c>
      <c r="AS10" s="112">
        <v>6225.91</v>
      </c>
      <c r="AT10" s="112">
        <v>224.16</v>
      </c>
      <c r="AU10" s="112">
        <v>6450.07</v>
      </c>
      <c r="AV10" s="84">
        <v>45</v>
      </c>
      <c r="AW10" s="84"/>
      <c r="AX10" s="84"/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299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136385</v>
      </c>
      <c r="J11" s="38" t="s">
        <v>306</v>
      </c>
      <c r="K11" s="84">
        <v>136385</v>
      </c>
      <c r="L11" s="84" t="s">
        <v>307</v>
      </c>
      <c r="M11" s="38" t="s">
        <v>308</v>
      </c>
      <c r="N11" s="84">
        <v>230146</v>
      </c>
      <c r="O11" s="84" t="s">
        <v>309</v>
      </c>
      <c r="P11" s="84">
        <v>307051</v>
      </c>
      <c r="Q11" s="38" t="s">
        <v>310</v>
      </c>
      <c r="R11" s="38" t="s">
        <v>259</v>
      </c>
      <c r="S11" s="84" t="s">
        <v>311</v>
      </c>
      <c r="T11" s="84" t="s">
        <v>311</v>
      </c>
      <c r="U11" s="84" t="s">
        <v>300</v>
      </c>
      <c r="V11" s="84" t="s">
        <v>262</v>
      </c>
      <c r="W11" s="84">
        <v>0</v>
      </c>
      <c r="X11" s="38" t="s">
        <v>263</v>
      </c>
      <c r="Y11" s="84">
        <v>33724605</v>
      </c>
      <c r="Z11" s="38" t="s">
        <v>312</v>
      </c>
      <c r="AA11" s="108" t="s">
        <v>313</v>
      </c>
      <c r="AB11" s="84">
        <v>52060</v>
      </c>
      <c r="AC11" s="108" t="s">
        <v>314</v>
      </c>
      <c r="AD11" s="84">
        <v>24</v>
      </c>
      <c r="AE11" s="84" t="s">
        <v>315</v>
      </c>
      <c r="AF11" s="84" t="s">
        <v>316</v>
      </c>
      <c r="AG11" s="108" t="s">
        <v>317</v>
      </c>
      <c r="AH11" s="84" t="s">
        <v>318</v>
      </c>
      <c r="AI11" s="108" t="s">
        <v>313</v>
      </c>
      <c r="AJ11" s="84">
        <v>2469</v>
      </c>
      <c r="AK11" s="84">
        <v>2700</v>
      </c>
      <c r="AL11" s="108" t="s">
        <v>319</v>
      </c>
      <c r="AM11" s="84">
        <v>45903.08</v>
      </c>
      <c r="AN11" s="112">
        <v>12365.92</v>
      </c>
      <c r="AO11" s="112">
        <v>58269</v>
      </c>
      <c r="AP11" s="112">
        <v>6156.92</v>
      </c>
      <c r="AQ11" s="112">
        <v>143.08000000000001</v>
      </c>
      <c r="AR11" s="112">
        <v>6300</v>
      </c>
      <c r="AS11" s="112">
        <v>6156.92</v>
      </c>
      <c r="AT11" s="112">
        <v>143.08000000000001</v>
      </c>
      <c r="AU11" s="112">
        <v>6300</v>
      </c>
      <c r="AV11" s="84">
        <v>45</v>
      </c>
      <c r="AW11" s="84"/>
      <c r="AX11" s="84"/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311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136385</v>
      </c>
      <c r="J12" s="38" t="s">
        <v>306</v>
      </c>
      <c r="K12" s="84">
        <v>136385</v>
      </c>
      <c r="L12" s="84" t="s">
        <v>307</v>
      </c>
      <c r="M12" s="38" t="s">
        <v>308</v>
      </c>
      <c r="N12" s="84">
        <v>230146</v>
      </c>
      <c r="O12" s="84" t="s">
        <v>309</v>
      </c>
      <c r="P12" s="84">
        <v>307051</v>
      </c>
      <c r="Q12" s="38" t="s">
        <v>310</v>
      </c>
      <c r="R12" s="38" t="s">
        <v>259</v>
      </c>
      <c r="S12" s="84" t="s">
        <v>320</v>
      </c>
      <c r="T12" s="84" t="s">
        <v>320</v>
      </c>
      <c r="U12" s="84" t="s">
        <v>300</v>
      </c>
      <c r="V12" s="84" t="s">
        <v>262</v>
      </c>
      <c r="W12" s="84">
        <v>0</v>
      </c>
      <c r="X12" s="38" t="s">
        <v>263</v>
      </c>
      <c r="Y12" s="84">
        <v>33724607</v>
      </c>
      <c r="Z12" s="38" t="s">
        <v>321</v>
      </c>
      <c r="AA12" s="108" t="s">
        <v>313</v>
      </c>
      <c r="AB12" s="84">
        <v>52060</v>
      </c>
      <c r="AC12" s="108" t="s">
        <v>314</v>
      </c>
      <c r="AD12" s="84">
        <v>24</v>
      </c>
      <c r="AE12" s="84" t="s">
        <v>315</v>
      </c>
      <c r="AF12" s="84" t="s">
        <v>316</v>
      </c>
      <c r="AG12" s="108" t="s">
        <v>317</v>
      </c>
      <c r="AH12" s="84" t="s">
        <v>318</v>
      </c>
      <c r="AI12" s="108" t="s">
        <v>313</v>
      </c>
      <c r="AJ12" s="84">
        <v>2469</v>
      </c>
      <c r="AK12" s="84">
        <v>2700</v>
      </c>
      <c r="AL12" s="108" t="s">
        <v>322</v>
      </c>
      <c r="AM12" s="84">
        <v>41199.910000000003</v>
      </c>
      <c r="AN12" s="112">
        <v>12042.09</v>
      </c>
      <c r="AO12" s="112">
        <v>53242</v>
      </c>
      <c r="AP12" s="112">
        <v>10860.09</v>
      </c>
      <c r="AQ12" s="112">
        <v>466.91</v>
      </c>
      <c r="AR12" s="112">
        <v>11327</v>
      </c>
      <c r="AS12" s="112">
        <v>10860.09</v>
      </c>
      <c r="AT12" s="112">
        <v>466.91</v>
      </c>
      <c r="AU12" s="112">
        <v>11327</v>
      </c>
      <c r="AV12" s="84">
        <v>45</v>
      </c>
      <c r="AW12" s="84"/>
      <c r="AX12" s="84"/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320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136385</v>
      </c>
      <c r="J13" s="38" t="s">
        <v>306</v>
      </c>
      <c r="K13" s="84">
        <v>136385</v>
      </c>
      <c r="L13" s="84" t="s">
        <v>307</v>
      </c>
      <c r="M13" s="38" t="s">
        <v>308</v>
      </c>
      <c r="N13" s="84">
        <v>230146</v>
      </c>
      <c r="O13" s="84" t="s">
        <v>309</v>
      </c>
      <c r="P13" s="84">
        <v>307051</v>
      </c>
      <c r="Q13" s="38" t="s">
        <v>310</v>
      </c>
      <c r="R13" s="38" t="s">
        <v>259</v>
      </c>
      <c r="S13" s="84" t="s">
        <v>323</v>
      </c>
      <c r="T13" s="84" t="s">
        <v>323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33772500</v>
      </c>
      <c r="Z13" s="38" t="s">
        <v>321</v>
      </c>
      <c r="AA13" s="108" t="s">
        <v>313</v>
      </c>
      <c r="AB13" s="84">
        <v>52060</v>
      </c>
      <c r="AC13" s="108" t="s">
        <v>314</v>
      </c>
      <c r="AD13" s="84">
        <v>24</v>
      </c>
      <c r="AE13" s="84" t="s">
        <v>315</v>
      </c>
      <c r="AF13" s="84" t="s">
        <v>316</v>
      </c>
      <c r="AG13" s="108" t="s">
        <v>317</v>
      </c>
      <c r="AH13" s="84" t="s">
        <v>318</v>
      </c>
      <c r="AI13" s="108" t="s">
        <v>313</v>
      </c>
      <c r="AJ13" s="84">
        <v>2469</v>
      </c>
      <c r="AK13" s="84">
        <v>2700</v>
      </c>
      <c r="AL13" s="108" t="s">
        <v>324</v>
      </c>
      <c r="AM13" s="84">
        <v>34415.040000000001</v>
      </c>
      <c r="AN13" s="112">
        <v>11253.96</v>
      </c>
      <c r="AO13" s="112">
        <v>45669</v>
      </c>
      <c r="AP13" s="112">
        <v>17644.96</v>
      </c>
      <c r="AQ13" s="112">
        <v>1255.04</v>
      </c>
      <c r="AR13" s="112">
        <v>18900</v>
      </c>
      <c r="AS13" s="112">
        <v>17644.96</v>
      </c>
      <c r="AT13" s="112">
        <v>1255.04</v>
      </c>
      <c r="AU13" s="112">
        <v>18900</v>
      </c>
      <c r="AV13" s="84">
        <v>45</v>
      </c>
      <c r="AW13" s="84"/>
      <c r="AX13" s="84"/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323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142717</v>
      </c>
      <c r="J14" s="38" t="s">
        <v>325</v>
      </c>
      <c r="K14" s="84">
        <v>142717</v>
      </c>
      <c r="L14" s="84" t="s">
        <v>255</v>
      </c>
      <c r="M14" s="38" t="s">
        <v>256</v>
      </c>
      <c r="N14" s="84">
        <v>241178</v>
      </c>
      <c r="O14" s="84" t="s">
        <v>326</v>
      </c>
      <c r="P14" s="84">
        <v>323718</v>
      </c>
      <c r="Q14" s="38" t="s">
        <v>327</v>
      </c>
      <c r="R14" s="38" t="s">
        <v>259</v>
      </c>
      <c r="S14" s="84" t="s">
        <v>328</v>
      </c>
      <c r="T14" s="84" t="s">
        <v>328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34284879</v>
      </c>
      <c r="Z14" s="38" t="s">
        <v>329</v>
      </c>
      <c r="AA14" s="108" t="s">
        <v>330</v>
      </c>
      <c r="AB14" s="84">
        <v>41688</v>
      </c>
      <c r="AC14" s="108" t="s">
        <v>303</v>
      </c>
      <c r="AD14" s="84">
        <v>24</v>
      </c>
      <c r="AE14" s="84" t="s">
        <v>267</v>
      </c>
      <c r="AF14" s="84" t="s">
        <v>286</v>
      </c>
      <c r="AG14" s="108" t="s">
        <v>331</v>
      </c>
      <c r="AH14" s="84" t="s">
        <v>270</v>
      </c>
      <c r="AI14" s="108" t="s">
        <v>330</v>
      </c>
      <c r="AJ14" s="84">
        <v>2262</v>
      </c>
      <c r="AK14" s="84">
        <v>2150</v>
      </c>
      <c r="AL14" s="108" t="s">
        <v>332</v>
      </c>
      <c r="AM14" s="84">
        <v>35463.35</v>
      </c>
      <c r="AN14" s="112">
        <v>9798.65</v>
      </c>
      <c r="AO14" s="112">
        <v>45262</v>
      </c>
      <c r="AP14" s="112">
        <v>6224.65</v>
      </c>
      <c r="AQ14" s="112">
        <v>225.35</v>
      </c>
      <c r="AR14" s="112">
        <v>6450</v>
      </c>
      <c r="AS14" s="112">
        <v>6224.65</v>
      </c>
      <c r="AT14" s="112">
        <v>225.35</v>
      </c>
      <c r="AU14" s="112">
        <v>6450</v>
      </c>
      <c r="AV14" s="84">
        <v>44</v>
      </c>
      <c r="AW14" s="84"/>
      <c r="AX14" s="84"/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328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145584</v>
      </c>
      <c r="J15" s="38" t="s">
        <v>333</v>
      </c>
      <c r="K15" s="84">
        <v>145584</v>
      </c>
      <c r="L15" s="84" t="s">
        <v>307</v>
      </c>
      <c r="M15" s="38" t="s">
        <v>308</v>
      </c>
      <c r="N15" s="84">
        <v>246288</v>
      </c>
      <c r="O15" s="84" t="s">
        <v>334</v>
      </c>
      <c r="P15" s="84">
        <v>323637</v>
      </c>
      <c r="Q15" s="38" t="s">
        <v>335</v>
      </c>
      <c r="R15" s="38" t="s">
        <v>259</v>
      </c>
      <c r="S15" s="84" t="s">
        <v>336</v>
      </c>
      <c r="T15" s="84" t="s">
        <v>336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34321221</v>
      </c>
      <c r="Z15" s="38" t="s">
        <v>337</v>
      </c>
      <c r="AA15" s="108" t="s">
        <v>330</v>
      </c>
      <c r="AB15" s="84">
        <v>41688</v>
      </c>
      <c r="AC15" s="108" t="s">
        <v>303</v>
      </c>
      <c r="AD15" s="84">
        <v>24</v>
      </c>
      <c r="AE15" s="84" t="s">
        <v>267</v>
      </c>
      <c r="AF15" s="84" t="s">
        <v>286</v>
      </c>
      <c r="AG15" s="108" t="s">
        <v>331</v>
      </c>
      <c r="AH15" s="84" t="s">
        <v>270</v>
      </c>
      <c r="AI15" s="108" t="s">
        <v>330</v>
      </c>
      <c r="AJ15" s="84">
        <v>2262</v>
      </c>
      <c r="AK15" s="84">
        <v>2150</v>
      </c>
      <c r="AL15" s="108" t="s">
        <v>338</v>
      </c>
      <c r="AM15" s="84">
        <v>31491.89</v>
      </c>
      <c r="AN15" s="112">
        <v>9470.11</v>
      </c>
      <c r="AO15" s="112">
        <v>40962</v>
      </c>
      <c r="AP15" s="112">
        <v>10196.11</v>
      </c>
      <c r="AQ15" s="112">
        <v>553.89</v>
      </c>
      <c r="AR15" s="112">
        <v>10750</v>
      </c>
      <c r="AS15" s="112">
        <v>10196.11</v>
      </c>
      <c r="AT15" s="112">
        <v>553.89</v>
      </c>
      <c r="AU15" s="112">
        <v>10750</v>
      </c>
      <c r="AV15" s="84">
        <v>44</v>
      </c>
      <c r="AW15" s="84"/>
      <c r="AX15" s="84"/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336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145584</v>
      </c>
      <c r="J16" s="38" t="s">
        <v>333</v>
      </c>
      <c r="K16" s="84">
        <v>145584</v>
      </c>
      <c r="L16" s="84" t="s">
        <v>307</v>
      </c>
      <c r="M16" s="38" t="s">
        <v>308</v>
      </c>
      <c r="N16" s="84">
        <v>246288</v>
      </c>
      <c r="O16" s="84" t="s">
        <v>334</v>
      </c>
      <c r="P16" s="84">
        <v>386379</v>
      </c>
      <c r="Q16" s="38" t="s">
        <v>339</v>
      </c>
      <c r="R16" s="38" t="s">
        <v>259</v>
      </c>
      <c r="S16" s="84" t="s">
        <v>340</v>
      </c>
      <c r="T16" s="84" t="s">
        <v>340</v>
      </c>
      <c r="U16" s="84" t="s">
        <v>341</v>
      </c>
      <c r="V16" s="84"/>
      <c r="W16" s="84">
        <v>0</v>
      </c>
      <c r="X16" s="38" t="s">
        <v>263</v>
      </c>
      <c r="Y16" s="84">
        <v>34324133</v>
      </c>
      <c r="Z16" s="38" t="s">
        <v>342</v>
      </c>
      <c r="AA16" s="108" t="s">
        <v>343</v>
      </c>
      <c r="AB16" s="84">
        <v>41688</v>
      </c>
      <c r="AC16" s="108" t="s">
        <v>303</v>
      </c>
      <c r="AD16" s="84">
        <v>24</v>
      </c>
      <c r="AE16" s="84" t="s">
        <v>267</v>
      </c>
      <c r="AF16" s="84" t="s">
        <v>286</v>
      </c>
      <c r="AG16" s="108" t="s">
        <v>344</v>
      </c>
      <c r="AH16" s="84" t="s">
        <v>270</v>
      </c>
      <c r="AI16" s="108" t="s">
        <v>343</v>
      </c>
      <c r="AJ16" s="84">
        <v>2104</v>
      </c>
      <c r="AK16" s="84">
        <v>2150</v>
      </c>
      <c r="AL16" s="108" t="s">
        <v>345</v>
      </c>
      <c r="AM16" s="84">
        <v>27656.76</v>
      </c>
      <c r="AN16" s="112">
        <v>8847.24</v>
      </c>
      <c r="AO16" s="112">
        <v>36504</v>
      </c>
      <c r="AP16" s="112">
        <v>14031.24</v>
      </c>
      <c r="AQ16" s="112">
        <v>1018.76</v>
      </c>
      <c r="AR16" s="112">
        <v>15050</v>
      </c>
      <c r="AS16" s="112">
        <v>14031.24</v>
      </c>
      <c r="AT16" s="112">
        <v>1018.76</v>
      </c>
      <c r="AU16" s="112">
        <v>15050</v>
      </c>
      <c r="AV16" s="84">
        <v>44</v>
      </c>
      <c r="AW16" s="84"/>
      <c r="AX16" s="84"/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340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145584</v>
      </c>
      <c r="J17" s="38" t="s">
        <v>333</v>
      </c>
      <c r="K17" s="84">
        <v>145584</v>
      </c>
      <c r="L17" s="84" t="s">
        <v>307</v>
      </c>
      <c r="M17" s="38" t="s">
        <v>308</v>
      </c>
      <c r="N17" s="84">
        <v>246288</v>
      </c>
      <c r="O17" s="84" t="s">
        <v>334</v>
      </c>
      <c r="P17" s="84">
        <v>323637</v>
      </c>
      <c r="Q17" s="38" t="s">
        <v>335</v>
      </c>
      <c r="R17" s="38" t="s">
        <v>259</v>
      </c>
      <c r="S17" s="84" t="s">
        <v>346</v>
      </c>
      <c r="T17" s="84" t="s">
        <v>346</v>
      </c>
      <c r="U17" s="84" t="s">
        <v>300</v>
      </c>
      <c r="V17" s="84" t="s">
        <v>347</v>
      </c>
      <c r="W17" s="84">
        <v>0</v>
      </c>
      <c r="X17" s="38" t="s">
        <v>263</v>
      </c>
      <c r="Y17" s="84">
        <v>34324141</v>
      </c>
      <c r="Z17" s="38" t="s">
        <v>348</v>
      </c>
      <c r="AA17" s="108" t="s">
        <v>330</v>
      </c>
      <c r="AB17" s="84">
        <v>41688</v>
      </c>
      <c r="AC17" s="108" t="s">
        <v>303</v>
      </c>
      <c r="AD17" s="84">
        <v>24</v>
      </c>
      <c r="AE17" s="84" t="s">
        <v>267</v>
      </c>
      <c r="AF17" s="84" t="s">
        <v>286</v>
      </c>
      <c r="AG17" s="108" t="s">
        <v>331</v>
      </c>
      <c r="AH17" s="84" t="s">
        <v>270</v>
      </c>
      <c r="AI17" s="108" t="s">
        <v>330</v>
      </c>
      <c r="AJ17" s="84">
        <v>2262</v>
      </c>
      <c r="AK17" s="84">
        <v>2150</v>
      </c>
      <c r="AL17" s="108" t="s">
        <v>349</v>
      </c>
      <c r="AM17" s="84">
        <v>29554.31</v>
      </c>
      <c r="AN17" s="112">
        <v>9257.69</v>
      </c>
      <c r="AO17" s="112">
        <v>38812</v>
      </c>
      <c r="AP17" s="112">
        <v>12133.69</v>
      </c>
      <c r="AQ17" s="112">
        <v>766.31</v>
      </c>
      <c r="AR17" s="112">
        <v>12900</v>
      </c>
      <c r="AS17" s="112">
        <v>12133.69</v>
      </c>
      <c r="AT17" s="112">
        <v>766.31</v>
      </c>
      <c r="AU17" s="112">
        <v>12900</v>
      </c>
      <c r="AV17" s="84">
        <v>44</v>
      </c>
      <c r="AW17" s="84"/>
      <c r="AX17" s="84"/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346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142717</v>
      </c>
      <c r="J18" s="38" t="s">
        <v>325</v>
      </c>
      <c r="K18" s="84">
        <v>142717</v>
      </c>
      <c r="L18" s="84" t="s">
        <v>255</v>
      </c>
      <c r="M18" s="38" t="s">
        <v>256</v>
      </c>
      <c r="N18" s="84">
        <v>241178</v>
      </c>
      <c r="O18" s="84" t="s">
        <v>326</v>
      </c>
      <c r="P18" s="84">
        <v>323718</v>
      </c>
      <c r="Q18" s="38" t="s">
        <v>327</v>
      </c>
      <c r="R18" s="38" t="s">
        <v>259</v>
      </c>
      <c r="S18" s="84" t="s">
        <v>350</v>
      </c>
      <c r="T18" s="84" t="s">
        <v>350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34352786</v>
      </c>
      <c r="Z18" s="38" t="s">
        <v>321</v>
      </c>
      <c r="AA18" s="108" t="s">
        <v>330</v>
      </c>
      <c r="AB18" s="84">
        <v>41688</v>
      </c>
      <c r="AC18" s="108" t="s">
        <v>303</v>
      </c>
      <c r="AD18" s="84">
        <v>24</v>
      </c>
      <c r="AE18" s="84" t="s">
        <v>267</v>
      </c>
      <c r="AF18" s="84" t="s">
        <v>286</v>
      </c>
      <c r="AG18" s="108" t="s">
        <v>331</v>
      </c>
      <c r="AH18" s="84" t="s">
        <v>270</v>
      </c>
      <c r="AI18" s="108" t="s">
        <v>330</v>
      </c>
      <c r="AJ18" s="84">
        <v>2262</v>
      </c>
      <c r="AK18" s="84">
        <v>2150</v>
      </c>
      <c r="AL18" s="108" t="s">
        <v>351</v>
      </c>
      <c r="AM18" s="84">
        <v>35463.35</v>
      </c>
      <c r="AN18" s="112">
        <v>9798.65</v>
      </c>
      <c r="AO18" s="112">
        <v>45262</v>
      </c>
      <c r="AP18" s="112">
        <v>6224.65</v>
      </c>
      <c r="AQ18" s="112">
        <v>225.35</v>
      </c>
      <c r="AR18" s="112">
        <v>6450</v>
      </c>
      <c r="AS18" s="112">
        <v>6224.65</v>
      </c>
      <c r="AT18" s="112">
        <v>225.35</v>
      </c>
      <c r="AU18" s="112">
        <v>6450</v>
      </c>
      <c r="AV18" s="84">
        <v>44</v>
      </c>
      <c r="AW18" s="84"/>
      <c r="AX18" s="84"/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350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138311</v>
      </c>
      <c r="J19" s="38" t="s">
        <v>253</v>
      </c>
      <c r="K19" s="84">
        <v>138311</v>
      </c>
      <c r="L19" s="84" t="s">
        <v>255</v>
      </c>
      <c r="M19" s="38" t="s">
        <v>256</v>
      </c>
      <c r="N19" s="84">
        <v>233402</v>
      </c>
      <c r="O19" s="84" t="s">
        <v>352</v>
      </c>
      <c r="P19" s="84">
        <v>395219</v>
      </c>
      <c r="Q19" s="38" t="s">
        <v>353</v>
      </c>
      <c r="R19" s="38" t="s">
        <v>259</v>
      </c>
      <c r="S19" s="84" t="s">
        <v>354</v>
      </c>
      <c r="T19" s="84" t="s">
        <v>354</v>
      </c>
      <c r="U19" s="84" t="s">
        <v>341</v>
      </c>
      <c r="V19" s="84"/>
      <c r="W19" s="84">
        <v>0</v>
      </c>
      <c r="X19" s="38" t="s">
        <v>263</v>
      </c>
      <c r="Y19" s="84">
        <v>34371819</v>
      </c>
      <c r="Z19" s="38" t="s">
        <v>355</v>
      </c>
      <c r="AA19" s="108" t="s">
        <v>356</v>
      </c>
      <c r="AB19" s="84">
        <v>52060</v>
      </c>
      <c r="AC19" s="108" t="s">
        <v>266</v>
      </c>
      <c r="AD19" s="84">
        <v>18</v>
      </c>
      <c r="AE19" s="84" t="s">
        <v>267</v>
      </c>
      <c r="AF19" s="84" t="s">
        <v>268</v>
      </c>
      <c r="AG19" s="108" t="s">
        <v>357</v>
      </c>
      <c r="AH19" s="84" t="s">
        <v>270</v>
      </c>
      <c r="AI19" s="108" t="s">
        <v>356</v>
      </c>
      <c r="AJ19" s="84">
        <v>3525</v>
      </c>
      <c r="AK19" s="84">
        <v>3450</v>
      </c>
      <c r="AL19" s="108" t="s">
        <v>358</v>
      </c>
      <c r="AM19" s="84">
        <v>48669.279999999999</v>
      </c>
      <c r="AN19" s="112">
        <v>10055.719999999999</v>
      </c>
      <c r="AO19" s="112">
        <v>58725</v>
      </c>
      <c r="AP19" s="112">
        <v>3390.72</v>
      </c>
      <c r="AQ19" s="112">
        <v>63.28</v>
      </c>
      <c r="AR19" s="112">
        <v>3454</v>
      </c>
      <c r="AS19" s="112">
        <v>3390.72</v>
      </c>
      <c r="AT19" s="112">
        <v>63.28</v>
      </c>
      <c r="AU19" s="112">
        <v>3454</v>
      </c>
      <c r="AV19" s="84">
        <v>43</v>
      </c>
      <c r="AW19" s="84"/>
      <c r="AX19" s="84"/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354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145584</v>
      </c>
      <c r="J20" s="38" t="s">
        <v>333</v>
      </c>
      <c r="K20" s="84">
        <v>145584</v>
      </c>
      <c r="L20" s="84" t="s">
        <v>307</v>
      </c>
      <c r="M20" s="38" t="s">
        <v>308</v>
      </c>
      <c r="N20" s="84">
        <v>246288</v>
      </c>
      <c r="O20" s="84" t="s">
        <v>334</v>
      </c>
      <c r="P20" s="84">
        <v>323637</v>
      </c>
      <c r="Q20" s="38" t="s">
        <v>335</v>
      </c>
      <c r="R20" s="38" t="s">
        <v>259</v>
      </c>
      <c r="S20" s="84" t="s">
        <v>359</v>
      </c>
      <c r="T20" s="84" t="s">
        <v>359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34400006</v>
      </c>
      <c r="Z20" s="38" t="s">
        <v>360</v>
      </c>
      <c r="AA20" s="108" t="s">
        <v>330</v>
      </c>
      <c r="AB20" s="84">
        <v>41688</v>
      </c>
      <c r="AC20" s="108" t="s">
        <v>303</v>
      </c>
      <c r="AD20" s="84">
        <v>24</v>
      </c>
      <c r="AE20" s="84" t="s">
        <v>267</v>
      </c>
      <c r="AF20" s="84" t="s">
        <v>286</v>
      </c>
      <c r="AG20" s="108" t="s">
        <v>331</v>
      </c>
      <c r="AH20" s="84" t="s">
        <v>270</v>
      </c>
      <c r="AI20" s="108" t="s">
        <v>330</v>
      </c>
      <c r="AJ20" s="84">
        <v>2262</v>
      </c>
      <c r="AK20" s="84">
        <v>2150</v>
      </c>
      <c r="AL20" s="108" t="s">
        <v>361</v>
      </c>
      <c r="AM20" s="84">
        <v>29554.31</v>
      </c>
      <c r="AN20" s="112">
        <v>9257.69</v>
      </c>
      <c r="AO20" s="112">
        <v>38812</v>
      </c>
      <c r="AP20" s="112">
        <v>12133.69</v>
      </c>
      <c r="AQ20" s="112">
        <v>766.31</v>
      </c>
      <c r="AR20" s="112">
        <v>12900</v>
      </c>
      <c r="AS20" s="112">
        <v>12133.69</v>
      </c>
      <c r="AT20" s="112">
        <v>766.31</v>
      </c>
      <c r="AU20" s="112">
        <v>12900</v>
      </c>
      <c r="AV20" s="84">
        <v>44</v>
      </c>
      <c r="AW20" s="84"/>
      <c r="AX20" s="84"/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359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138311</v>
      </c>
      <c r="J21" s="38" t="s">
        <v>253</v>
      </c>
      <c r="K21" s="84">
        <v>138311</v>
      </c>
      <c r="L21" s="84" t="s">
        <v>255</v>
      </c>
      <c r="M21" s="38" t="s">
        <v>256</v>
      </c>
      <c r="N21" s="84">
        <v>233402</v>
      </c>
      <c r="O21" s="84" t="s">
        <v>352</v>
      </c>
      <c r="P21" s="84">
        <v>307207</v>
      </c>
      <c r="Q21" s="38" t="s">
        <v>362</v>
      </c>
      <c r="R21" s="38" t="s">
        <v>259</v>
      </c>
      <c r="S21" s="84" t="s">
        <v>363</v>
      </c>
      <c r="T21" s="84" t="s">
        <v>363</v>
      </c>
      <c r="U21" s="84" t="s">
        <v>341</v>
      </c>
      <c r="V21" s="84"/>
      <c r="W21" s="84">
        <v>0</v>
      </c>
      <c r="X21" s="38" t="s">
        <v>263</v>
      </c>
      <c r="Y21" s="84">
        <v>34415205</v>
      </c>
      <c r="Z21" s="38" t="s">
        <v>321</v>
      </c>
      <c r="AA21" s="108" t="s">
        <v>356</v>
      </c>
      <c r="AB21" s="84">
        <v>52060</v>
      </c>
      <c r="AC21" s="108" t="s">
        <v>266</v>
      </c>
      <c r="AD21" s="84">
        <v>18</v>
      </c>
      <c r="AE21" s="84" t="s">
        <v>267</v>
      </c>
      <c r="AF21" s="84" t="s">
        <v>268</v>
      </c>
      <c r="AG21" s="108" t="s">
        <v>357</v>
      </c>
      <c r="AH21" s="84" t="s">
        <v>270</v>
      </c>
      <c r="AI21" s="108" t="s">
        <v>356</v>
      </c>
      <c r="AJ21" s="84">
        <v>3525</v>
      </c>
      <c r="AK21" s="84">
        <v>3450</v>
      </c>
      <c r="AL21" s="108" t="s">
        <v>364</v>
      </c>
      <c r="AM21" s="84">
        <v>45340.66</v>
      </c>
      <c r="AN21" s="112">
        <v>9934.34</v>
      </c>
      <c r="AO21" s="112">
        <v>55275</v>
      </c>
      <c r="AP21" s="112">
        <v>6719.34</v>
      </c>
      <c r="AQ21" s="112">
        <v>184.66</v>
      </c>
      <c r="AR21" s="112">
        <v>6904</v>
      </c>
      <c r="AS21" s="112">
        <v>6719.34</v>
      </c>
      <c r="AT21" s="112">
        <v>184.66</v>
      </c>
      <c r="AU21" s="112">
        <v>6904</v>
      </c>
      <c r="AV21" s="84">
        <v>43</v>
      </c>
      <c r="AW21" s="84"/>
      <c r="AX21" s="84"/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363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138311</v>
      </c>
      <c r="J22" s="38" t="s">
        <v>253</v>
      </c>
      <c r="K22" s="84">
        <v>138311</v>
      </c>
      <c r="L22" s="84" t="s">
        <v>255</v>
      </c>
      <c r="M22" s="38" t="s">
        <v>256</v>
      </c>
      <c r="N22" s="84">
        <v>233402</v>
      </c>
      <c r="O22" s="84" t="s">
        <v>352</v>
      </c>
      <c r="P22" s="84">
        <v>307207</v>
      </c>
      <c r="Q22" s="38" t="s">
        <v>362</v>
      </c>
      <c r="R22" s="38" t="s">
        <v>259</v>
      </c>
      <c r="S22" s="84" t="s">
        <v>365</v>
      </c>
      <c r="T22" s="84" t="s">
        <v>365</v>
      </c>
      <c r="U22" s="84" t="s">
        <v>341</v>
      </c>
      <c r="V22" s="84"/>
      <c r="W22" s="84">
        <v>0</v>
      </c>
      <c r="X22" s="38" t="s">
        <v>263</v>
      </c>
      <c r="Y22" s="84">
        <v>34415484</v>
      </c>
      <c r="Z22" s="38" t="s">
        <v>366</v>
      </c>
      <c r="AA22" s="108" t="s">
        <v>367</v>
      </c>
      <c r="AB22" s="84">
        <v>52060</v>
      </c>
      <c r="AC22" s="108" t="s">
        <v>266</v>
      </c>
      <c r="AD22" s="84">
        <v>24</v>
      </c>
      <c r="AE22" s="84" t="s">
        <v>267</v>
      </c>
      <c r="AF22" s="84" t="s">
        <v>268</v>
      </c>
      <c r="AG22" s="108" t="s">
        <v>357</v>
      </c>
      <c r="AH22" s="84" t="s">
        <v>270</v>
      </c>
      <c r="AI22" s="108" t="s">
        <v>367</v>
      </c>
      <c r="AJ22" s="84">
        <v>2435</v>
      </c>
      <c r="AK22" s="84">
        <v>2700</v>
      </c>
      <c r="AL22" s="108" t="s">
        <v>368</v>
      </c>
      <c r="AM22" s="84">
        <v>10608.76</v>
      </c>
      <c r="AN22" s="112">
        <v>5166.24</v>
      </c>
      <c r="AO22" s="112">
        <v>15775</v>
      </c>
      <c r="AP22" s="112">
        <v>41451.24</v>
      </c>
      <c r="AQ22" s="112">
        <v>7308.76</v>
      </c>
      <c r="AR22" s="112">
        <v>48760</v>
      </c>
      <c r="AS22" s="112">
        <v>41451.24</v>
      </c>
      <c r="AT22" s="112">
        <v>7308.76</v>
      </c>
      <c r="AU22" s="112">
        <v>48760</v>
      </c>
      <c r="AV22" s="84">
        <v>44</v>
      </c>
      <c r="AW22" s="84"/>
      <c r="AX22" s="84"/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365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136724</v>
      </c>
      <c r="J23" s="38" t="s">
        <v>369</v>
      </c>
      <c r="K23" s="84">
        <v>136724</v>
      </c>
      <c r="L23" s="84" t="s">
        <v>307</v>
      </c>
      <c r="M23" s="38" t="s">
        <v>308</v>
      </c>
      <c r="N23" s="84">
        <v>230716</v>
      </c>
      <c r="O23" s="84" t="s">
        <v>370</v>
      </c>
      <c r="P23" s="84">
        <v>391582</v>
      </c>
      <c r="Q23" s="38" t="s">
        <v>371</v>
      </c>
      <c r="R23" s="38" t="s">
        <v>259</v>
      </c>
      <c r="S23" s="84" t="s">
        <v>372</v>
      </c>
      <c r="T23" s="84" t="s">
        <v>372</v>
      </c>
      <c r="U23" s="84" t="s">
        <v>341</v>
      </c>
      <c r="V23" s="84"/>
      <c r="W23" s="84">
        <v>0</v>
      </c>
      <c r="X23" s="38" t="s">
        <v>263</v>
      </c>
      <c r="Y23" s="84">
        <v>34417731</v>
      </c>
      <c r="Z23" s="38" t="s">
        <v>373</v>
      </c>
      <c r="AA23" s="108" t="s">
        <v>374</v>
      </c>
      <c r="AB23" s="84">
        <v>52060</v>
      </c>
      <c r="AC23" s="108" t="s">
        <v>266</v>
      </c>
      <c r="AD23" s="84">
        <v>24</v>
      </c>
      <c r="AE23" s="84" t="s">
        <v>267</v>
      </c>
      <c r="AF23" s="84" t="s">
        <v>268</v>
      </c>
      <c r="AG23" s="108" t="s">
        <v>375</v>
      </c>
      <c r="AH23" s="84" t="s">
        <v>318</v>
      </c>
      <c r="AI23" s="108" t="s">
        <v>374</v>
      </c>
      <c r="AJ23" s="84">
        <v>3206</v>
      </c>
      <c r="AK23" s="84">
        <v>2700</v>
      </c>
      <c r="AL23" s="108" t="s">
        <v>376</v>
      </c>
      <c r="AM23" s="84">
        <v>44241.120000000003</v>
      </c>
      <c r="AN23" s="112">
        <v>12964.88</v>
      </c>
      <c r="AO23" s="112">
        <v>57206</v>
      </c>
      <c r="AP23" s="112">
        <v>7818.88</v>
      </c>
      <c r="AQ23" s="112">
        <v>281.12</v>
      </c>
      <c r="AR23" s="112">
        <v>8100</v>
      </c>
      <c r="AS23" s="112">
        <v>7818.88</v>
      </c>
      <c r="AT23" s="112">
        <v>281.12</v>
      </c>
      <c r="AU23" s="112">
        <v>8100</v>
      </c>
      <c r="AV23" s="84">
        <v>43</v>
      </c>
      <c r="AW23" s="84"/>
      <c r="AX23" s="84"/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372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145488</v>
      </c>
      <c r="J24" s="38" t="s">
        <v>377</v>
      </c>
      <c r="K24" s="84">
        <v>145488</v>
      </c>
      <c r="L24" s="84" t="s">
        <v>255</v>
      </c>
      <c r="M24" s="38" t="s">
        <v>256</v>
      </c>
      <c r="N24" s="84">
        <v>246114</v>
      </c>
      <c r="O24" s="84" t="s">
        <v>378</v>
      </c>
      <c r="P24" s="84">
        <v>388329</v>
      </c>
      <c r="Q24" s="38" t="s">
        <v>379</v>
      </c>
      <c r="R24" s="38" t="s">
        <v>259</v>
      </c>
      <c r="S24" s="84" t="s">
        <v>380</v>
      </c>
      <c r="T24" s="84" t="s">
        <v>380</v>
      </c>
      <c r="U24" s="84" t="s">
        <v>341</v>
      </c>
      <c r="V24" s="84"/>
      <c r="W24" s="84">
        <v>0</v>
      </c>
      <c r="X24" s="38" t="s">
        <v>263</v>
      </c>
      <c r="Y24" s="84">
        <v>34441509</v>
      </c>
      <c r="Z24" s="38" t="s">
        <v>381</v>
      </c>
      <c r="AA24" s="108" t="s">
        <v>382</v>
      </c>
      <c r="AB24" s="84">
        <v>41688</v>
      </c>
      <c r="AC24" s="108" t="s">
        <v>383</v>
      </c>
      <c r="AD24" s="84">
        <v>24</v>
      </c>
      <c r="AE24" s="84" t="s">
        <v>267</v>
      </c>
      <c r="AF24" s="84" t="s">
        <v>286</v>
      </c>
      <c r="AG24" s="108" t="s">
        <v>384</v>
      </c>
      <c r="AH24" s="84" t="s">
        <v>270</v>
      </c>
      <c r="AI24" s="108" t="s">
        <v>382</v>
      </c>
      <c r="AJ24" s="84">
        <v>2128</v>
      </c>
      <c r="AK24" s="84">
        <v>2150</v>
      </c>
      <c r="AL24" s="108" t="s">
        <v>385</v>
      </c>
      <c r="AM24" s="84">
        <v>39574.94</v>
      </c>
      <c r="AN24" s="112">
        <v>9853.06</v>
      </c>
      <c r="AO24" s="112">
        <v>49428</v>
      </c>
      <c r="AP24" s="112">
        <v>2113.06</v>
      </c>
      <c r="AQ24" s="112">
        <v>36.94</v>
      </c>
      <c r="AR24" s="112">
        <v>2150</v>
      </c>
      <c r="AS24" s="112">
        <v>2113.06</v>
      </c>
      <c r="AT24" s="112">
        <v>36.94</v>
      </c>
      <c r="AU24" s="112">
        <v>2150</v>
      </c>
      <c r="AV24" s="84">
        <v>44</v>
      </c>
      <c r="AW24" s="84"/>
      <c r="AX24" s="84"/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380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144635</v>
      </c>
      <c r="J25" s="38" t="s">
        <v>386</v>
      </c>
      <c r="K25" s="84">
        <v>144635</v>
      </c>
      <c r="L25" s="84" t="s">
        <v>255</v>
      </c>
      <c r="M25" s="38" t="s">
        <v>256</v>
      </c>
      <c r="N25" s="84">
        <v>244523</v>
      </c>
      <c r="O25" s="84" t="s">
        <v>387</v>
      </c>
      <c r="P25" s="84">
        <v>421185</v>
      </c>
      <c r="Q25" s="38" t="s">
        <v>355</v>
      </c>
      <c r="R25" s="38" t="s">
        <v>259</v>
      </c>
      <c r="S25" s="84" t="s">
        <v>388</v>
      </c>
      <c r="T25" s="84" t="s">
        <v>388</v>
      </c>
      <c r="U25" s="84" t="s">
        <v>341</v>
      </c>
      <c r="V25" s="84"/>
      <c r="W25" s="84">
        <v>0</v>
      </c>
      <c r="X25" s="38" t="s">
        <v>263</v>
      </c>
      <c r="Y25" s="84">
        <v>34607581</v>
      </c>
      <c r="Z25" s="38" t="s">
        <v>389</v>
      </c>
      <c r="AA25" s="108" t="s">
        <v>390</v>
      </c>
      <c r="AB25" s="84">
        <v>41688</v>
      </c>
      <c r="AC25" s="108" t="s">
        <v>285</v>
      </c>
      <c r="AD25" s="84">
        <v>24</v>
      </c>
      <c r="AE25" s="84" t="s">
        <v>267</v>
      </c>
      <c r="AF25" s="84" t="s">
        <v>286</v>
      </c>
      <c r="AG25" s="108" t="s">
        <v>391</v>
      </c>
      <c r="AH25" s="84" t="s">
        <v>270</v>
      </c>
      <c r="AI25" s="108" t="s">
        <v>390</v>
      </c>
      <c r="AJ25" s="84">
        <v>2770</v>
      </c>
      <c r="AK25" s="84">
        <v>2150</v>
      </c>
      <c r="AL25" s="108" t="s">
        <v>392</v>
      </c>
      <c r="AM25" s="84">
        <v>39576.15</v>
      </c>
      <c r="AN25" s="112">
        <v>10493.85</v>
      </c>
      <c r="AO25" s="112">
        <v>50070</v>
      </c>
      <c r="AP25" s="112">
        <v>2111.85</v>
      </c>
      <c r="AQ25" s="112">
        <v>38.15</v>
      </c>
      <c r="AR25" s="112">
        <v>2150</v>
      </c>
      <c r="AS25" s="112">
        <v>2111.85</v>
      </c>
      <c r="AT25" s="112">
        <v>38.15</v>
      </c>
      <c r="AU25" s="112">
        <v>2150</v>
      </c>
      <c r="AV25" s="84">
        <v>43</v>
      </c>
      <c r="AW25" s="84"/>
      <c r="AX25" s="84"/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388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182871</v>
      </c>
      <c r="J26" s="38" t="s">
        <v>393</v>
      </c>
      <c r="K26" s="84">
        <v>182871</v>
      </c>
      <c r="L26" s="84" t="s">
        <v>255</v>
      </c>
      <c r="M26" s="38" t="s">
        <v>256</v>
      </c>
      <c r="N26" s="84">
        <v>308650</v>
      </c>
      <c r="O26" s="84" t="s">
        <v>394</v>
      </c>
      <c r="P26" s="84">
        <v>421186</v>
      </c>
      <c r="Q26" s="38" t="s">
        <v>395</v>
      </c>
      <c r="R26" s="38" t="s">
        <v>259</v>
      </c>
      <c r="S26" s="84" t="s">
        <v>396</v>
      </c>
      <c r="T26" s="84" t="s">
        <v>396</v>
      </c>
      <c r="U26" s="84" t="s">
        <v>341</v>
      </c>
      <c r="V26" s="84"/>
      <c r="W26" s="84">
        <v>0</v>
      </c>
      <c r="X26" s="38" t="s">
        <v>263</v>
      </c>
      <c r="Y26" s="84">
        <v>34608802</v>
      </c>
      <c r="Z26" s="38" t="s">
        <v>397</v>
      </c>
      <c r="AA26" s="108" t="s">
        <v>390</v>
      </c>
      <c r="AB26" s="84">
        <v>41688</v>
      </c>
      <c r="AC26" s="108" t="s">
        <v>303</v>
      </c>
      <c r="AD26" s="84">
        <v>24</v>
      </c>
      <c r="AE26" s="84" t="s">
        <v>267</v>
      </c>
      <c r="AF26" s="84" t="s">
        <v>286</v>
      </c>
      <c r="AG26" s="108" t="s">
        <v>391</v>
      </c>
      <c r="AH26" s="84" t="s">
        <v>270</v>
      </c>
      <c r="AI26" s="108" t="s">
        <v>390</v>
      </c>
      <c r="AJ26" s="84">
        <v>2697</v>
      </c>
      <c r="AK26" s="84">
        <v>2150</v>
      </c>
      <c r="AL26" s="108" t="s">
        <v>332</v>
      </c>
      <c r="AM26" s="84">
        <v>29557.919999999998</v>
      </c>
      <c r="AN26" s="112">
        <v>9689.08</v>
      </c>
      <c r="AO26" s="112">
        <v>39247</v>
      </c>
      <c r="AP26" s="112">
        <v>12130.08</v>
      </c>
      <c r="AQ26" s="112">
        <v>769.92</v>
      </c>
      <c r="AR26" s="112">
        <v>12900</v>
      </c>
      <c r="AS26" s="112">
        <v>12130.08</v>
      </c>
      <c r="AT26" s="112">
        <v>769.92</v>
      </c>
      <c r="AU26" s="112">
        <v>12900</v>
      </c>
      <c r="AV26" s="84">
        <v>43</v>
      </c>
      <c r="AW26" s="84"/>
      <c r="AX26" s="84"/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396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182871</v>
      </c>
      <c r="J27" s="38" t="s">
        <v>393</v>
      </c>
      <c r="K27" s="84">
        <v>182871</v>
      </c>
      <c r="L27" s="84" t="s">
        <v>255</v>
      </c>
      <c r="M27" s="38" t="s">
        <v>256</v>
      </c>
      <c r="N27" s="84">
        <v>308650</v>
      </c>
      <c r="O27" s="84" t="s">
        <v>394</v>
      </c>
      <c r="P27" s="84">
        <v>421186</v>
      </c>
      <c r="Q27" s="38" t="s">
        <v>395</v>
      </c>
      <c r="R27" s="38" t="s">
        <v>259</v>
      </c>
      <c r="S27" s="84" t="s">
        <v>398</v>
      </c>
      <c r="T27" s="84" t="s">
        <v>398</v>
      </c>
      <c r="U27" s="84" t="s">
        <v>341</v>
      </c>
      <c r="V27" s="84"/>
      <c r="W27" s="84">
        <v>0</v>
      </c>
      <c r="X27" s="38" t="s">
        <v>263</v>
      </c>
      <c r="Y27" s="84">
        <v>34612515</v>
      </c>
      <c r="Z27" s="38" t="s">
        <v>399</v>
      </c>
      <c r="AA27" s="108" t="s">
        <v>390</v>
      </c>
      <c r="AB27" s="84">
        <v>41688</v>
      </c>
      <c r="AC27" s="108" t="s">
        <v>303</v>
      </c>
      <c r="AD27" s="84">
        <v>24</v>
      </c>
      <c r="AE27" s="84" t="s">
        <v>267</v>
      </c>
      <c r="AF27" s="84" t="s">
        <v>286</v>
      </c>
      <c r="AG27" s="108" t="s">
        <v>391</v>
      </c>
      <c r="AH27" s="84" t="s">
        <v>270</v>
      </c>
      <c r="AI27" s="108" t="s">
        <v>390</v>
      </c>
      <c r="AJ27" s="84">
        <v>2697</v>
      </c>
      <c r="AK27" s="84">
        <v>2150</v>
      </c>
      <c r="AL27" s="108" t="s">
        <v>400</v>
      </c>
      <c r="AM27" s="84">
        <v>34914.86</v>
      </c>
      <c r="AN27" s="112">
        <v>10235.14</v>
      </c>
      <c r="AO27" s="112">
        <v>45150</v>
      </c>
      <c r="AP27" s="112">
        <v>6773.14</v>
      </c>
      <c r="AQ27" s="112">
        <v>223.86</v>
      </c>
      <c r="AR27" s="112">
        <v>6997</v>
      </c>
      <c r="AS27" s="112">
        <v>6773.14</v>
      </c>
      <c r="AT27" s="112">
        <v>223.86</v>
      </c>
      <c r="AU27" s="112">
        <v>6997</v>
      </c>
      <c r="AV27" s="84">
        <v>43</v>
      </c>
      <c r="AW27" s="84"/>
      <c r="AX27" s="84"/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398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182871</v>
      </c>
      <c r="J28" s="38" t="s">
        <v>393</v>
      </c>
      <c r="K28" s="84">
        <v>182871</v>
      </c>
      <c r="L28" s="84" t="s">
        <v>255</v>
      </c>
      <c r="M28" s="38" t="s">
        <v>256</v>
      </c>
      <c r="N28" s="84">
        <v>308650</v>
      </c>
      <c r="O28" s="84" t="s">
        <v>394</v>
      </c>
      <c r="P28" s="84">
        <v>421186</v>
      </c>
      <c r="Q28" s="38" t="s">
        <v>395</v>
      </c>
      <c r="R28" s="38" t="s">
        <v>259</v>
      </c>
      <c r="S28" s="84" t="s">
        <v>401</v>
      </c>
      <c r="T28" s="84" t="s">
        <v>401</v>
      </c>
      <c r="U28" s="84" t="s">
        <v>341</v>
      </c>
      <c r="V28" s="84"/>
      <c r="W28" s="84">
        <v>0</v>
      </c>
      <c r="X28" s="38" t="s">
        <v>263</v>
      </c>
      <c r="Y28" s="84">
        <v>34612517</v>
      </c>
      <c r="Z28" s="38" t="s">
        <v>402</v>
      </c>
      <c r="AA28" s="108" t="s">
        <v>390</v>
      </c>
      <c r="AB28" s="84">
        <v>41488</v>
      </c>
      <c r="AC28" s="108" t="s">
        <v>303</v>
      </c>
      <c r="AD28" s="84">
        <v>24</v>
      </c>
      <c r="AE28" s="84" t="s">
        <v>267</v>
      </c>
      <c r="AF28" s="84" t="s">
        <v>286</v>
      </c>
      <c r="AG28" s="108" t="s">
        <v>391</v>
      </c>
      <c r="AH28" s="84" t="s">
        <v>270</v>
      </c>
      <c r="AI28" s="108" t="s">
        <v>390</v>
      </c>
      <c r="AJ28" s="84">
        <v>2490</v>
      </c>
      <c r="AK28" s="84">
        <v>2150</v>
      </c>
      <c r="AL28" s="108" t="s">
        <v>403</v>
      </c>
      <c r="AM28" s="84">
        <v>23730.22</v>
      </c>
      <c r="AN28" s="112">
        <v>8859.7800000000007</v>
      </c>
      <c r="AO28" s="112">
        <v>32590</v>
      </c>
      <c r="AP28" s="112">
        <v>17757.78</v>
      </c>
      <c r="AQ28" s="112">
        <v>1592.22</v>
      </c>
      <c r="AR28" s="112">
        <v>19350</v>
      </c>
      <c r="AS28" s="112">
        <v>17757.78</v>
      </c>
      <c r="AT28" s="112">
        <v>1592.22</v>
      </c>
      <c r="AU28" s="112">
        <v>19350</v>
      </c>
      <c r="AV28" s="84">
        <v>43</v>
      </c>
      <c r="AW28" s="84"/>
      <c r="AX28" s="84"/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401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141617</v>
      </c>
      <c r="J29" s="38" t="s">
        <v>296</v>
      </c>
      <c r="K29" s="84">
        <v>141617</v>
      </c>
      <c r="L29" s="84" t="s">
        <v>255</v>
      </c>
      <c r="M29" s="38" t="s">
        <v>256</v>
      </c>
      <c r="N29" s="84">
        <v>310424</v>
      </c>
      <c r="O29" s="84" t="s">
        <v>404</v>
      </c>
      <c r="P29" s="84">
        <v>426612</v>
      </c>
      <c r="Q29" s="38" t="s">
        <v>405</v>
      </c>
      <c r="R29" s="38" t="s">
        <v>406</v>
      </c>
      <c r="S29" s="84" t="s">
        <v>407</v>
      </c>
      <c r="T29" s="84" t="s">
        <v>407</v>
      </c>
      <c r="U29" s="84" t="s">
        <v>261</v>
      </c>
      <c r="V29" s="84" t="s">
        <v>262</v>
      </c>
      <c r="W29" s="84">
        <v>541</v>
      </c>
      <c r="X29" s="38" t="s">
        <v>263</v>
      </c>
      <c r="Y29" s="84">
        <v>347332837</v>
      </c>
      <c r="Z29" s="38" t="s">
        <v>408</v>
      </c>
      <c r="AA29" s="108" t="s">
        <v>409</v>
      </c>
      <c r="AB29" s="84">
        <v>33191</v>
      </c>
      <c r="AC29" s="108" t="s">
        <v>303</v>
      </c>
      <c r="AD29" s="84">
        <v>24</v>
      </c>
      <c r="AE29" s="84" t="s">
        <v>267</v>
      </c>
      <c r="AF29" s="84" t="s">
        <v>286</v>
      </c>
      <c r="AG29" s="108" t="s">
        <v>410</v>
      </c>
      <c r="AH29" s="84" t="s">
        <v>270</v>
      </c>
      <c r="AI29" s="108" t="s">
        <v>411</v>
      </c>
      <c r="AJ29" s="84">
        <v>1468</v>
      </c>
      <c r="AK29" s="84">
        <v>1750</v>
      </c>
      <c r="AL29" s="108" t="s">
        <v>412</v>
      </c>
      <c r="AM29" s="84">
        <v>14441.48</v>
      </c>
      <c r="AN29" s="112">
        <v>6276.52</v>
      </c>
      <c r="AO29" s="112">
        <v>20718</v>
      </c>
      <c r="AP29" s="112">
        <v>18749.52</v>
      </c>
      <c r="AQ29" s="112">
        <v>2250.48</v>
      </c>
      <c r="AR29" s="112">
        <v>21000</v>
      </c>
      <c r="AS29" s="112">
        <v>18749.52</v>
      </c>
      <c r="AT29" s="112">
        <v>2250.48</v>
      </c>
      <c r="AU29" s="112">
        <v>21000</v>
      </c>
      <c r="AV29" s="84">
        <v>39</v>
      </c>
      <c r="AW29" s="84"/>
      <c r="AX29" s="84"/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407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141617</v>
      </c>
      <c r="J30" s="38" t="s">
        <v>296</v>
      </c>
      <c r="K30" s="84">
        <v>141617</v>
      </c>
      <c r="L30" s="84" t="s">
        <v>255</v>
      </c>
      <c r="M30" s="38" t="s">
        <v>256</v>
      </c>
      <c r="N30" s="84">
        <v>310424</v>
      </c>
      <c r="O30" s="84" t="s">
        <v>404</v>
      </c>
      <c r="P30" s="84">
        <v>426612</v>
      </c>
      <c r="Q30" s="38" t="s">
        <v>405</v>
      </c>
      <c r="R30" s="38" t="s">
        <v>406</v>
      </c>
      <c r="S30" s="84" t="s">
        <v>413</v>
      </c>
      <c r="T30" s="84" t="s">
        <v>413</v>
      </c>
      <c r="U30" s="84" t="s">
        <v>261</v>
      </c>
      <c r="V30" s="84" t="s">
        <v>262</v>
      </c>
      <c r="W30" s="84">
        <v>541</v>
      </c>
      <c r="X30" s="38" t="s">
        <v>263</v>
      </c>
      <c r="Y30" s="84">
        <v>347345128</v>
      </c>
      <c r="Z30" s="38" t="s">
        <v>414</v>
      </c>
      <c r="AA30" s="108" t="s">
        <v>409</v>
      </c>
      <c r="AB30" s="84">
        <v>33191</v>
      </c>
      <c r="AC30" s="108" t="s">
        <v>303</v>
      </c>
      <c r="AD30" s="84">
        <v>24</v>
      </c>
      <c r="AE30" s="84" t="s">
        <v>267</v>
      </c>
      <c r="AF30" s="84" t="s">
        <v>286</v>
      </c>
      <c r="AG30" s="108" t="s">
        <v>410</v>
      </c>
      <c r="AH30" s="84" t="s">
        <v>270</v>
      </c>
      <c r="AI30" s="108" t="s">
        <v>411</v>
      </c>
      <c r="AJ30" s="84">
        <v>1468</v>
      </c>
      <c r="AK30" s="84">
        <v>1750</v>
      </c>
      <c r="AL30" s="108" t="s">
        <v>415</v>
      </c>
      <c r="AM30" s="84">
        <v>15851.66</v>
      </c>
      <c r="AN30" s="112">
        <v>6616.34</v>
      </c>
      <c r="AO30" s="112">
        <v>22468</v>
      </c>
      <c r="AP30" s="112">
        <v>17339.34</v>
      </c>
      <c r="AQ30" s="112">
        <v>1910.66</v>
      </c>
      <c r="AR30" s="112">
        <v>19250</v>
      </c>
      <c r="AS30" s="112">
        <v>17339.34</v>
      </c>
      <c r="AT30" s="112">
        <v>1910.66</v>
      </c>
      <c r="AU30" s="112">
        <v>19250</v>
      </c>
      <c r="AV30" s="84">
        <v>39</v>
      </c>
      <c r="AW30" s="84"/>
      <c r="AX30" s="84"/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413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184994</v>
      </c>
      <c r="J31" s="38" t="s">
        <v>416</v>
      </c>
      <c r="K31" s="84">
        <v>184994</v>
      </c>
      <c r="L31" s="84" t="s">
        <v>307</v>
      </c>
      <c r="M31" s="38" t="s">
        <v>308</v>
      </c>
      <c r="N31" s="84">
        <v>311474</v>
      </c>
      <c r="O31" s="84" t="s">
        <v>417</v>
      </c>
      <c r="P31" s="84">
        <v>428041</v>
      </c>
      <c r="Q31" s="38" t="s">
        <v>418</v>
      </c>
      <c r="R31" s="38" t="s">
        <v>406</v>
      </c>
      <c r="S31" s="84" t="s">
        <v>419</v>
      </c>
      <c r="T31" s="84" t="s">
        <v>419</v>
      </c>
      <c r="U31" s="84" t="s">
        <v>300</v>
      </c>
      <c r="V31" s="84" t="s">
        <v>262</v>
      </c>
      <c r="W31" s="84">
        <v>541</v>
      </c>
      <c r="X31" s="38" t="s">
        <v>263</v>
      </c>
      <c r="Y31" s="84">
        <v>347355904</v>
      </c>
      <c r="Z31" s="38" t="s">
        <v>420</v>
      </c>
      <c r="AA31" s="108" t="s">
        <v>421</v>
      </c>
      <c r="AB31" s="84">
        <v>33402</v>
      </c>
      <c r="AC31" s="108" t="s">
        <v>383</v>
      </c>
      <c r="AD31" s="84">
        <v>24</v>
      </c>
      <c r="AE31" s="84" t="s">
        <v>267</v>
      </c>
      <c r="AF31" s="84" t="s">
        <v>286</v>
      </c>
      <c r="AG31" s="108" t="s">
        <v>422</v>
      </c>
      <c r="AH31" s="84" t="s">
        <v>270</v>
      </c>
      <c r="AI31" s="108" t="s">
        <v>423</v>
      </c>
      <c r="AJ31" s="84">
        <v>1393</v>
      </c>
      <c r="AK31" s="84">
        <v>1750</v>
      </c>
      <c r="AL31" s="108" t="s">
        <v>424</v>
      </c>
      <c r="AM31" s="84">
        <v>29992.97</v>
      </c>
      <c r="AN31" s="112">
        <v>8150.03</v>
      </c>
      <c r="AO31" s="112">
        <v>38143</v>
      </c>
      <c r="AP31" s="112">
        <v>3409.03</v>
      </c>
      <c r="AQ31" s="112">
        <v>90.97</v>
      </c>
      <c r="AR31" s="112">
        <v>3500</v>
      </c>
      <c r="AS31" s="112">
        <v>3409.03</v>
      </c>
      <c r="AT31" s="112">
        <v>90.97</v>
      </c>
      <c r="AU31" s="112">
        <v>3500</v>
      </c>
      <c r="AV31" s="84">
        <v>39</v>
      </c>
      <c r="AW31" s="84"/>
      <c r="AX31" s="84"/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419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137886</v>
      </c>
      <c r="J32" s="38" t="s">
        <v>425</v>
      </c>
      <c r="K32" s="84">
        <v>137886</v>
      </c>
      <c r="L32" s="84" t="s">
        <v>255</v>
      </c>
      <c r="M32" s="38" t="s">
        <v>256</v>
      </c>
      <c r="N32" s="84">
        <v>312402</v>
      </c>
      <c r="O32" s="84" t="s">
        <v>426</v>
      </c>
      <c r="P32" s="84">
        <v>429822</v>
      </c>
      <c r="Q32" s="38" t="s">
        <v>427</v>
      </c>
      <c r="R32" s="38" t="s">
        <v>406</v>
      </c>
      <c r="S32" s="84" t="s">
        <v>428</v>
      </c>
      <c r="T32" s="84" t="s">
        <v>428</v>
      </c>
      <c r="U32" s="84" t="s">
        <v>261</v>
      </c>
      <c r="V32" s="84" t="s">
        <v>262</v>
      </c>
      <c r="W32" s="84">
        <v>541</v>
      </c>
      <c r="X32" s="38" t="s">
        <v>429</v>
      </c>
      <c r="Y32" s="84">
        <v>347382004</v>
      </c>
      <c r="Z32" s="38" t="s">
        <v>430</v>
      </c>
      <c r="AA32" s="108" t="s">
        <v>431</v>
      </c>
      <c r="AB32" s="84">
        <v>33402</v>
      </c>
      <c r="AC32" s="108" t="s">
        <v>266</v>
      </c>
      <c r="AD32" s="84">
        <v>24</v>
      </c>
      <c r="AE32" s="84" t="s">
        <v>267</v>
      </c>
      <c r="AF32" s="84" t="s">
        <v>286</v>
      </c>
      <c r="AG32" s="108" t="s">
        <v>432</v>
      </c>
      <c r="AH32" s="84" t="s">
        <v>270</v>
      </c>
      <c r="AI32" s="108" t="s">
        <v>433</v>
      </c>
      <c r="AJ32" s="84">
        <v>1452</v>
      </c>
      <c r="AK32" s="84">
        <v>1750</v>
      </c>
      <c r="AL32" s="108" t="s">
        <v>434</v>
      </c>
      <c r="AM32" s="84">
        <v>31681.18</v>
      </c>
      <c r="AN32" s="112">
        <v>8270.82</v>
      </c>
      <c r="AO32" s="112">
        <v>39952</v>
      </c>
      <c r="AP32" s="112">
        <v>1720.82</v>
      </c>
      <c r="AQ32" s="112">
        <v>29.18</v>
      </c>
      <c r="AR32" s="112">
        <v>1750</v>
      </c>
      <c r="AS32" s="112">
        <v>1720.82</v>
      </c>
      <c r="AT32" s="112">
        <v>29.18</v>
      </c>
      <c r="AU32" s="112">
        <v>1750</v>
      </c>
      <c r="AV32" s="84">
        <v>39</v>
      </c>
      <c r="AW32" s="84"/>
      <c r="AX32" s="84"/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428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137886</v>
      </c>
      <c r="J33" s="38" t="s">
        <v>425</v>
      </c>
      <c r="K33" s="84">
        <v>137886</v>
      </c>
      <c r="L33" s="84" t="s">
        <v>255</v>
      </c>
      <c r="M33" s="38" t="s">
        <v>256</v>
      </c>
      <c r="N33" s="84">
        <v>312402</v>
      </c>
      <c r="O33" s="84" t="s">
        <v>426</v>
      </c>
      <c r="P33" s="84">
        <v>429822</v>
      </c>
      <c r="Q33" s="38" t="s">
        <v>427</v>
      </c>
      <c r="R33" s="38" t="s">
        <v>406</v>
      </c>
      <c r="S33" s="84" t="s">
        <v>435</v>
      </c>
      <c r="T33" s="84" t="s">
        <v>435</v>
      </c>
      <c r="U33" s="84" t="s">
        <v>261</v>
      </c>
      <c r="V33" s="84" t="s">
        <v>262</v>
      </c>
      <c r="W33" s="84">
        <v>541</v>
      </c>
      <c r="X33" s="38" t="s">
        <v>429</v>
      </c>
      <c r="Y33" s="84">
        <v>347382006</v>
      </c>
      <c r="Z33" s="38" t="s">
        <v>436</v>
      </c>
      <c r="AA33" s="108" t="s">
        <v>431</v>
      </c>
      <c r="AB33" s="84">
        <v>33402</v>
      </c>
      <c r="AC33" s="108" t="s">
        <v>266</v>
      </c>
      <c r="AD33" s="84">
        <v>24</v>
      </c>
      <c r="AE33" s="84" t="s">
        <v>267</v>
      </c>
      <c r="AF33" s="84" t="s">
        <v>286</v>
      </c>
      <c r="AG33" s="108" t="s">
        <v>432</v>
      </c>
      <c r="AH33" s="84" t="s">
        <v>270</v>
      </c>
      <c r="AI33" s="108" t="s">
        <v>433</v>
      </c>
      <c r="AJ33" s="84">
        <v>1452</v>
      </c>
      <c r="AK33" s="84">
        <v>1750</v>
      </c>
      <c r="AL33" s="108" t="s">
        <v>437</v>
      </c>
      <c r="AM33" s="84">
        <v>31681.18</v>
      </c>
      <c r="AN33" s="112">
        <v>8270.82</v>
      </c>
      <c r="AO33" s="112">
        <v>39952</v>
      </c>
      <c r="AP33" s="112">
        <v>1720.82</v>
      </c>
      <c r="AQ33" s="112">
        <v>29.18</v>
      </c>
      <c r="AR33" s="112">
        <v>1750</v>
      </c>
      <c r="AS33" s="112">
        <v>1720.82</v>
      </c>
      <c r="AT33" s="112">
        <v>29.18</v>
      </c>
      <c r="AU33" s="112">
        <v>1750</v>
      </c>
      <c r="AV33" s="84">
        <v>39</v>
      </c>
      <c r="AW33" s="84"/>
      <c r="AX33" s="84"/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435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137886</v>
      </c>
      <c r="J34" s="38" t="s">
        <v>425</v>
      </c>
      <c r="K34" s="84">
        <v>137886</v>
      </c>
      <c r="L34" s="84" t="s">
        <v>255</v>
      </c>
      <c r="M34" s="38" t="s">
        <v>256</v>
      </c>
      <c r="N34" s="84">
        <v>312402</v>
      </c>
      <c r="O34" s="84" t="s">
        <v>426</v>
      </c>
      <c r="P34" s="84">
        <v>429822</v>
      </c>
      <c r="Q34" s="38" t="s">
        <v>427</v>
      </c>
      <c r="R34" s="38" t="s">
        <v>406</v>
      </c>
      <c r="S34" s="84" t="s">
        <v>438</v>
      </c>
      <c r="T34" s="84" t="s">
        <v>438</v>
      </c>
      <c r="U34" s="84" t="s">
        <v>261</v>
      </c>
      <c r="V34" s="84" t="s">
        <v>262</v>
      </c>
      <c r="W34" s="84">
        <v>541</v>
      </c>
      <c r="X34" s="38" t="s">
        <v>439</v>
      </c>
      <c r="Y34" s="84">
        <v>347382007</v>
      </c>
      <c r="Z34" s="38" t="s">
        <v>440</v>
      </c>
      <c r="AA34" s="108" t="s">
        <v>431</v>
      </c>
      <c r="AB34" s="84">
        <v>33402</v>
      </c>
      <c r="AC34" s="108" t="s">
        <v>266</v>
      </c>
      <c r="AD34" s="84">
        <v>24</v>
      </c>
      <c r="AE34" s="84" t="s">
        <v>267</v>
      </c>
      <c r="AF34" s="84" t="s">
        <v>286</v>
      </c>
      <c r="AG34" s="108" t="s">
        <v>432</v>
      </c>
      <c r="AH34" s="84" t="s">
        <v>270</v>
      </c>
      <c r="AI34" s="108" t="s">
        <v>433</v>
      </c>
      <c r="AJ34" s="84">
        <v>1452</v>
      </c>
      <c r="AK34" s="84">
        <v>1750</v>
      </c>
      <c r="AL34" s="108" t="s">
        <v>437</v>
      </c>
      <c r="AM34" s="84">
        <v>31681.18</v>
      </c>
      <c r="AN34" s="112">
        <v>8270.82</v>
      </c>
      <c r="AO34" s="112">
        <v>39952</v>
      </c>
      <c r="AP34" s="112">
        <v>1720.82</v>
      </c>
      <c r="AQ34" s="112">
        <v>29.18</v>
      </c>
      <c r="AR34" s="112">
        <v>1750</v>
      </c>
      <c r="AS34" s="112">
        <v>1720.82</v>
      </c>
      <c r="AT34" s="112">
        <v>29.18</v>
      </c>
      <c r="AU34" s="112">
        <v>1750</v>
      </c>
      <c r="AV34" s="84">
        <v>39</v>
      </c>
      <c r="AW34" s="84"/>
      <c r="AX34" s="84"/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438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138311</v>
      </c>
      <c r="J35" s="38" t="s">
        <v>253</v>
      </c>
      <c r="K35" s="84">
        <v>138311</v>
      </c>
      <c r="L35" s="84" t="s">
        <v>255</v>
      </c>
      <c r="M35" s="38" t="s">
        <v>256</v>
      </c>
      <c r="N35" s="84">
        <v>233402</v>
      </c>
      <c r="O35" s="84" t="s">
        <v>352</v>
      </c>
      <c r="P35" s="84">
        <v>313965</v>
      </c>
      <c r="Q35" s="38" t="s">
        <v>441</v>
      </c>
      <c r="R35" s="38" t="s">
        <v>406</v>
      </c>
      <c r="S35" s="84" t="s">
        <v>442</v>
      </c>
      <c r="T35" s="84" t="s">
        <v>442</v>
      </c>
      <c r="U35" s="84" t="s">
        <v>261</v>
      </c>
      <c r="V35" s="84" t="s">
        <v>262</v>
      </c>
      <c r="W35" s="84">
        <v>541</v>
      </c>
      <c r="X35" s="38" t="s">
        <v>263</v>
      </c>
      <c r="Y35" s="84">
        <v>347387338</v>
      </c>
      <c r="Z35" s="38" t="s">
        <v>443</v>
      </c>
      <c r="AA35" s="108" t="s">
        <v>444</v>
      </c>
      <c r="AB35" s="84">
        <v>62628</v>
      </c>
      <c r="AC35" s="108" t="s">
        <v>266</v>
      </c>
      <c r="AD35" s="84">
        <v>24</v>
      </c>
      <c r="AE35" s="84" t="s">
        <v>315</v>
      </c>
      <c r="AF35" s="84" t="s">
        <v>286</v>
      </c>
      <c r="AG35" s="108" t="s">
        <v>445</v>
      </c>
      <c r="AH35" s="84" t="s">
        <v>270</v>
      </c>
      <c r="AI35" s="108" t="s">
        <v>433</v>
      </c>
      <c r="AJ35" s="84">
        <v>3050</v>
      </c>
      <c r="AK35" s="84">
        <v>3250</v>
      </c>
      <c r="AL35" s="108" t="s">
        <v>446</v>
      </c>
      <c r="AM35" s="84">
        <v>50185.72</v>
      </c>
      <c r="AN35" s="112">
        <v>14614.28</v>
      </c>
      <c r="AO35" s="112">
        <v>64800</v>
      </c>
      <c r="AP35" s="112">
        <v>12442.28</v>
      </c>
      <c r="AQ35" s="112">
        <v>557.72</v>
      </c>
      <c r="AR35" s="112">
        <v>13000</v>
      </c>
      <c r="AS35" s="112">
        <v>12442.28</v>
      </c>
      <c r="AT35" s="112">
        <v>557.72</v>
      </c>
      <c r="AU35" s="112">
        <v>13000</v>
      </c>
      <c r="AV35" s="84">
        <v>39</v>
      </c>
      <c r="AW35" s="84"/>
      <c r="AX35" s="84"/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442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145488</v>
      </c>
      <c r="J36" s="38" t="s">
        <v>377</v>
      </c>
      <c r="K36" s="84">
        <v>145488</v>
      </c>
      <c r="L36" s="84" t="s">
        <v>255</v>
      </c>
      <c r="M36" s="38" t="s">
        <v>256</v>
      </c>
      <c r="N36" s="84">
        <v>312822</v>
      </c>
      <c r="O36" s="84" t="s">
        <v>447</v>
      </c>
      <c r="P36" s="84">
        <v>430581</v>
      </c>
      <c r="Q36" s="38" t="s">
        <v>448</v>
      </c>
      <c r="R36" s="38" t="s">
        <v>406</v>
      </c>
      <c r="S36" s="84" t="s">
        <v>449</v>
      </c>
      <c r="T36" s="84" t="s">
        <v>449</v>
      </c>
      <c r="U36" s="84" t="s">
        <v>300</v>
      </c>
      <c r="V36" s="84" t="s">
        <v>262</v>
      </c>
      <c r="W36" s="84">
        <v>541</v>
      </c>
      <c r="X36" s="38" t="s">
        <v>263</v>
      </c>
      <c r="Y36" s="84">
        <v>347388386</v>
      </c>
      <c r="Z36" s="38" t="s">
        <v>450</v>
      </c>
      <c r="AA36" s="108" t="s">
        <v>451</v>
      </c>
      <c r="AB36" s="84">
        <v>32358</v>
      </c>
      <c r="AC36" s="108" t="s">
        <v>383</v>
      </c>
      <c r="AD36" s="84">
        <v>24</v>
      </c>
      <c r="AE36" s="84" t="s">
        <v>267</v>
      </c>
      <c r="AF36" s="84" t="s">
        <v>286</v>
      </c>
      <c r="AG36" s="108" t="s">
        <v>452</v>
      </c>
      <c r="AH36" s="84" t="s">
        <v>270</v>
      </c>
      <c r="AI36" s="108" t="s">
        <v>453</v>
      </c>
      <c r="AJ36" s="84">
        <v>1535</v>
      </c>
      <c r="AK36" s="84">
        <v>1700</v>
      </c>
      <c r="AL36" s="108" t="s">
        <v>454</v>
      </c>
      <c r="AM36" s="84">
        <v>22766.9</v>
      </c>
      <c r="AN36" s="112">
        <v>7668.1</v>
      </c>
      <c r="AO36" s="112">
        <v>30435</v>
      </c>
      <c r="AP36" s="112">
        <v>9591.1</v>
      </c>
      <c r="AQ36" s="112">
        <v>608.9</v>
      </c>
      <c r="AR36" s="112">
        <v>10200</v>
      </c>
      <c r="AS36" s="112">
        <v>9591.1</v>
      </c>
      <c r="AT36" s="112">
        <v>608.9</v>
      </c>
      <c r="AU36" s="112">
        <v>10200</v>
      </c>
      <c r="AV36" s="84">
        <v>38</v>
      </c>
      <c r="AW36" s="84"/>
      <c r="AX36" s="84"/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449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145488</v>
      </c>
      <c r="J37" s="38" t="s">
        <v>377</v>
      </c>
      <c r="K37" s="84">
        <v>145488</v>
      </c>
      <c r="L37" s="84" t="s">
        <v>255</v>
      </c>
      <c r="M37" s="38" t="s">
        <v>256</v>
      </c>
      <c r="N37" s="84">
        <v>312822</v>
      </c>
      <c r="O37" s="84" t="s">
        <v>447</v>
      </c>
      <c r="P37" s="84">
        <v>430581</v>
      </c>
      <c r="Q37" s="38" t="s">
        <v>448</v>
      </c>
      <c r="R37" s="38" t="s">
        <v>406</v>
      </c>
      <c r="S37" s="84" t="s">
        <v>455</v>
      </c>
      <c r="T37" s="84" t="s">
        <v>455</v>
      </c>
      <c r="U37" s="84" t="s">
        <v>300</v>
      </c>
      <c r="V37" s="84" t="s">
        <v>262</v>
      </c>
      <c r="W37" s="84">
        <v>541</v>
      </c>
      <c r="X37" s="38" t="s">
        <v>456</v>
      </c>
      <c r="Y37" s="84">
        <v>347388388</v>
      </c>
      <c r="Z37" s="38" t="s">
        <v>457</v>
      </c>
      <c r="AA37" s="108" t="s">
        <v>451</v>
      </c>
      <c r="AB37" s="84">
        <v>32358</v>
      </c>
      <c r="AC37" s="108" t="s">
        <v>383</v>
      </c>
      <c r="AD37" s="84">
        <v>24</v>
      </c>
      <c r="AE37" s="84" t="s">
        <v>267</v>
      </c>
      <c r="AF37" s="84" t="s">
        <v>286</v>
      </c>
      <c r="AG37" s="108" t="s">
        <v>452</v>
      </c>
      <c r="AH37" s="84" t="s">
        <v>270</v>
      </c>
      <c r="AI37" s="108" t="s">
        <v>453</v>
      </c>
      <c r="AJ37" s="84">
        <v>1535</v>
      </c>
      <c r="AK37" s="84">
        <v>1700</v>
      </c>
      <c r="AL37" s="108" t="s">
        <v>458</v>
      </c>
      <c r="AM37" s="84">
        <v>25851.61</v>
      </c>
      <c r="AN37" s="112">
        <v>7983.39</v>
      </c>
      <c r="AO37" s="112">
        <v>33835</v>
      </c>
      <c r="AP37" s="112">
        <v>6506.39</v>
      </c>
      <c r="AQ37" s="112">
        <v>293.61</v>
      </c>
      <c r="AR37" s="112">
        <v>6800</v>
      </c>
      <c r="AS37" s="112">
        <v>6506.39</v>
      </c>
      <c r="AT37" s="112">
        <v>293.61</v>
      </c>
      <c r="AU37" s="112">
        <v>6800</v>
      </c>
      <c r="AV37" s="84">
        <v>38</v>
      </c>
      <c r="AW37" s="84"/>
      <c r="AX37" s="84"/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455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140553</v>
      </c>
      <c r="J38" s="38" t="s">
        <v>459</v>
      </c>
      <c r="K38" s="84">
        <v>140553</v>
      </c>
      <c r="L38" s="84" t="s">
        <v>307</v>
      </c>
      <c r="M38" s="38" t="s">
        <v>308</v>
      </c>
      <c r="N38" s="84">
        <v>237314</v>
      </c>
      <c r="O38" s="84" t="s">
        <v>460</v>
      </c>
      <c r="P38" s="84">
        <v>312178</v>
      </c>
      <c r="Q38" s="38" t="s">
        <v>461</v>
      </c>
      <c r="R38" s="38" t="s">
        <v>406</v>
      </c>
      <c r="S38" s="84" t="s">
        <v>462</v>
      </c>
      <c r="T38" s="84" t="s">
        <v>462</v>
      </c>
      <c r="U38" s="84" t="s">
        <v>261</v>
      </c>
      <c r="V38" s="84" t="s">
        <v>262</v>
      </c>
      <c r="W38" s="84">
        <v>541</v>
      </c>
      <c r="X38" s="38" t="s">
        <v>263</v>
      </c>
      <c r="Y38" s="84">
        <v>347413139</v>
      </c>
      <c r="Z38" s="38" t="s">
        <v>463</v>
      </c>
      <c r="AA38" s="108" t="s">
        <v>464</v>
      </c>
      <c r="AB38" s="84">
        <v>54478</v>
      </c>
      <c r="AC38" s="108" t="s">
        <v>314</v>
      </c>
      <c r="AD38" s="84">
        <v>24</v>
      </c>
      <c r="AE38" s="84" t="s">
        <v>315</v>
      </c>
      <c r="AF38" s="84" t="s">
        <v>286</v>
      </c>
      <c r="AG38" s="108" t="s">
        <v>465</v>
      </c>
      <c r="AH38" s="84" t="s">
        <v>270</v>
      </c>
      <c r="AI38" s="108" t="s">
        <v>466</v>
      </c>
      <c r="AJ38" s="84">
        <v>3366</v>
      </c>
      <c r="AK38" s="84">
        <v>2800</v>
      </c>
      <c r="AL38" s="108" t="s">
        <v>467</v>
      </c>
      <c r="AM38" s="84">
        <v>46357.89</v>
      </c>
      <c r="AN38" s="112">
        <v>13008.11</v>
      </c>
      <c r="AO38" s="112">
        <v>59366</v>
      </c>
      <c r="AP38" s="112">
        <v>8120.11</v>
      </c>
      <c r="AQ38" s="112">
        <v>279.89</v>
      </c>
      <c r="AR38" s="112">
        <v>8400</v>
      </c>
      <c r="AS38" s="112">
        <v>8120.11</v>
      </c>
      <c r="AT38" s="112">
        <v>279.89</v>
      </c>
      <c r="AU38" s="112">
        <v>8400</v>
      </c>
      <c r="AV38" s="84">
        <v>37</v>
      </c>
      <c r="AW38" s="84"/>
      <c r="AX38" s="84"/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462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137886</v>
      </c>
      <c r="J39" s="38" t="s">
        <v>425</v>
      </c>
      <c r="K39" s="84">
        <v>137886</v>
      </c>
      <c r="L39" s="84" t="s">
        <v>255</v>
      </c>
      <c r="M39" s="38" t="s">
        <v>256</v>
      </c>
      <c r="N39" s="84">
        <v>312402</v>
      </c>
      <c r="O39" s="84" t="s">
        <v>426</v>
      </c>
      <c r="P39" s="84">
        <v>429822</v>
      </c>
      <c r="Q39" s="38" t="s">
        <v>427</v>
      </c>
      <c r="R39" s="38" t="s">
        <v>406</v>
      </c>
      <c r="S39" s="84" t="s">
        <v>468</v>
      </c>
      <c r="T39" s="84" t="s">
        <v>468</v>
      </c>
      <c r="U39" s="84" t="s">
        <v>261</v>
      </c>
      <c r="V39" s="84" t="s">
        <v>262</v>
      </c>
      <c r="W39" s="84">
        <v>541</v>
      </c>
      <c r="X39" s="38" t="s">
        <v>439</v>
      </c>
      <c r="Y39" s="84">
        <v>347453373</v>
      </c>
      <c r="Z39" s="38" t="s">
        <v>469</v>
      </c>
      <c r="AA39" s="108" t="s">
        <v>431</v>
      </c>
      <c r="AB39" s="84">
        <v>33402</v>
      </c>
      <c r="AC39" s="108" t="s">
        <v>266</v>
      </c>
      <c r="AD39" s="84">
        <v>24</v>
      </c>
      <c r="AE39" s="84" t="s">
        <v>267</v>
      </c>
      <c r="AF39" s="84" t="s">
        <v>286</v>
      </c>
      <c r="AG39" s="108" t="s">
        <v>432</v>
      </c>
      <c r="AH39" s="84" t="s">
        <v>270</v>
      </c>
      <c r="AI39" s="108" t="s">
        <v>433</v>
      </c>
      <c r="AJ39" s="84">
        <v>1452</v>
      </c>
      <c r="AK39" s="84">
        <v>1750</v>
      </c>
      <c r="AL39" s="108" t="s">
        <v>437</v>
      </c>
      <c r="AM39" s="84">
        <v>31681.18</v>
      </c>
      <c r="AN39" s="112">
        <v>8270.82</v>
      </c>
      <c r="AO39" s="112">
        <v>39952</v>
      </c>
      <c r="AP39" s="112">
        <v>1720.82</v>
      </c>
      <c r="AQ39" s="112">
        <v>29.18</v>
      </c>
      <c r="AR39" s="112">
        <v>1750</v>
      </c>
      <c r="AS39" s="112">
        <v>1720.82</v>
      </c>
      <c r="AT39" s="112">
        <v>29.18</v>
      </c>
      <c r="AU39" s="112">
        <v>1750</v>
      </c>
      <c r="AV39" s="84">
        <v>39</v>
      </c>
      <c r="AW39" s="84"/>
      <c r="AX39" s="84"/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468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139405</v>
      </c>
      <c r="J40" s="38" t="s">
        <v>470</v>
      </c>
      <c r="K40" s="84">
        <v>139405</v>
      </c>
      <c r="L40" s="84" t="s">
        <v>307</v>
      </c>
      <c r="M40" s="38" t="s">
        <v>308</v>
      </c>
      <c r="N40" s="84">
        <v>235306</v>
      </c>
      <c r="O40" s="84" t="s">
        <v>471</v>
      </c>
      <c r="P40" s="84">
        <v>309608</v>
      </c>
      <c r="Q40" s="38" t="s">
        <v>472</v>
      </c>
      <c r="R40" s="38" t="s">
        <v>406</v>
      </c>
      <c r="S40" s="84" t="s">
        <v>473</v>
      </c>
      <c r="T40" s="84" t="s">
        <v>473</v>
      </c>
      <c r="U40" s="84" t="s">
        <v>261</v>
      </c>
      <c r="V40" s="84" t="s">
        <v>262</v>
      </c>
      <c r="W40" s="84">
        <v>541</v>
      </c>
      <c r="X40" s="38" t="s">
        <v>474</v>
      </c>
      <c r="Y40" s="84">
        <v>347505040</v>
      </c>
      <c r="Z40" s="38" t="s">
        <v>475</v>
      </c>
      <c r="AA40" s="108" t="s">
        <v>476</v>
      </c>
      <c r="AB40" s="84">
        <v>52190</v>
      </c>
      <c r="AC40" s="108" t="s">
        <v>266</v>
      </c>
      <c r="AD40" s="84">
        <v>24</v>
      </c>
      <c r="AE40" s="84" t="s">
        <v>315</v>
      </c>
      <c r="AF40" s="84" t="s">
        <v>268</v>
      </c>
      <c r="AG40" s="108" t="s">
        <v>477</v>
      </c>
      <c r="AH40" s="84" t="s">
        <v>270</v>
      </c>
      <c r="AI40" s="108" t="s">
        <v>433</v>
      </c>
      <c r="AJ40" s="84">
        <v>2759</v>
      </c>
      <c r="AK40" s="84">
        <v>2700</v>
      </c>
      <c r="AL40" s="108" t="s">
        <v>478</v>
      </c>
      <c r="AM40" s="84">
        <v>49535.02</v>
      </c>
      <c r="AN40" s="112">
        <v>12623.98</v>
      </c>
      <c r="AO40" s="112">
        <v>62159</v>
      </c>
      <c r="AP40" s="112">
        <v>2654.98</v>
      </c>
      <c r="AQ40" s="112">
        <v>45.02</v>
      </c>
      <c r="AR40" s="112">
        <v>2700</v>
      </c>
      <c r="AS40" s="112">
        <v>2654.98</v>
      </c>
      <c r="AT40" s="112">
        <v>45.02</v>
      </c>
      <c r="AU40" s="112">
        <v>2700</v>
      </c>
      <c r="AV40" s="84">
        <v>39</v>
      </c>
      <c r="AW40" s="84"/>
      <c r="AX40" s="84"/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473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139405</v>
      </c>
      <c r="J41" s="38" t="s">
        <v>470</v>
      </c>
      <c r="K41" s="84">
        <v>139405</v>
      </c>
      <c r="L41" s="84" t="s">
        <v>307</v>
      </c>
      <c r="M41" s="38" t="s">
        <v>308</v>
      </c>
      <c r="N41" s="84">
        <v>235306</v>
      </c>
      <c r="O41" s="84" t="s">
        <v>471</v>
      </c>
      <c r="P41" s="84">
        <v>309608</v>
      </c>
      <c r="Q41" s="38" t="s">
        <v>472</v>
      </c>
      <c r="R41" s="38" t="s">
        <v>406</v>
      </c>
      <c r="S41" s="84" t="s">
        <v>479</v>
      </c>
      <c r="T41" s="84" t="s">
        <v>479</v>
      </c>
      <c r="U41" s="84" t="s">
        <v>261</v>
      </c>
      <c r="V41" s="84" t="s">
        <v>262</v>
      </c>
      <c r="W41" s="84">
        <v>541</v>
      </c>
      <c r="X41" s="38" t="s">
        <v>263</v>
      </c>
      <c r="Y41" s="84">
        <v>347505148</v>
      </c>
      <c r="Z41" s="38" t="s">
        <v>480</v>
      </c>
      <c r="AA41" s="108" t="s">
        <v>476</v>
      </c>
      <c r="AB41" s="84">
        <v>52190</v>
      </c>
      <c r="AC41" s="108" t="s">
        <v>266</v>
      </c>
      <c r="AD41" s="84">
        <v>24</v>
      </c>
      <c r="AE41" s="84" t="s">
        <v>315</v>
      </c>
      <c r="AF41" s="84" t="s">
        <v>268</v>
      </c>
      <c r="AG41" s="108" t="s">
        <v>477</v>
      </c>
      <c r="AH41" s="84" t="s">
        <v>270</v>
      </c>
      <c r="AI41" s="108" t="s">
        <v>433</v>
      </c>
      <c r="AJ41" s="84">
        <v>2759</v>
      </c>
      <c r="AK41" s="84">
        <v>2700</v>
      </c>
      <c r="AL41" s="108" t="s">
        <v>481</v>
      </c>
      <c r="AM41" s="84">
        <v>32233.71</v>
      </c>
      <c r="AN41" s="112">
        <v>11033.29</v>
      </c>
      <c r="AO41" s="112">
        <v>43267</v>
      </c>
      <c r="AP41" s="112">
        <v>19956.29</v>
      </c>
      <c r="AQ41" s="112">
        <v>1635.71</v>
      </c>
      <c r="AR41" s="112">
        <v>21592</v>
      </c>
      <c r="AS41" s="112">
        <v>19956.29</v>
      </c>
      <c r="AT41" s="112">
        <v>1635.71</v>
      </c>
      <c r="AU41" s="112">
        <v>21592</v>
      </c>
      <c r="AV41" s="84">
        <v>39</v>
      </c>
      <c r="AW41" s="84"/>
      <c r="AX41" s="84"/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479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139405</v>
      </c>
      <c r="J42" s="38" t="s">
        <v>470</v>
      </c>
      <c r="K42" s="84">
        <v>139405</v>
      </c>
      <c r="L42" s="84" t="s">
        <v>307</v>
      </c>
      <c r="M42" s="38" t="s">
        <v>308</v>
      </c>
      <c r="N42" s="84">
        <v>235306</v>
      </c>
      <c r="O42" s="84" t="s">
        <v>471</v>
      </c>
      <c r="P42" s="84">
        <v>309608</v>
      </c>
      <c r="Q42" s="38" t="s">
        <v>472</v>
      </c>
      <c r="R42" s="38" t="s">
        <v>406</v>
      </c>
      <c r="S42" s="84" t="s">
        <v>482</v>
      </c>
      <c r="T42" s="84" t="s">
        <v>482</v>
      </c>
      <c r="U42" s="84" t="s">
        <v>261</v>
      </c>
      <c r="V42" s="84" t="s">
        <v>262</v>
      </c>
      <c r="W42" s="84">
        <v>541</v>
      </c>
      <c r="X42" s="38" t="s">
        <v>483</v>
      </c>
      <c r="Y42" s="84">
        <v>347505904</v>
      </c>
      <c r="Z42" s="38" t="s">
        <v>484</v>
      </c>
      <c r="AA42" s="108" t="s">
        <v>476</v>
      </c>
      <c r="AB42" s="84">
        <v>52190</v>
      </c>
      <c r="AC42" s="108" t="s">
        <v>266</v>
      </c>
      <c r="AD42" s="84">
        <v>24</v>
      </c>
      <c r="AE42" s="84" t="s">
        <v>315</v>
      </c>
      <c r="AF42" s="84" t="s">
        <v>268</v>
      </c>
      <c r="AG42" s="108" t="s">
        <v>477</v>
      </c>
      <c r="AH42" s="84" t="s">
        <v>270</v>
      </c>
      <c r="AI42" s="108" t="s">
        <v>433</v>
      </c>
      <c r="AJ42" s="84">
        <v>2759</v>
      </c>
      <c r="AK42" s="84">
        <v>2700</v>
      </c>
      <c r="AL42" s="108" t="s">
        <v>437</v>
      </c>
      <c r="AM42" s="84">
        <v>49535.02</v>
      </c>
      <c r="AN42" s="112">
        <v>12623.98</v>
      </c>
      <c r="AO42" s="112">
        <v>62159</v>
      </c>
      <c r="AP42" s="112">
        <v>2654.98</v>
      </c>
      <c r="AQ42" s="112">
        <v>45.02</v>
      </c>
      <c r="AR42" s="112">
        <v>2700</v>
      </c>
      <c r="AS42" s="112">
        <v>2654.98</v>
      </c>
      <c r="AT42" s="112">
        <v>45.02</v>
      </c>
      <c r="AU42" s="112">
        <v>2700</v>
      </c>
      <c r="AV42" s="84">
        <v>39</v>
      </c>
      <c r="AW42" s="84"/>
      <c r="AX42" s="84"/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482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136648</v>
      </c>
      <c r="J43" s="38" t="s">
        <v>485</v>
      </c>
      <c r="K43" s="84">
        <v>136648</v>
      </c>
      <c r="L43" s="84" t="s">
        <v>255</v>
      </c>
      <c r="M43" s="38" t="s">
        <v>256</v>
      </c>
      <c r="N43" s="84">
        <v>230591</v>
      </c>
      <c r="O43" s="84" t="s">
        <v>486</v>
      </c>
      <c r="P43" s="84">
        <v>303625</v>
      </c>
      <c r="Q43" s="38" t="s">
        <v>487</v>
      </c>
      <c r="R43" s="38" t="s">
        <v>406</v>
      </c>
      <c r="S43" s="84" t="s">
        <v>488</v>
      </c>
      <c r="T43" s="84" t="s">
        <v>488</v>
      </c>
      <c r="U43" s="84" t="s">
        <v>300</v>
      </c>
      <c r="V43" s="84" t="s">
        <v>262</v>
      </c>
      <c r="W43" s="84">
        <v>541</v>
      </c>
      <c r="X43" s="38" t="s">
        <v>263</v>
      </c>
      <c r="Y43" s="84">
        <v>347633887</v>
      </c>
      <c r="Z43" s="38" t="s">
        <v>489</v>
      </c>
      <c r="AA43" s="108" t="s">
        <v>490</v>
      </c>
      <c r="AB43" s="84">
        <v>62628</v>
      </c>
      <c r="AC43" s="108" t="s">
        <v>266</v>
      </c>
      <c r="AD43" s="84">
        <v>24</v>
      </c>
      <c r="AE43" s="84" t="s">
        <v>315</v>
      </c>
      <c r="AF43" s="84" t="s">
        <v>268</v>
      </c>
      <c r="AG43" s="108" t="s">
        <v>491</v>
      </c>
      <c r="AH43" s="84" t="s">
        <v>318</v>
      </c>
      <c r="AI43" s="108" t="s">
        <v>492</v>
      </c>
      <c r="AJ43" s="84">
        <v>3653</v>
      </c>
      <c r="AK43" s="84">
        <v>3250</v>
      </c>
      <c r="AL43" s="108" t="s">
        <v>493</v>
      </c>
      <c r="AM43" s="84">
        <v>59435.86</v>
      </c>
      <c r="AN43" s="112">
        <v>15717.14</v>
      </c>
      <c r="AO43" s="112">
        <v>75153</v>
      </c>
      <c r="AP43" s="112">
        <v>3192.14</v>
      </c>
      <c r="AQ43" s="112">
        <v>57.86</v>
      </c>
      <c r="AR43" s="112">
        <v>3250</v>
      </c>
      <c r="AS43" s="112">
        <v>3192.14</v>
      </c>
      <c r="AT43" s="112">
        <v>57.86</v>
      </c>
      <c r="AU43" s="112">
        <v>3250</v>
      </c>
      <c r="AV43" s="84">
        <v>38</v>
      </c>
      <c r="AW43" s="84"/>
      <c r="AX43" s="84"/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488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136648</v>
      </c>
      <c r="J44" s="38" t="s">
        <v>485</v>
      </c>
      <c r="K44" s="84">
        <v>136648</v>
      </c>
      <c r="L44" s="84" t="s">
        <v>255</v>
      </c>
      <c r="M44" s="38" t="s">
        <v>256</v>
      </c>
      <c r="N44" s="84">
        <v>230591</v>
      </c>
      <c r="O44" s="84" t="s">
        <v>486</v>
      </c>
      <c r="P44" s="84">
        <v>303625</v>
      </c>
      <c r="Q44" s="38" t="s">
        <v>487</v>
      </c>
      <c r="R44" s="38" t="s">
        <v>406</v>
      </c>
      <c r="S44" s="84" t="s">
        <v>494</v>
      </c>
      <c r="T44" s="84" t="s">
        <v>494</v>
      </c>
      <c r="U44" s="84" t="s">
        <v>300</v>
      </c>
      <c r="V44" s="84" t="s">
        <v>262</v>
      </c>
      <c r="W44" s="84">
        <v>541</v>
      </c>
      <c r="X44" s="38" t="s">
        <v>263</v>
      </c>
      <c r="Y44" s="84">
        <v>347634148</v>
      </c>
      <c r="Z44" s="38" t="s">
        <v>495</v>
      </c>
      <c r="AA44" s="108" t="s">
        <v>490</v>
      </c>
      <c r="AB44" s="84">
        <v>62628</v>
      </c>
      <c r="AC44" s="108" t="s">
        <v>266</v>
      </c>
      <c r="AD44" s="84">
        <v>24</v>
      </c>
      <c r="AE44" s="84" t="s">
        <v>315</v>
      </c>
      <c r="AF44" s="84" t="s">
        <v>268</v>
      </c>
      <c r="AG44" s="108" t="s">
        <v>491</v>
      </c>
      <c r="AH44" s="84" t="s">
        <v>318</v>
      </c>
      <c r="AI44" s="108" t="s">
        <v>492</v>
      </c>
      <c r="AJ44" s="84">
        <v>3653</v>
      </c>
      <c r="AK44" s="84">
        <v>3250</v>
      </c>
      <c r="AL44" s="108" t="s">
        <v>493</v>
      </c>
      <c r="AM44" s="84">
        <v>59435.86</v>
      </c>
      <c r="AN44" s="112">
        <v>15717.14</v>
      </c>
      <c r="AO44" s="112">
        <v>75153</v>
      </c>
      <c r="AP44" s="112">
        <v>3192.14</v>
      </c>
      <c r="AQ44" s="112">
        <v>57.86</v>
      </c>
      <c r="AR44" s="112">
        <v>3250</v>
      </c>
      <c r="AS44" s="112">
        <v>3192.14</v>
      </c>
      <c r="AT44" s="112">
        <v>57.86</v>
      </c>
      <c r="AU44" s="112">
        <v>3250</v>
      </c>
      <c r="AV44" s="84">
        <v>38</v>
      </c>
      <c r="AW44" s="84"/>
      <c r="AX44" s="84"/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494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139405</v>
      </c>
      <c r="J45" s="38" t="s">
        <v>470</v>
      </c>
      <c r="K45" s="84">
        <v>139405</v>
      </c>
      <c r="L45" s="84" t="s">
        <v>307</v>
      </c>
      <c r="M45" s="38" t="s">
        <v>308</v>
      </c>
      <c r="N45" s="84">
        <v>324065</v>
      </c>
      <c r="O45" s="84" t="s">
        <v>496</v>
      </c>
      <c r="P45" s="84">
        <v>450289</v>
      </c>
      <c r="Q45" s="38" t="s">
        <v>497</v>
      </c>
      <c r="R45" s="38" t="s">
        <v>406</v>
      </c>
      <c r="S45" s="84" t="s">
        <v>498</v>
      </c>
      <c r="T45" s="84" t="s">
        <v>498</v>
      </c>
      <c r="U45" s="84" t="s">
        <v>261</v>
      </c>
      <c r="V45" s="84" t="s">
        <v>262</v>
      </c>
      <c r="W45" s="84">
        <v>541</v>
      </c>
      <c r="X45" s="38" t="s">
        <v>456</v>
      </c>
      <c r="Y45" s="84">
        <v>347635855</v>
      </c>
      <c r="Z45" s="38" t="s">
        <v>499</v>
      </c>
      <c r="AA45" s="108" t="s">
        <v>500</v>
      </c>
      <c r="AB45" s="84">
        <v>41752</v>
      </c>
      <c r="AC45" s="108" t="s">
        <v>266</v>
      </c>
      <c r="AD45" s="84">
        <v>24</v>
      </c>
      <c r="AE45" s="84" t="s">
        <v>267</v>
      </c>
      <c r="AF45" s="84" t="s">
        <v>286</v>
      </c>
      <c r="AG45" s="108" t="s">
        <v>501</v>
      </c>
      <c r="AH45" s="84" t="s">
        <v>270</v>
      </c>
      <c r="AI45" s="108" t="s">
        <v>492</v>
      </c>
      <c r="AJ45" s="84">
        <v>1860</v>
      </c>
      <c r="AK45" s="84">
        <v>2200</v>
      </c>
      <c r="AL45" s="108" t="s">
        <v>437</v>
      </c>
      <c r="AM45" s="84">
        <v>37463.870000000003</v>
      </c>
      <c r="AN45" s="112">
        <v>10596.13</v>
      </c>
      <c r="AO45" s="112">
        <v>48060</v>
      </c>
      <c r="AP45" s="112">
        <v>4288.13</v>
      </c>
      <c r="AQ45" s="112">
        <v>111.87</v>
      </c>
      <c r="AR45" s="112">
        <v>4400</v>
      </c>
      <c r="AS45" s="112">
        <v>4288.13</v>
      </c>
      <c r="AT45" s="112">
        <v>111.87</v>
      </c>
      <c r="AU45" s="112">
        <v>4400</v>
      </c>
      <c r="AV45" s="84">
        <v>38</v>
      </c>
      <c r="AW45" s="84"/>
      <c r="AX45" s="84"/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498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139405</v>
      </c>
      <c r="J46" s="38" t="s">
        <v>470</v>
      </c>
      <c r="K46" s="84">
        <v>139405</v>
      </c>
      <c r="L46" s="84" t="s">
        <v>307</v>
      </c>
      <c r="M46" s="38" t="s">
        <v>308</v>
      </c>
      <c r="N46" s="84">
        <v>324065</v>
      </c>
      <c r="O46" s="84" t="s">
        <v>496</v>
      </c>
      <c r="P46" s="84">
        <v>450289</v>
      </c>
      <c r="Q46" s="38" t="s">
        <v>497</v>
      </c>
      <c r="R46" s="38" t="s">
        <v>406</v>
      </c>
      <c r="S46" s="84" t="s">
        <v>502</v>
      </c>
      <c r="T46" s="84" t="s">
        <v>502</v>
      </c>
      <c r="U46" s="84" t="s">
        <v>261</v>
      </c>
      <c r="V46" s="84" t="s">
        <v>262</v>
      </c>
      <c r="W46" s="84">
        <v>541</v>
      </c>
      <c r="X46" s="38" t="s">
        <v>263</v>
      </c>
      <c r="Y46" s="84">
        <v>347638964</v>
      </c>
      <c r="Z46" s="38" t="s">
        <v>503</v>
      </c>
      <c r="AA46" s="108" t="s">
        <v>500</v>
      </c>
      <c r="AB46" s="84">
        <v>41752</v>
      </c>
      <c r="AC46" s="108" t="s">
        <v>266</v>
      </c>
      <c r="AD46" s="84">
        <v>24</v>
      </c>
      <c r="AE46" s="84" t="s">
        <v>267</v>
      </c>
      <c r="AF46" s="84" t="s">
        <v>286</v>
      </c>
      <c r="AG46" s="108" t="s">
        <v>501</v>
      </c>
      <c r="AH46" s="84" t="s">
        <v>270</v>
      </c>
      <c r="AI46" s="108" t="s">
        <v>492</v>
      </c>
      <c r="AJ46" s="84">
        <v>1860</v>
      </c>
      <c r="AK46" s="84">
        <v>2200</v>
      </c>
      <c r="AL46" s="108" t="s">
        <v>504</v>
      </c>
      <c r="AM46" s="84">
        <v>9710.73</v>
      </c>
      <c r="AN46" s="112">
        <v>5349.27</v>
      </c>
      <c r="AO46" s="112">
        <v>15060</v>
      </c>
      <c r="AP46" s="112">
        <v>32041.27</v>
      </c>
      <c r="AQ46" s="112">
        <v>5358.73</v>
      </c>
      <c r="AR46" s="112">
        <v>37400</v>
      </c>
      <c r="AS46" s="112">
        <v>32041.27</v>
      </c>
      <c r="AT46" s="112">
        <v>5358.73</v>
      </c>
      <c r="AU46" s="112">
        <v>37400</v>
      </c>
      <c r="AV46" s="84">
        <v>38</v>
      </c>
      <c r="AW46" s="84"/>
      <c r="AX46" s="84"/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502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139764</v>
      </c>
      <c r="J47" s="38" t="s">
        <v>279</v>
      </c>
      <c r="K47" s="84">
        <v>139764</v>
      </c>
      <c r="L47" s="84" t="s">
        <v>255</v>
      </c>
      <c r="M47" s="38" t="s">
        <v>256</v>
      </c>
      <c r="N47" s="84">
        <v>328692</v>
      </c>
      <c r="O47" s="84" t="s">
        <v>505</v>
      </c>
      <c r="P47" s="84">
        <v>459553</v>
      </c>
      <c r="Q47" s="38" t="s">
        <v>506</v>
      </c>
      <c r="R47" s="38" t="s">
        <v>406</v>
      </c>
      <c r="S47" s="84" t="s">
        <v>507</v>
      </c>
      <c r="T47" s="84" t="s">
        <v>507</v>
      </c>
      <c r="U47" s="84" t="s">
        <v>300</v>
      </c>
      <c r="V47" s="84" t="s">
        <v>262</v>
      </c>
      <c r="W47" s="84">
        <v>541</v>
      </c>
      <c r="X47" s="38" t="s">
        <v>508</v>
      </c>
      <c r="Y47" s="84">
        <v>347760183</v>
      </c>
      <c r="Z47" s="38" t="s">
        <v>509</v>
      </c>
      <c r="AA47" s="108" t="s">
        <v>510</v>
      </c>
      <c r="AB47" s="84">
        <v>41952</v>
      </c>
      <c r="AC47" s="108" t="s">
        <v>285</v>
      </c>
      <c r="AD47" s="84">
        <v>24</v>
      </c>
      <c r="AE47" s="84" t="s">
        <v>267</v>
      </c>
      <c r="AF47" s="84" t="s">
        <v>286</v>
      </c>
      <c r="AG47" s="108" t="s">
        <v>511</v>
      </c>
      <c r="AH47" s="84" t="s">
        <v>270</v>
      </c>
      <c r="AI47" s="108" t="s">
        <v>512</v>
      </c>
      <c r="AJ47" s="84">
        <v>2010</v>
      </c>
      <c r="AK47" s="84">
        <v>2200</v>
      </c>
      <c r="AL47" s="108" t="s">
        <v>467</v>
      </c>
      <c r="AM47" s="84">
        <v>14856.11</v>
      </c>
      <c r="AN47" s="112">
        <v>6953.89</v>
      </c>
      <c r="AO47" s="112">
        <v>21810</v>
      </c>
      <c r="AP47" s="112">
        <v>27095.89</v>
      </c>
      <c r="AQ47" s="112">
        <v>3704.11</v>
      </c>
      <c r="AR47" s="112">
        <v>30800</v>
      </c>
      <c r="AS47" s="112">
        <v>27095.89</v>
      </c>
      <c r="AT47" s="112">
        <v>3704.11</v>
      </c>
      <c r="AU47" s="112">
        <v>30800</v>
      </c>
      <c r="AV47" s="84">
        <v>37</v>
      </c>
      <c r="AW47" s="84"/>
      <c r="AX47" s="84"/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507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137172</v>
      </c>
      <c r="J48" s="38" t="s">
        <v>513</v>
      </c>
      <c r="K48" s="84">
        <v>137172</v>
      </c>
      <c r="L48" s="84" t="s">
        <v>255</v>
      </c>
      <c r="M48" s="38" t="s">
        <v>256</v>
      </c>
      <c r="N48" s="84">
        <v>231481</v>
      </c>
      <c r="O48" s="84" t="s">
        <v>514</v>
      </c>
      <c r="P48" s="84">
        <v>304879</v>
      </c>
      <c r="Q48" s="38" t="s">
        <v>515</v>
      </c>
      <c r="R48" s="38" t="s">
        <v>406</v>
      </c>
      <c r="S48" s="84" t="s">
        <v>516</v>
      </c>
      <c r="T48" s="84" t="s">
        <v>516</v>
      </c>
      <c r="U48" s="84" t="s">
        <v>300</v>
      </c>
      <c r="V48" s="84" t="s">
        <v>262</v>
      </c>
      <c r="W48" s="84">
        <v>541</v>
      </c>
      <c r="X48" s="38" t="s">
        <v>517</v>
      </c>
      <c r="Y48" s="84">
        <v>347788622</v>
      </c>
      <c r="Z48" s="38" t="s">
        <v>518</v>
      </c>
      <c r="AA48" s="108" t="s">
        <v>519</v>
      </c>
      <c r="AB48" s="84">
        <v>54478</v>
      </c>
      <c r="AC48" s="108" t="s">
        <v>266</v>
      </c>
      <c r="AD48" s="84">
        <v>24</v>
      </c>
      <c r="AE48" s="84" t="s">
        <v>315</v>
      </c>
      <c r="AF48" s="84" t="s">
        <v>268</v>
      </c>
      <c r="AG48" s="108" t="s">
        <v>520</v>
      </c>
      <c r="AH48" s="84" t="s">
        <v>318</v>
      </c>
      <c r="AI48" s="108" t="s">
        <v>521</v>
      </c>
      <c r="AJ48" s="84">
        <v>3366</v>
      </c>
      <c r="AK48" s="84">
        <v>2800</v>
      </c>
      <c r="AL48" s="108" t="s">
        <v>522</v>
      </c>
      <c r="AM48" s="84">
        <v>51725.440000000002</v>
      </c>
      <c r="AN48" s="112">
        <v>13240.56</v>
      </c>
      <c r="AO48" s="112">
        <v>64966</v>
      </c>
      <c r="AP48" s="112">
        <v>2752.56</v>
      </c>
      <c r="AQ48" s="112">
        <v>47.44</v>
      </c>
      <c r="AR48" s="112">
        <v>2800</v>
      </c>
      <c r="AS48" s="112">
        <v>2752.56</v>
      </c>
      <c r="AT48" s="112">
        <v>47.44</v>
      </c>
      <c r="AU48" s="112">
        <v>2800</v>
      </c>
      <c r="AV48" s="84">
        <v>37</v>
      </c>
      <c r="AW48" s="84"/>
      <c r="AX48" s="84"/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516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144188</v>
      </c>
      <c r="J49" s="38" t="s">
        <v>296</v>
      </c>
      <c r="K49" s="84">
        <v>144188</v>
      </c>
      <c r="L49" s="84" t="s">
        <v>255</v>
      </c>
      <c r="M49" s="38" t="s">
        <v>256</v>
      </c>
      <c r="N49" s="84">
        <v>243744</v>
      </c>
      <c r="O49" s="84" t="s">
        <v>523</v>
      </c>
      <c r="P49" s="84">
        <v>320335</v>
      </c>
      <c r="Q49" s="38" t="s">
        <v>524</v>
      </c>
      <c r="R49" s="38" t="s">
        <v>406</v>
      </c>
      <c r="S49" s="84" t="s">
        <v>525</v>
      </c>
      <c r="T49" s="84" t="s">
        <v>525</v>
      </c>
      <c r="U49" s="84" t="s">
        <v>300</v>
      </c>
      <c r="V49" s="84" t="s">
        <v>262</v>
      </c>
      <c r="W49" s="84">
        <v>541</v>
      </c>
      <c r="X49" s="38" t="s">
        <v>263</v>
      </c>
      <c r="Y49" s="84">
        <v>347788889</v>
      </c>
      <c r="Z49" s="38" t="s">
        <v>526</v>
      </c>
      <c r="AA49" s="108" t="s">
        <v>527</v>
      </c>
      <c r="AB49" s="84">
        <v>54478</v>
      </c>
      <c r="AC49" s="108" t="s">
        <v>303</v>
      </c>
      <c r="AD49" s="84">
        <v>24</v>
      </c>
      <c r="AE49" s="84" t="s">
        <v>315</v>
      </c>
      <c r="AF49" s="84" t="s">
        <v>286</v>
      </c>
      <c r="AG49" s="108" t="s">
        <v>528</v>
      </c>
      <c r="AH49" s="84" t="s">
        <v>270</v>
      </c>
      <c r="AI49" s="108" t="s">
        <v>529</v>
      </c>
      <c r="AJ49" s="84">
        <v>3554</v>
      </c>
      <c r="AK49" s="84">
        <v>2800</v>
      </c>
      <c r="AL49" s="108" t="s">
        <v>530</v>
      </c>
      <c r="AM49" s="84">
        <v>36184.199999999997</v>
      </c>
      <c r="AN49" s="112">
        <v>12169.8</v>
      </c>
      <c r="AO49" s="112">
        <v>48354</v>
      </c>
      <c r="AP49" s="112">
        <v>18293.8</v>
      </c>
      <c r="AQ49" s="112">
        <v>1306.2</v>
      </c>
      <c r="AR49" s="112">
        <v>19600</v>
      </c>
      <c r="AS49" s="112">
        <v>18293.8</v>
      </c>
      <c r="AT49" s="112">
        <v>1306.2</v>
      </c>
      <c r="AU49" s="112">
        <v>19600</v>
      </c>
      <c r="AV49" s="84">
        <v>37</v>
      </c>
      <c r="AW49" s="84"/>
      <c r="AX49" s="84"/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525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138510</v>
      </c>
      <c r="J50" s="38" t="s">
        <v>254</v>
      </c>
      <c r="K50" s="84">
        <v>138510</v>
      </c>
      <c r="L50" s="84" t="s">
        <v>255</v>
      </c>
      <c r="M50" s="38" t="s">
        <v>256</v>
      </c>
      <c r="N50" s="84">
        <v>233732</v>
      </c>
      <c r="O50" s="84" t="s">
        <v>257</v>
      </c>
      <c r="P50" s="84">
        <v>308545</v>
      </c>
      <c r="Q50" s="38" t="s">
        <v>258</v>
      </c>
      <c r="R50" s="38" t="s">
        <v>406</v>
      </c>
      <c r="S50" s="84" t="s">
        <v>531</v>
      </c>
      <c r="T50" s="84" t="s">
        <v>531</v>
      </c>
      <c r="U50" s="84" t="s">
        <v>300</v>
      </c>
      <c r="V50" s="84" t="s">
        <v>262</v>
      </c>
      <c r="W50" s="84">
        <v>541</v>
      </c>
      <c r="X50" s="38" t="s">
        <v>263</v>
      </c>
      <c r="Y50" s="84">
        <v>347797488</v>
      </c>
      <c r="Z50" s="38" t="s">
        <v>532</v>
      </c>
      <c r="AA50" s="108" t="s">
        <v>533</v>
      </c>
      <c r="AB50" s="84">
        <v>28183</v>
      </c>
      <c r="AC50" s="108" t="s">
        <v>266</v>
      </c>
      <c r="AD50" s="84">
        <v>24</v>
      </c>
      <c r="AE50" s="84" t="s">
        <v>315</v>
      </c>
      <c r="AF50" s="84" t="s">
        <v>268</v>
      </c>
      <c r="AG50" s="108" t="s">
        <v>269</v>
      </c>
      <c r="AH50" s="84" t="s">
        <v>270</v>
      </c>
      <c r="AI50" s="108" t="s">
        <v>492</v>
      </c>
      <c r="AJ50" s="84">
        <v>810</v>
      </c>
      <c r="AK50" s="84">
        <v>1500</v>
      </c>
      <c r="AL50" s="108" t="s">
        <v>467</v>
      </c>
      <c r="AM50" s="84">
        <v>12107.36</v>
      </c>
      <c r="AN50" s="112">
        <v>5202.6400000000003</v>
      </c>
      <c r="AO50" s="112">
        <v>17310</v>
      </c>
      <c r="AP50" s="112">
        <v>16075.64</v>
      </c>
      <c r="AQ50" s="112">
        <v>1924.36</v>
      </c>
      <c r="AR50" s="112">
        <v>18000</v>
      </c>
      <c r="AS50" s="112">
        <v>16075.64</v>
      </c>
      <c r="AT50" s="112">
        <v>1924.36</v>
      </c>
      <c r="AU50" s="112">
        <v>18000</v>
      </c>
      <c r="AV50" s="84">
        <v>38</v>
      </c>
      <c r="AW50" s="84"/>
      <c r="AX50" s="84"/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531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138510</v>
      </c>
      <c r="J51" s="38" t="s">
        <v>254</v>
      </c>
      <c r="K51" s="84">
        <v>138510</v>
      </c>
      <c r="L51" s="84" t="s">
        <v>255</v>
      </c>
      <c r="M51" s="38" t="s">
        <v>256</v>
      </c>
      <c r="N51" s="84">
        <v>233732</v>
      </c>
      <c r="O51" s="84" t="s">
        <v>257</v>
      </c>
      <c r="P51" s="84">
        <v>308960</v>
      </c>
      <c r="Q51" s="38" t="s">
        <v>273</v>
      </c>
      <c r="R51" s="38" t="s">
        <v>406</v>
      </c>
      <c r="S51" s="84" t="s">
        <v>534</v>
      </c>
      <c r="T51" s="84" t="s">
        <v>534</v>
      </c>
      <c r="U51" s="84" t="s">
        <v>300</v>
      </c>
      <c r="V51" s="84" t="s">
        <v>262</v>
      </c>
      <c r="W51" s="84">
        <v>541</v>
      </c>
      <c r="X51" s="38" t="s">
        <v>508</v>
      </c>
      <c r="Y51" s="84">
        <v>347797538</v>
      </c>
      <c r="Z51" s="38" t="s">
        <v>535</v>
      </c>
      <c r="AA51" s="108" t="s">
        <v>536</v>
      </c>
      <c r="AB51" s="84">
        <v>45927</v>
      </c>
      <c r="AC51" s="108" t="s">
        <v>266</v>
      </c>
      <c r="AD51" s="84">
        <v>24</v>
      </c>
      <c r="AE51" s="84" t="s">
        <v>315</v>
      </c>
      <c r="AF51" s="84" t="s">
        <v>268</v>
      </c>
      <c r="AG51" s="108" t="s">
        <v>277</v>
      </c>
      <c r="AH51" s="84" t="s">
        <v>270</v>
      </c>
      <c r="AI51" s="108" t="s">
        <v>492</v>
      </c>
      <c r="AJ51" s="84">
        <v>2098</v>
      </c>
      <c r="AK51" s="84">
        <v>2400</v>
      </c>
      <c r="AL51" s="108" t="s">
        <v>537</v>
      </c>
      <c r="AM51" s="84">
        <v>16390.13</v>
      </c>
      <c r="AN51" s="112">
        <v>7509.87</v>
      </c>
      <c r="AO51" s="112">
        <v>23900</v>
      </c>
      <c r="AP51" s="112">
        <v>29536.87</v>
      </c>
      <c r="AQ51" s="112">
        <v>3861.13</v>
      </c>
      <c r="AR51" s="112">
        <v>33398</v>
      </c>
      <c r="AS51" s="112">
        <v>29536.87</v>
      </c>
      <c r="AT51" s="112">
        <v>3861.13</v>
      </c>
      <c r="AU51" s="112">
        <v>33398</v>
      </c>
      <c r="AV51" s="84">
        <v>38</v>
      </c>
      <c r="AW51" s="84"/>
      <c r="AX51" s="84"/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534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138510</v>
      </c>
      <c r="J52" s="38" t="s">
        <v>254</v>
      </c>
      <c r="K52" s="84">
        <v>138510</v>
      </c>
      <c r="L52" s="84" t="s">
        <v>255</v>
      </c>
      <c r="M52" s="38" t="s">
        <v>256</v>
      </c>
      <c r="N52" s="84">
        <v>233732</v>
      </c>
      <c r="O52" s="84" t="s">
        <v>257</v>
      </c>
      <c r="P52" s="84">
        <v>308545</v>
      </c>
      <c r="Q52" s="38" t="s">
        <v>258</v>
      </c>
      <c r="R52" s="38" t="s">
        <v>406</v>
      </c>
      <c r="S52" s="84" t="s">
        <v>538</v>
      </c>
      <c r="T52" s="84" t="s">
        <v>538</v>
      </c>
      <c r="U52" s="84" t="s">
        <v>261</v>
      </c>
      <c r="V52" s="84" t="s">
        <v>262</v>
      </c>
      <c r="W52" s="84">
        <v>541</v>
      </c>
      <c r="X52" s="38" t="s">
        <v>263</v>
      </c>
      <c r="Y52" s="84">
        <v>347845540</v>
      </c>
      <c r="Z52" s="38" t="s">
        <v>532</v>
      </c>
      <c r="AA52" s="108" t="s">
        <v>533</v>
      </c>
      <c r="AB52" s="84">
        <v>28183</v>
      </c>
      <c r="AC52" s="108" t="s">
        <v>266</v>
      </c>
      <c r="AD52" s="84">
        <v>24</v>
      </c>
      <c r="AE52" s="84" t="s">
        <v>315</v>
      </c>
      <c r="AF52" s="84" t="s">
        <v>268</v>
      </c>
      <c r="AG52" s="108" t="s">
        <v>269</v>
      </c>
      <c r="AH52" s="84" t="s">
        <v>270</v>
      </c>
      <c r="AI52" s="108" t="s">
        <v>492</v>
      </c>
      <c r="AJ52" s="84">
        <v>810</v>
      </c>
      <c r="AK52" s="84">
        <v>1500</v>
      </c>
      <c r="AL52" s="108" t="s">
        <v>539</v>
      </c>
      <c r="AM52" s="84">
        <v>13325.4</v>
      </c>
      <c r="AN52" s="112">
        <v>5484.6</v>
      </c>
      <c r="AO52" s="112">
        <v>18810</v>
      </c>
      <c r="AP52" s="112">
        <v>14857.6</v>
      </c>
      <c r="AQ52" s="112">
        <v>1642.4</v>
      </c>
      <c r="AR52" s="112">
        <v>16500</v>
      </c>
      <c r="AS52" s="112">
        <v>14857.6</v>
      </c>
      <c r="AT52" s="112">
        <v>1642.4</v>
      </c>
      <c r="AU52" s="112">
        <v>16500</v>
      </c>
      <c r="AV52" s="84">
        <v>38</v>
      </c>
      <c r="AW52" s="84"/>
      <c r="AX52" s="84"/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538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138510</v>
      </c>
      <c r="J53" s="38" t="s">
        <v>254</v>
      </c>
      <c r="K53" s="84">
        <v>138510</v>
      </c>
      <c r="L53" s="84" t="s">
        <v>255</v>
      </c>
      <c r="M53" s="38" t="s">
        <v>256</v>
      </c>
      <c r="N53" s="84">
        <v>233732</v>
      </c>
      <c r="O53" s="84" t="s">
        <v>257</v>
      </c>
      <c r="P53" s="84">
        <v>308960</v>
      </c>
      <c r="Q53" s="38" t="s">
        <v>273</v>
      </c>
      <c r="R53" s="38" t="s">
        <v>406</v>
      </c>
      <c r="S53" s="84" t="s">
        <v>540</v>
      </c>
      <c r="T53" s="84" t="s">
        <v>540</v>
      </c>
      <c r="U53" s="84" t="s">
        <v>261</v>
      </c>
      <c r="V53" s="84" t="s">
        <v>262</v>
      </c>
      <c r="W53" s="84">
        <v>541</v>
      </c>
      <c r="X53" s="38" t="s">
        <v>263</v>
      </c>
      <c r="Y53" s="84">
        <v>347865686</v>
      </c>
      <c r="Z53" s="38" t="s">
        <v>541</v>
      </c>
      <c r="AA53" s="108" t="s">
        <v>536</v>
      </c>
      <c r="AB53" s="84">
        <v>40708</v>
      </c>
      <c r="AC53" s="108" t="s">
        <v>266</v>
      </c>
      <c r="AD53" s="84">
        <v>24</v>
      </c>
      <c r="AE53" s="84" t="s">
        <v>315</v>
      </c>
      <c r="AF53" s="84" t="s">
        <v>268</v>
      </c>
      <c r="AG53" s="108" t="s">
        <v>277</v>
      </c>
      <c r="AH53" s="84" t="s">
        <v>270</v>
      </c>
      <c r="AI53" s="108" t="s">
        <v>492</v>
      </c>
      <c r="AJ53" s="84">
        <v>2370</v>
      </c>
      <c r="AK53" s="84">
        <v>2100</v>
      </c>
      <c r="AL53" s="108" t="s">
        <v>542</v>
      </c>
      <c r="AM53" s="84">
        <v>16540.16</v>
      </c>
      <c r="AN53" s="112">
        <v>6829.84</v>
      </c>
      <c r="AO53" s="112">
        <v>23370</v>
      </c>
      <c r="AP53" s="112">
        <v>24167.84</v>
      </c>
      <c r="AQ53" s="112">
        <v>3132.16</v>
      </c>
      <c r="AR53" s="112">
        <v>27300</v>
      </c>
      <c r="AS53" s="112">
        <v>24167.84</v>
      </c>
      <c r="AT53" s="112">
        <v>3132.16</v>
      </c>
      <c r="AU53" s="112">
        <v>27300</v>
      </c>
      <c r="AV53" s="84">
        <v>38</v>
      </c>
      <c r="AW53" s="84"/>
      <c r="AX53" s="84"/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540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186560</v>
      </c>
      <c r="J54" s="38" t="s">
        <v>543</v>
      </c>
      <c r="K54" s="84">
        <v>186560</v>
      </c>
      <c r="L54" s="84" t="s">
        <v>255</v>
      </c>
      <c r="M54" s="38" t="s">
        <v>256</v>
      </c>
      <c r="N54" s="84">
        <v>332197</v>
      </c>
      <c r="O54" s="84" t="s">
        <v>544</v>
      </c>
      <c r="P54" s="84">
        <v>466400</v>
      </c>
      <c r="Q54" s="38" t="s">
        <v>545</v>
      </c>
      <c r="R54" s="38" t="s">
        <v>406</v>
      </c>
      <c r="S54" s="84" t="s">
        <v>546</v>
      </c>
      <c r="T54" s="84" t="s">
        <v>546</v>
      </c>
      <c r="U54" s="84" t="s">
        <v>261</v>
      </c>
      <c r="V54" s="84" t="s">
        <v>262</v>
      </c>
      <c r="W54" s="84">
        <v>541</v>
      </c>
      <c r="X54" s="38" t="s">
        <v>263</v>
      </c>
      <c r="Y54" s="84">
        <v>347968035</v>
      </c>
      <c r="Z54" s="38" t="s">
        <v>547</v>
      </c>
      <c r="AA54" s="108" t="s">
        <v>548</v>
      </c>
      <c r="AB54" s="84">
        <v>41952</v>
      </c>
      <c r="AC54" s="108" t="s">
        <v>383</v>
      </c>
      <c r="AD54" s="84">
        <v>24</v>
      </c>
      <c r="AE54" s="84" t="s">
        <v>267</v>
      </c>
      <c r="AF54" s="84" t="s">
        <v>549</v>
      </c>
      <c r="AG54" s="108" t="s">
        <v>550</v>
      </c>
      <c r="AH54" s="84" t="s">
        <v>270</v>
      </c>
      <c r="AI54" s="108" t="s">
        <v>551</v>
      </c>
      <c r="AJ54" s="84">
        <v>1455</v>
      </c>
      <c r="AK54" s="84">
        <v>2200</v>
      </c>
      <c r="AL54" s="108" t="s">
        <v>522</v>
      </c>
      <c r="AM54" s="84">
        <v>39789.279999999999</v>
      </c>
      <c r="AN54" s="112">
        <v>10065.719999999999</v>
      </c>
      <c r="AO54" s="112">
        <v>49855</v>
      </c>
      <c r="AP54" s="112">
        <v>2162.7199999999998</v>
      </c>
      <c r="AQ54" s="112">
        <v>37.28</v>
      </c>
      <c r="AR54" s="112">
        <v>2200</v>
      </c>
      <c r="AS54" s="112">
        <v>2162.7199999999998</v>
      </c>
      <c r="AT54" s="112">
        <v>37.28</v>
      </c>
      <c r="AU54" s="112">
        <v>2200</v>
      </c>
      <c r="AV54" s="84">
        <v>37</v>
      </c>
      <c r="AW54" s="84"/>
      <c r="AX54" s="84"/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546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184007</v>
      </c>
      <c r="J55" s="38" t="s">
        <v>552</v>
      </c>
      <c r="K55" s="84">
        <v>184007</v>
      </c>
      <c r="L55" s="84" t="s">
        <v>255</v>
      </c>
      <c r="M55" s="38" t="s">
        <v>256</v>
      </c>
      <c r="N55" s="84">
        <v>325811</v>
      </c>
      <c r="O55" s="84" t="s">
        <v>553</v>
      </c>
      <c r="P55" s="84">
        <v>454095</v>
      </c>
      <c r="Q55" s="38" t="s">
        <v>554</v>
      </c>
      <c r="R55" s="38" t="s">
        <v>406</v>
      </c>
      <c r="S55" s="84" t="s">
        <v>555</v>
      </c>
      <c r="T55" s="84" t="s">
        <v>555</v>
      </c>
      <c r="U55" s="84" t="s">
        <v>300</v>
      </c>
      <c r="V55" s="84" t="s">
        <v>262</v>
      </c>
      <c r="W55" s="84">
        <v>541</v>
      </c>
      <c r="X55" s="38" t="s">
        <v>556</v>
      </c>
      <c r="Y55" s="84">
        <v>347968517</v>
      </c>
      <c r="Z55" s="38" t="s">
        <v>557</v>
      </c>
      <c r="AA55" s="108" t="s">
        <v>548</v>
      </c>
      <c r="AB55" s="84">
        <v>41752</v>
      </c>
      <c r="AC55" s="108" t="s">
        <v>383</v>
      </c>
      <c r="AD55" s="84">
        <v>24</v>
      </c>
      <c r="AE55" s="84" t="s">
        <v>267</v>
      </c>
      <c r="AF55" s="84" t="s">
        <v>549</v>
      </c>
      <c r="AG55" s="108" t="s">
        <v>550</v>
      </c>
      <c r="AH55" s="84" t="s">
        <v>270</v>
      </c>
      <c r="AI55" s="108" t="s">
        <v>551</v>
      </c>
      <c r="AJ55" s="84">
        <v>2191</v>
      </c>
      <c r="AK55" s="84">
        <v>2150</v>
      </c>
      <c r="AL55" s="108" t="s">
        <v>558</v>
      </c>
      <c r="AM55" s="84">
        <v>39638.43</v>
      </c>
      <c r="AN55" s="112">
        <v>9852.57</v>
      </c>
      <c r="AO55" s="112">
        <v>49491</v>
      </c>
      <c r="AP55" s="112">
        <v>2113.5700000000002</v>
      </c>
      <c r="AQ55" s="112">
        <v>36.43</v>
      </c>
      <c r="AR55" s="112">
        <v>2150</v>
      </c>
      <c r="AS55" s="112">
        <v>2113.5700000000002</v>
      </c>
      <c r="AT55" s="112">
        <v>36.43</v>
      </c>
      <c r="AU55" s="112">
        <v>2150</v>
      </c>
      <c r="AV55" s="84">
        <v>37</v>
      </c>
      <c r="AW55" s="84"/>
      <c r="AX55" s="84"/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555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142189</v>
      </c>
      <c r="J56" s="38" t="s">
        <v>296</v>
      </c>
      <c r="K56" s="84">
        <v>142189</v>
      </c>
      <c r="L56" s="84" t="s">
        <v>255</v>
      </c>
      <c r="M56" s="38" t="s">
        <v>256</v>
      </c>
      <c r="N56" s="84">
        <v>240206</v>
      </c>
      <c r="O56" s="84" t="s">
        <v>559</v>
      </c>
      <c r="P56" s="84">
        <v>315890</v>
      </c>
      <c r="Q56" s="38" t="s">
        <v>560</v>
      </c>
      <c r="R56" s="38" t="s">
        <v>406</v>
      </c>
      <c r="S56" s="84" t="s">
        <v>561</v>
      </c>
      <c r="T56" s="84" t="s">
        <v>561</v>
      </c>
      <c r="U56" s="84" t="s">
        <v>261</v>
      </c>
      <c r="V56" s="84" t="s">
        <v>262</v>
      </c>
      <c r="W56" s="84">
        <v>541</v>
      </c>
      <c r="X56" s="38" t="s">
        <v>263</v>
      </c>
      <c r="Y56" s="84">
        <v>347968728</v>
      </c>
      <c r="Z56" s="38" t="s">
        <v>562</v>
      </c>
      <c r="AA56" s="108" t="s">
        <v>563</v>
      </c>
      <c r="AB56" s="84">
        <v>54278</v>
      </c>
      <c r="AC56" s="108" t="s">
        <v>303</v>
      </c>
      <c r="AD56" s="84">
        <v>24</v>
      </c>
      <c r="AE56" s="84" t="s">
        <v>315</v>
      </c>
      <c r="AF56" s="84" t="s">
        <v>286</v>
      </c>
      <c r="AG56" s="108" t="s">
        <v>564</v>
      </c>
      <c r="AH56" s="84" t="s">
        <v>270</v>
      </c>
      <c r="AI56" s="108" t="s">
        <v>529</v>
      </c>
      <c r="AJ56" s="84">
        <v>2724</v>
      </c>
      <c r="AK56" s="84">
        <v>2800</v>
      </c>
      <c r="AL56" s="108" t="s">
        <v>565</v>
      </c>
      <c r="AM56" s="84">
        <v>40985.71</v>
      </c>
      <c r="AN56" s="112">
        <v>12138.29</v>
      </c>
      <c r="AO56" s="112">
        <v>53124</v>
      </c>
      <c r="AP56" s="112">
        <v>13292.29</v>
      </c>
      <c r="AQ56" s="112">
        <v>707.71</v>
      </c>
      <c r="AR56" s="112">
        <v>14000</v>
      </c>
      <c r="AS56" s="112">
        <v>13292.29</v>
      </c>
      <c r="AT56" s="112">
        <v>707.71</v>
      </c>
      <c r="AU56" s="112">
        <v>14000</v>
      </c>
      <c r="AV56" s="84">
        <v>37</v>
      </c>
      <c r="AW56" s="84"/>
      <c r="AX56" s="84"/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561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142189</v>
      </c>
      <c r="J57" s="38" t="s">
        <v>296</v>
      </c>
      <c r="K57" s="84">
        <v>142189</v>
      </c>
      <c r="L57" s="84" t="s">
        <v>255</v>
      </c>
      <c r="M57" s="38" t="s">
        <v>256</v>
      </c>
      <c r="N57" s="84">
        <v>240206</v>
      </c>
      <c r="O57" s="84" t="s">
        <v>559</v>
      </c>
      <c r="P57" s="84">
        <v>315890</v>
      </c>
      <c r="Q57" s="38" t="s">
        <v>560</v>
      </c>
      <c r="R57" s="38" t="s">
        <v>406</v>
      </c>
      <c r="S57" s="84" t="s">
        <v>566</v>
      </c>
      <c r="T57" s="84" t="s">
        <v>566</v>
      </c>
      <c r="U57" s="84" t="s">
        <v>261</v>
      </c>
      <c r="V57" s="84" t="s">
        <v>262</v>
      </c>
      <c r="W57" s="84">
        <v>541</v>
      </c>
      <c r="X57" s="38" t="s">
        <v>263</v>
      </c>
      <c r="Y57" s="84">
        <v>347968729</v>
      </c>
      <c r="Z57" s="38" t="s">
        <v>567</v>
      </c>
      <c r="AA57" s="108" t="s">
        <v>563</v>
      </c>
      <c r="AB57" s="84">
        <v>54278</v>
      </c>
      <c r="AC57" s="108" t="s">
        <v>303</v>
      </c>
      <c r="AD57" s="84">
        <v>24</v>
      </c>
      <c r="AE57" s="84" t="s">
        <v>315</v>
      </c>
      <c r="AF57" s="84" t="s">
        <v>286</v>
      </c>
      <c r="AG57" s="108" t="s">
        <v>564</v>
      </c>
      <c r="AH57" s="84" t="s">
        <v>270</v>
      </c>
      <c r="AI57" s="108" t="s">
        <v>529</v>
      </c>
      <c r="AJ57" s="84">
        <v>2724</v>
      </c>
      <c r="AK57" s="84">
        <v>2800</v>
      </c>
      <c r="AL57" s="108" t="s">
        <v>338</v>
      </c>
      <c r="AM57" s="84">
        <v>24221.39</v>
      </c>
      <c r="AN57" s="112">
        <v>9302.61</v>
      </c>
      <c r="AO57" s="112">
        <v>33524</v>
      </c>
      <c r="AP57" s="112">
        <v>30056.61</v>
      </c>
      <c r="AQ57" s="112">
        <v>3543.39</v>
      </c>
      <c r="AR57" s="112">
        <v>33600</v>
      </c>
      <c r="AS57" s="112">
        <v>30056.61</v>
      </c>
      <c r="AT57" s="112">
        <v>3543.39</v>
      </c>
      <c r="AU57" s="112">
        <v>33600</v>
      </c>
      <c r="AV57" s="84">
        <v>37</v>
      </c>
      <c r="AW57" s="84"/>
      <c r="AX57" s="84"/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566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142189</v>
      </c>
      <c r="J58" s="38" t="s">
        <v>296</v>
      </c>
      <c r="K58" s="84">
        <v>142189</v>
      </c>
      <c r="L58" s="84" t="s">
        <v>255</v>
      </c>
      <c r="M58" s="38" t="s">
        <v>256</v>
      </c>
      <c r="N58" s="84">
        <v>240206</v>
      </c>
      <c r="O58" s="84" t="s">
        <v>559</v>
      </c>
      <c r="P58" s="84">
        <v>315890</v>
      </c>
      <c r="Q58" s="38" t="s">
        <v>560</v>
      </c>
      <c r="R58" s="38" t="s">
        <v>406</v>
      </c>
      <c r="S58" s="84" t="s">
        <v>568</v>
      </c>
      <c r="T58" s="84" t="s">
        <v>568</v>
      </c>
      <c r="U58" s="84" t="s">
        <v>261</v>
      </c>
      <c r="V58" s="84" t="s">
        <v>262</v>
      </c>
      <c r="W58" s="84">
        <v>541</v>
      </c>
      <c r="X58" s="38" t="s">
        <v>263</v>
      </c>
      <c r="Y58" s="84">
        <v>347968731</v>
      </c>
      <c r="Z58" s="38" t="s">
        <v>569</v>
      </c>
      <c r="AA58" s="108" t="s">
        <v>563</v>
      </c>
      <c r="AB58" s="84">
        <v>54478</v>
      </c>
      <c r="AC58" s="108" t="s">
        <v>303</v>
      </c>
      <c r="AD58" s="84">
        <v>24</v>
      </c>
      <c r="AE58" s="84" t="s">
        <v>315</v>
      </c>
      <c r="AF58" s="84" t="s">
        <v>286</v>
      </c>
      <c r="AG58" s="108" t="s">
        <v>564</v>
      </c>
      <c r="AH58" s="84" t="s">
        <v>270</v>
      </c>
      <c r="AI58" s="108" t="s">
        <v>529</v>
      </c>
      <c r="AJ58" s="84">
        <v>2928</v>
      </c>
      <c r="AK58" s="84">
        <v>2800</v>
      </c>
      <c r="AL58" s="108" t="s">
        <v>570</v>
      </c>
      <c r="AM58" s="84">
        <v>33741.61</v>
      </c>
      <c r="AN58" s="112">
        <v>11186.39</v>
      </c>
      <c r="AO58" s="112">
        <v>44928</v>
      </c>
      <c r="AP58" s="112">
        <v>20736.39</v>
      </c>
      <c r="AQ58" s="112">
        <v>1663.61</v>
      </c>
      <c r="AR58" s="112">
        <v>22400</v>
      </c>
      <c r="AS58" s="112">
        <v>20736.39</v>
      </c>
      <c r="AT58" s="112">
        <v>1663.61</v>
      </c>
      <c r="AU58" s="112">
        <v>22400</v>
      </c>
      <c r="AV58" s="84">
        <v>37</v>
      </c>
      <c r="AW58" s="84"/>
      <c r="AX58" s="84"/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568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142189</v>
      </c>
      <c r="J59" s="38" t="s">
        <v>296</v>
      </c>
      <c r="K59" s="84">
        <v>142189</v>
      </c>
      <c r="L59" s="84" t="s">
        <v>255</v>
      </c>
      <c r="M59" s="38" t="s">
        <v>256</v>
      </c>
      <c r="N59" s="84">
        <v>240206</v>
      </c>
      <c r="O59" s="84" t="s">
        <v>559</v>
      </c>
      <c r="P59" s="84">
        <v>315890</v>
      </c>
      <c r="Q59" s="38" t="s">
        <v>560</v>
      </c>
      <c r="R59" s="38" t="s">
        <v>406</v>
      </c>
      <c r="S59" s="84" t="s">
        <v>571</v>
      </c>
      <c r="T59" s="84" t="s">
        <v>571</v>
      </c>
      <c r="U59" s="84" t="s">
        <v>261</v>
      </c>
      <c r="V59" s="84" t="s">
        <v>262</v>
      </c>
      <c r="W59" s="84">
        <v>541</v>
      </c>
      <c r="X59" s="38" t="s">
        <v>263</v>
      </c>
      <c r="Y59" s="84">
        <v>347968732</v>
      </c>
      <c r="Z59" s="38" t="s">
        <v>572</v>
      </c>
      <c r="AA59" s="108" t="s">
        <v>563</v>
      </c>
      <c r="AB59" s="84">
        <v>54478</v>
      </c>
      <c r="AC59" s="108" t="s">
        <v>303</v>
      </c>
      <c r="AD59" s="84">
        <v>24</v>
      </c>
      <c r="AE59" s="84" t="s">
        <v>315</v>
      </c>
      <c r="AF59" s="84" t="s">
        <v>286</v>
      </c>
      <c r="AG59" s="108" t="s">
        <v>564</v>
      </c>
      <c r="AH59" s="84" t="s">
        <v>270</v>
      </c>
      <c r="AI59" s="108" t="s">
        <v>529</v>
      </c>
      <c r="AJ59" s="84">
        <v>2928</v>
      </c>
      <c r="AK59" s="84">
        <v>2800</v>
      </c>
      <c r="AL59" s="108" t="s">
        <v>573</v>
      </c>
      <c r="AM59" s="84">
        <v>19992.330000000002</v>
      </c>
      <c r="AN59" s="112">
        <v>8135.67</v>
      </c>
      <c r="AO59" s="112">
        <v>28128</v>
      </c>
      <c r="AP59" s="112">
        <v>34485.67</v>
      </c>
      <c r="AQ59" s="112">
        <v>4714.33</v>
      </c>
      <c r="AR59" s="112">
        <v>39200</v>
      </c>
      <c r="AS59" s="112">
        <v>34485.67</v>
      </c>
      <c r="AT59" s="112">
        <v>4714.33</v>
      </c>
      <c r="AU59" s="112">
        <v>39200</v>
      </c>
      <c r="AV59" s="84">
        <v>37</v>
      </c>
      <c r="AW59" s="84"/>
      <c r="AX59" s="84"/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571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141617</v>
      </c>
      <c r="J60" s="38" t="s">
        <v>296</v>
      </c>
      <c r="K60" s="84">
        <v>141617</v>
      </c>
      <c r="L60" s="84" t="s">
        <v>255</v>
      </c>
      <c r="M60" s="38" t="s">
        <v>256</v>
      </c>
      <c r="N60" s="84">
        <v>239183</v>
      </c>
      <c r="O60" s="84" t="s">
        <v>297</v>
      </c>
      <c r="P60" s="84">
        <v>315587</v>
      </c>
      <c r="Q60" s="38" t="s">
        <v>298</v>
      </c>
      <c r="R60" s="38" t="s">
        <v>406</v>
      </c>
      <c r="S60" s="84" t="s">
        <v>574</v>
      </c>
      <c r="T60" s="84" t="s">
        <v>574</v>
      </c>
      <c r="U60" s="84" t="s">
        <v>261</v>
      </c>
      <c r="V60" s="84" t="s">
        <v>262</v>
      </c>
      <c r="W60" s="84">
        <v>541</v>
      </c>
      <c r="X60" s="38" t="s">
        <v>575</v>
      </c>
      <c r="Y60" s="84">
        <v>347970067</v>
      </c>
      <c r="Z60" s="38" t="s">
        <v>576</v>
      </c>
      <c r="AA60" s="108" t="s">
        <v>577</v>
      </c>
      <c r="AB60" s="84">
        <v>54478</v>
      </c>
      <c r="AC60" s="108" t="s">
        <v>303</v>
      </c>
      <c r="AD60" s="84">
        <v>24</v>
      </c>
      <c r="AE60" s="84" t="s">
        <v>315</v>
      </c>
      <c r="AF60" s="84" t="s">
        <v>286</v>
      </c>
      <c r="AG60" s="108" t="s">
        <v>304</v>
      </c>
      <c r="AH60" s="84" t="s">
        <v>270</v>
      </c>
      <c r="AI60" s="108" t="s">
        <v>578</v>
      </c>
      <c r="AJ60" s="84">
        <v>3568</v>
      </c>
      <c r="AK60" s="84">
        <v>2800</v>
      </c>
      <c r="AL60" s="108" t="s">
        <v>579</v>
      </c>
      <c r="AM60" s="84">
        <v>49021.05</v>
      </c>
      <c r="AN60" s="112">
        <v>13346.95</v>
      </c>
      <c r="AO60" s="112">
        <v>62368</v>
      </c>
      <c r="AP60" s="112">
        <v>5456.95</v>
      </c>
      <c r="AQ60" s="112">
        <v>143.05000000000001</v>
      </c>
      <c r="AR60" s="112">
        <v>5600</v>
      </c>
      <c r="AS60" s="112">
        <v>5456.95</v>
      </c>
      <c r="AT60" s="112">
        <v>143.05000000000001</v>
      </c>
      <c r="AU60" s="112">
        <v>5600</v>
      </c>
      <c r="AV60" s="84">
        <v>36</v>
      </c>
      <c r="AW60" s="84"/>
      <c r="AX60" s="84"/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574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137172</v>
      </c>
      <c r="J61" s="38" t="s">
        <v>513</v>
      </c>
      <c r="K61" s="84">
        <v>137172</v>
      </c>
      <c r="L61" s="84" t="s">
        <v>255</v>
      </c>
      <c r="M61" s="38" t="s">
        <v>256</v>
      </c>
      <c r="N61" s="84">
        <v>231481</v>
      </c>
      <c r="O61" s="84" t="s">
        <v>514</v>
      </c>
      <c r="P61" s="84">
        <v>304743</v>
      </c>
      <c r="Q61" s="38" t="s">
        <v>580</v>
      </c>
      <c r="R61" s="38" t="s">
        <v>406</v>
      </c>
      <c r="S61" s="84" t="s">
        <v>581</v>
      </c>
      <c r="T61" s="84" t="s">
        <v>581</v>
      </c>
      <c r="U61" s="84" t="s">
        <v>261</v>
      </c>
      <c r="V61" s="84" t="s">
        <v>262</v>
      </c>
      <c r="W61" s="84">
        <v>541</v>
      </c>
      <c r="X61" s="38" t="s">
        <v>263</v>
      </c>
      <c r="Y61" s="84">
        <v>347976140</v>
      </c>
      <c r="Z61" s="38" t="s">
        <v>582</v>
      </c>
      <c r="AA61" s="108" t="s">
        <v>583</v>
      </c>
      <c r="AB61" s="84">
        <v>54278</v>
      </c>
      <c r="AC61" s="108" t="s">
        <v>266</v>
      </c>
      <c r="AD61" s="84">
        <v>24</v>
      </c>
      <c r="AE61" s="84" t="s">
        <v>315</v>
      </c>
      <c r="AF61" s="84" t="s">
        <v>268</v>
      </c>
      <c r="AG61" s="108" t="s">
        <v>520</v>
      </c>
      <c r="AH61" s="84" t="s">
        <v>318</v>
      </c>
      <c r="AI61" s="108" t="s">
        <v>584</v>
      </c>
      <c r="AJ61" s="84">
        <v>2707</v>
      </c>
      <c r="AK61" s="84">
        <v>2800</v>
      </c>
      <c r="AL61" s="108" t="s">
        <v>585</v>
      </c>
      <c r="AM61" s="84">
        <v>28799.93</v>
      </c>
      <c r="AN61" s="112">
        <v>10307.07</v>
      </c>
      <c r="AO61" s="112">
        <v>39107</v>
      </c>
      <c r="AP61" s="112">
        <v>25478.07</v>
      </c>
      <c r="AQ61" s="112">
        <v>2521.9299999999998</v>
      </c>
      <c r="AR61" s="112">
        <v>28000</v>
      </c>
      <c r="AS61" s="112">
        <v>25478.07</v>
      </c>
      <c r="AT61" s="112">
        <v>2521.9299999999998</v>
      </c>
      <c r="AU61" s="112">
        <v>28000</v>
      </c>
      <c r="AV61" s="84">
        <v>36</v>
      </c>
      <c r="AW61" s="84"/>
      <c r="AX61" s="84"/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581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137172</v>
      </c>
      <c r="J62" s="38" t="s">
        <v>513</v>
      </c>
      <c r="K62" s="84">
        <v>137172</v>
      </c>
      <c r="L62" s="84" t="s">
        <v>255</v>
      </c>
      <c r="M62" s="38" t="s">
        <v>256</v>
      </c>
      <c r="N62" s="84">
        <v>231481</v>
      </c>
      <c r="O62" s="84" t="s">
        <v>514</v>
      </c>
      <c r="P62" s="84">
        <v>304743</v>
      </c>
      <c r="Q62" s="38" t="s">
        <v>580</v>
      </c>
      <c r="R62" s="38" t="s">
        <v>406</v>
      </c>
      <c r="S62" s="84" t="s">
        <v>586</v>
      </c>
      <c r="T62" s="84" t="s">
        <v>586</v>
      </c>
      <c r="U62" s="84" t="s">
        <v>261</v>
      </c>
      <c r="V62" s="84" t="s">
        <v>262</v>
      </c>
      <c r="W62" s="84">
        <v>541</v>
      </c>
      <c r="X62" s="38" t="s">
        <v>263</v>
      </c>
      <c r="Y62" s="84">
        <v>347976227</v>
      </c>
      <c r="Z62" s="38" t="s">
        <v>587</v>
      </c>
      <c r="AA62" s="108" t="s">
        <v>583</v>
      </c>
      <c r="AB62" s="84">
        <v>54278</v>
      </c>
      <c r="AC62" s="108" t="s">
        <v>266</v>
      </c>
      <c r="AD62" s="84">
        <v>24</v>
      </c>
      <c r="AE62" s="84" t="s">
        <v>315</v>
      </c>
      <c r="AF62" s="84" t="s">
        <v>268</v>
      </c>
      <c r="AG62" s="108" t="s">
        <v>588</v>
      </c>
      <c r="AH62" s="84" t="s">
        <v>318</v>
      </c>
      <c r="AI62" s="108" t="s">
        <v>584</v>
      </c>
      <c r="AJ62" s="84">
        <v>2707</v>
      </c>
      <c r="AK62" s="84">
        <v>2800</v>
      </c>
      <c r="AL62" s="108" t="s">
        <v>579</v>
      </c>
      <c r="AM62" s="84">
        <v>46165.53</v>
      </c>
      <c r="AN62" s="112">
        <v>12541.47</v>
      </c>
      <c r="AO62" s="112">
        <v>58707</v>
      </c>
      <c r="AP62" s="112">
        <v>8112.47</v>
      </c>
      <c r="AQ62" s="112">
        <v>287.52999999999997</v>
      </c>
      <c r="AR62" s="112">
        <v>8400</v>
      </c>
      <c r="AS62" s="112">
        <v>8112.47</v>
      </c>
      <c r="AT62" s="112">
        <v>287.52999999999997</v>
      </c>
      <c r="AU62" s="112">
        <v>8400</v>
      </c>
      <c r="AV62" s="84">
        <v>36</v>
      </c>
      <c r="AW62" s="84"/>
      <c r="AX62" s="84"/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586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138311</v>
      </c>
      <c r="J63" s="38" t="s">
        <v>253</v>
      </c>
      <c r="K63" s="84">
        <v>138311</v>
      </c>
      <c r="L63" s="84" t="s">
        <v>255</v>
      </c>
      <c r="M63" s="38" t="s">
        <v>256</v>
      </c>
      <c r="N63" s="84">
        <v>233402</v>
      </c>
      <c r="O63" s="84" t="s">
        <v>352</v>
      </c>
      <c r="P63" s="84">
        <v>313965</v>
      </c>
      <c r="Q63" s="38" t="s">
        <v>441</v>
      </c>
      <c r="R63" s="38" t="s">
        <v>406</v>
      </c>
      <c r="S63" s="84" t="s">
        <v>589</v>
      </c>
      <c r="T63" s="84" t="s">
        <v>589</v>
      </c>
      <c r="U63" s="84" t="s">
        <v>261</v>
      </c>
      <c r="V63" s="84" t="s">
        <v>262</v>
      </c>
      <c r="W63" s="84">
        <v>541</v>
      </c>
      <c r="X63" s="38" t="s">
        <v>263</v>
      </c>
      <c r="Y63" s="84">
        <v>347976305</v>
      </c>
      <c r="Z63" s="38" t="s">
        <v>590</v>
      </c>
      <c r="AA63" s="108" t="s">
        <v>591</v>
      </c>
      <c r="AB63" s="84">
        <v>54278</v>
      </c>
      <c r="AC63" s="108" t="s">
        <v>266</v>
      </c>
      <c r="AD63" s="84">
        <v>24</v>
      </c>
      <c r="AE63" s="84" t="s">
        <v>315</v>
      </c>
      <c r="AF63" s="84" t="s">
        <v>286</v>
      </c>
      <c r="AG63" s="108" t="s">
        <v>592</v>
      </c>
      <c r="AH63" s="84" t="s">
        <v>270</v>
      </c>
      <c r="AI63" s="108" t="s">
        <v>584</v>
      </c>
      <c r="AJ63" s="84">
        <v>3362</v>
      </c>
      <c r="AK63" s="84">
        <v>2800</v>
      </c>
      <c r="AL63" s="108" t="s">
        <v>593</v>
      </c>
      <c r="AM63" s="84">
        <v>43544.36</v>
      </c>
      <c r="AN63" s="112">
        <v>13017.64</v>
      </c>
      <c r="AO63" s="112">
        <v>56562</v>
      </c>
      <c r="AP63" s="112">
        <v>10733.64</v>
      </c>
      <c r="AQ63" s="112">
        <v>466.36</v>
      </c>
      <c r="AR63" s="112">
        <v>11200</v>
      </c>
      <c r="AS63" s="112">
        <v>10733.64</v>
      </c>
      <c r="AT63" s="112">
        <v>466.36</v>
      </c>
      <c r="AU63" s="112">
        <v>11200</v>
      </c>
      <c r="AV63" s="84">
        <v>36</v>
      </c>
      <c r="AW63" s="84"/>
      <c r="AX63" s="84"/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589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137172</v>
      </c>
      <c r="J64" s="38" t="s">
        <v>513</v>
      </c>
      <c r="K64" s="84">
        <v>137172</v>
      </c>
      <c r="L64" s="84" t="s">
        <v>255</v>
      </c>
      <c r="M64" s="38" t="s">
        <v>256</v>
      </c>
      <c r="N64" s="84">
        <v>231481</v>
      </c>
      <c r="O64" s="84" t="s">
        <v>514</v>
      </c>
      <c r="P64" s="84">
        <v>304743</v>
      </c>
      <c r="Q64" s="38" t="s">
        <v>580</v>
      </c>
      <c r="R64" s="38" t="s">
        <v>406</v>
      </c>
      <c r="S64" s="84" t="s">
        <v>594</v>
      </c>
      <c r="T64" s="84" t="s">
        <v>594</v>
      </c>
      <c r="U64" s="84" t="s">
        <v>261</v>
      </c>
      <c r="V64" s="84" t="s">
        <v>262</v>
      </c>
      <c r="W64" s="84">
        <v>541</v>
      </c>
      <c r="X64" s="38" t="s">
        <v>263</v>
      </c>
      <c r="Y64" s="84">
        <v>347976690</v>
      </c>
      <c r="Z64" s="38" t="s">
        <v>595</v>
      </c>
      <c r="AA64" s="108" t="s">
        <v>583</v>
      </c>
      <c r="AB64" s="84">
        <v>54478</v>
      </c>
      <c r="AC64" s="108" t="s">
        <v>266</v>
      </c>
      <c r="AD64" s="84">
        <v>24</v>
      </c>
      <c r="AE64" s="84" t="s">
        <v>315</v>
      </c>
      <c r="AF64" s="84" t="s">
        <v>268</v>
      </c>
      <c r="AG64" s="108" t="s">
        <v>588</v>
      </c>
      <c r="AH64" s="84" t="s">
        <v>318</v>
      </c>
      <c r="AI64" s="108" t="s">
        <v>584</v>
      </c>
      <c r="AJ64" s="84">
        <v>2911</v>
      </c>
      <c r="AK64" s="84">
        <v>2800</v>
      </c>
      <c r="AL64" s="108" t="s">
        <v>596</v>
      </c>
      <c r="AM64" s="84">
        <v>49021.05</v>
      </c>
      <c r="AN64" s="112">
        <v>12689.95</v>
      </c>
      <c r="AO64" s="112">
        <v>61711</v>
      </c>
      <c r="AP64" s="112">
        <v>5456.95</v>
      </c>
      <c r="AQ64" s="112">
        <v>143.05000000000001</v>
      </c>
      <c r="AR64" s="112">
        <v>5600</v>
      </c>
      <c r="AS64" s="112">
        <v>5456.95</v>
      </c>
      <c r="AT64" s="112">
        <v>143.05000000000001</v>
      </c>
      <c r="AU64" s="112">
        <v>5600</v>
      </c>
      <c r="AV64" s="84">
        <v>36</v>
      </c>
      <c r="AW64" s="84"/>
      <c r="AX64" s="84"/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594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141617</v>
      </c>
      <c r="J65" s="38" t="s">
        <v>296</v>
      </c>
      <c r="K65" s="84">
        <v>141617</v>
      </c>
      <c r="L65" s="84" t="s">
        <v>255</v>
      </c>
      <c r="M65" s="38" t="s">
        <v>256</v>
      </c>
      <c r="N65" s="84">
        <v>239183</v>
      </c>
      <c r="O65" s="84" t="s">
        <v>297</v>
      </c>
      <c r="P65" s="84">
        <v>315587</v>
      </c>
      <c r="Q65" s="38" t="s">
        <v>298</v>
      </c>
      <c r="R65" s="38" t="s">
        <v>406</v>
      </c>
      <c r="S65" s="84" t="s">
        <v>597</v>
      </c>
      <c r="T65" s="84" t="s">
        <v>597</v>
      </c>
      <c r="U65" s="84" t="s">
        <v>261</v>
      </c>
      <c r="V65" s="84" t="s">
        <v>262</v>
      </c>
      <c r="W65" s="84">
        <v>541</v>
      </c>
      <c r="X65" s="38" t="s">
        <v>575</v>
      </c>
      <c r="Y65" s="84">
        <v>347980029</v>
      </c>
      <c r="Z65" s="38" t="s">
        <v>598</v>
      </c>
      <c r="AA65" s="108" t="s">
        <v>577</v>
      </c>
      <c r="AB65" s="84">
        <v>54478</v>
      </c>
      <c r="AC65" s="108" t="s">
        <v>303</v>
      </c>
      <c r="AD65" s="84">
        <v>24</v>
      </c>
      <c r="AE65" s="84" t="s">
        <v>315</v>
      </c>
      <c r="AF65" s="84" t="s">
        <v>286</v>
      </c>
      <c r="AG65" s="108" t="s">
        <v>304</v>
      </c>
      <c r="AH65" s="84" t="s">
        <v>270</v>
      </c>
      <c r="AI65" s="108" t="s">
        <v>578</v>
      </c>
      <c r="AJ65" s="84">
        <v>3568</v>
      </c>
      <c r="AK65" s="84">
        <v>2800</v>
      </c>
      <c r="AL65" s="108" t="s">
        <v>599</v>
      </c>
      <c r="AM65" s="84">
        <v>43744.36</v>
      </c>
      <c r="AN65" s="112">
        <v>13023.64</v>
      </c>
      <c r="AO65" s="112">
        <v>56768</v>
      </c>
      <c r="AP65" s="112">
        <v>10733.64</v>
      </c>
      <c r="AQ65" s="112">
        <v>466.36</v>
      </c>
      <c r="AR65" s="112">
        <v>11200</v>
      </c>
      <c r="AS65" s="112">
        <v>10733.64</v>
      </c>
      <c r="AT65" s="112">
        <v>466.36</v>
      </c>
      <c r="AU65" s="112">
        <v>11200</v>
      </c>
      <c r="AV65" s="84">
        <v>36</v>
      </c>
      <c r="AW65" s="84"/>
      <c r="AX65" s="84"/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597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137172</v>
      </c>
      <c r="J66" s="38" t="s">
        <v>513</v>
      </c>
      <c r="K66" s="84">
        <v>137172</v>
      </c>
      <c r="L66" s="84" t="s">
        <v>255</v>
      </c>
      <c r="M66" s="38" t="s">
        <v>256</v>
      </c>
      <c r="N66" s="84">
        <v>231481</v>
      </c>
      <c r="O66" s="84" t="s">
        <v>514</v>
      </c>
      <c r="P66" s="84">
        <v>304743</v>
      </c>
      <c r="Q66" s="38" t="s">
        <v>580</v>
      </c>
      <c r="R66" s="38" t="s">
        <v>406</v>
      </c>
      <c r="S66" s="84" t="s">
        <v>600</v>
      </c>
      <c r="T66" s="84" t="s">
        <v>600</v>
      </c>
      <c r="U66" s="84" t="s">
        <v>261</v>
      </c>
      <c r="V66" s="84" t="s">
        <v>262</v>
      </c>
      <c r="W66" s="84">
        <v>541</v>
      </c>
      <c r="X66" s="38" t="s">
        <v>263</v>
      </c>
      <c r="Y66" s="84">
        <v>347980110</v>
      </c>
      <c r="Z66" s="38" t="s">
        <v>601</v>
      </c>
      <c r="AA66" s="108" t="s">
        <v>583</v>
      </c>
      <c r="AB66" s="84">
        <v>54478</v>
      </c>
      <c r="AC66" s="108" t="s">
        <v>266</v>
      </c>
      <c r="AD66" s="84">
        <v>24</v>
      </c>
      <c r="AE66" s="84" t="s">
        <v>315</v>
      </c>
      <c r="AF66" s="84" t="s">
        <v>268</v>
      </c>
      <c r="AG66" s="108" t="s">
        <v>588</v>
      </c>
      <c r="AH66" s="84" t="s">
        <v>318</v>
      </c>
      <c r="AI66" s="108" t="s">
        <v>584</v>
      </c>
      <c r="AJ66" s="84">
        <v>2911</v>
      </c>
      <c r="AK66" s="84">
        <v>2800</v>
      </c>
      <c r="AL66" s="108" t="s">
        <v>602</v>
      </c>
      <c r="AM66" s="84">
        <v>26694.75</v>
      </c>
      <c r="AN66" s="112">
        <v>9816.25</v>
      </c>
      <c r="AO66" s="112">
        <v>36511</v>
      </c>
      <c r="AP66" s="112">
        <v>27783.25</v>
      </c>
      <c r="AQ66" s="112">
        <v>3016.75</v>
      </c>
      <c r="AR66" s="112">
        <v>30800</v>
      </c>
      <c r="AS66" s="112">
        <v>27783.25</v>
      </c>
      <c r="AT66" s="112">
        <v>3016.75</v>
      </c>
      <c r="AU66" s="112">
        <v>30800</v>
      </c>
      <c r="AV66" s="84">
        <v>36</v>
      </c>
      <c r="AW66" s="84"/>
      <c r="AX66" s="84"/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600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141617</v>
      </c>
      <c r="J67" s="38" t="s">
        <v>296</v>
      </c>
      <c r="K67" s="84">
        <v>141617</v>
      </c>
      <c r="L67" s="84" t="s">
        <v>255</v>
      </c>
      <c r="M67" s="38" t="s">
        <v>256</v>
      </c>
      <c r="N67" s="84">
        <v>239183</v>
      </c>
      <c r="O67" s="84" t="s">
        <v>297</v>
      </c>
      <c r="P67" s="84">
        <v>315587</v>
      </c>
      <c r="Q67" s="38" t="s">
        <v>298</v>
      </c>
      <c r="R67" s="38" t="s">
        <v>406</v>
      </c>
      <c r="S67" s="84" t="s">
        <v>603</v>
      </c>
      <c r="T67" s="84" t="s">
        <v>603</v>
      </c>
      <c r="U67" s="84" t="s">
        <v>300</v>
      </c>
      <c r="V67" s="84" t="s">
        <v>262</v>
      </c>
      <c r="W67" s="84">
        <v>541</v>
      </c>
      <c r="X67" s="38" t="s">
        <v>263</v>
      </c>
      <c r="Y67" s="84">
        <v>347981948</v>
      </c>
      <c r="Z67" s="38" t="s">
        <v>604</v>
      </c>
      <c r="AA67" s="108" t="s">
        <v>577</v>
      </c>
      <c r="AB67" s="84">
        <v>54478</v>
      </c>
      <c r="AC67" s="108" t="s">
        <v>303</v>
      </c>
      <c r="AD67" s="84">
        <v>24</v>
      </c>
      <c r="AE67" s="84" t="s">
        <v>315</v>
      </c>
      <c r="AF67" s="84" t="s">
        <v>286</v>
      </c>
      <c r="AG67" s="108" t="s">
        <v>304</v>
      </c>
      <c r="AH67" s="84" t="s">
        <v>270</v>
      </c>
      <c r="AI67" s="108" t="s">
        <v>578</v>
      </c>
      <c r="AJ67" s="84">
        <v>3568</v>
      </c>
      <c r="AK67" s="84">
        <v>2800</v>
      </c>
      <c r="AL67" s="108" t="s">
        <v>403</v>
      </c>
      <c r="AM67" s="84">
        <v>15659.64</v>
      </c>
      <c r="AN67" s="112">
        <v>7508.36</v>
      </c>
      <c r="AO67" s="112">
        <v>23168</v>
      </c>
      <c r="AP67" s="112">
        <v>38818.36</v>
      </c>
      <c r="AQ67" s="112">
        <v>5981.64</v>
      </c>
      <c r="AR67" s="112">
        <v>44800</v>
      </c>
      <c r="AS67" s="112">
        <v>38818.36</v>
      </c>
      <c r="AT67" s="112">
        <v>5981.64</v>
      </c>
      <c r="AU67" s="112">
        <v>44800</v>
      </c>
      <c r="AV67" s="84">
        <v>36</v>
      </c>
      <c r="AW67" s="84"/>
      <c r="AX67" s="84"/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603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137172</v>
      </c>
      <c r="J68" s="38" t="s">
        <v>513</v>
      </c>
      <c r="K68" s="84">
        <v>137172</v>
      </c>
      <c r="L68" s="84" t="s">
        <v>255</v>
      </c>
      <c r="M68" s="38" t="s">
        <v>256</v>
      </c>
      <c r="N68" s="84">
        <v>231481</v>
      </c>
      <c r="O68" s="84" t="s">
        <v>514</v>
      </c>
      <c r="P68" s="84">
        <v>304743</v>
      </c>
      <c r="Q68" s="38" t="s">
        <v>580</v>
      </c>
      <c r="R68" s="38" t="s">
        <v>406</v>
      </c>
      <c r="S68" s="84" t="s">
        <v>605</v>
      </c>
      <c r="T68" s="84" t="s">
        <v>605</v>
      </c>
      <c r="U68" s="84" t="s">
        <v>261</v>
      </c>
      <c r="V68" s="84" t="s">
        <v>262</v>
      </c>
      <c r="W68" s="84">
        <v>541</v>
      </c>
      <c r="X68" s="38" t="s">
        <v>263</v>
      </c>
      <c r="Y68" s="84">
        <v>347994289</v>
      </c>
      <c r="Z68" s="38" t="s">
        <v>606</v>
      </c>
      <c r="AA68" s="108" t="s">
        <v>583</v>
      </c>
      <c r="AB68" s="84">
        <v>54478</v>
      </c>
      <c r="AC68" s="108" t="s">
        <v>266</v>
      </c>
      <c r="AD68" s="84">
        <v>24</v>
      </c>
      <c r="AE68" s="84" t="s">
        <v>315</v>
      </c>
      <c r="AF68" s="84" t="s">
        <v>268</v>
      </c>
      <c r="AG68" s="108" t="s">
        <v>520</v>
      </c>
      <c r="AH68" s="84" t="s">
        <v>318</v>
      </c>
      <c r="AI68" s="108" t="s">
        <v>584</v>
      </c>
      <c r="AJ68" s="84">
        <v>2911</v>
      </c>
      <c r="AK68" s="84">
        <v>2800</v>
      </c>
      <c r="AL68" s="108" t="s">
        <v>607</v>
      </c>
      <c r="AM68" s="84">
        <v>41181.18</v>
      </c>
      <c r="AN68" s="112">
        <v>12129.82</v>
      </c>
      <c r="AO68" s="112">
        <v>53311</v>
      </c>
      <c r="AP68" s="112">
        <v>13296.82</v>
      </c>
      <c r="AQ68" s="112">
        <v>703.18</v>
      </c>
      <c r="AR68" s="112">
        <v>14000</v>
      </c>
      <c r="AS68" s="112">
        <v>13296.82</v>
      </c>
      <c r="AT68" s="112">
        <v>703.18</v>
      </c>
      <c r="AU68" s="112">
        <v>14000</v>
      </c>
      <c r="AV68" s="84">
        <v>36</v>
      </c>
      <c r="AW68" s="84"/>
      <c r="AX68" s="84"/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605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141617</v>
      </c>
      <c r="J69" s="38" t="s">
        <v>296</v>
      </c>
      <c r="K69" s="84">
        <v>141617</v>
      </c>
      <c r="L69" s="84" t="s">
        <v>255</v>
      </c>
      <c r="M69" s="38" t="s">
        <v>256</v>
      </c>
      <c r="N69" s="84">
        <v>310424</v>
      </c>
      <c r="O69" s="84" t="s">
        <v>404</v>
      </c>
      <c r="P69" s="84">
        <v>473722</v>
      </c>
      <c r="Q69" s="38" t="s">
        <v>608</v>
      </c>
      <c r="R69" s="38" t="s">
        <v>406</v>
      </c>
      <c r="S69" s="84" t="s">
        <v>609</v>
      </c>
      <c r="T69" s="84" t="s">
        <v>609</v>
      </c>
      <c r="U69" s="84" t="s">
        <v>300</v>
      </c>
      <c r="V69" s="84" t="s">
        <v>262</v>
      </c>
      <c r="W69" s="84">
        <v>541</v>
      </c>
      <c r="X69" s="38" t="s">
        <v>263</v>
      </c>
      <c r="Y69" s="84">
        <v>348001534</v>
      </c>
      <c r="Z69" s="38" t="s">
        <v>610</v>
      </c>
      <c r="AA69" s="108" t="s">
        <v>611</v>
      </c>
      <c r="AB69" s="84">
        <v>41952</v>
      </c>
      <c r="AC69" s="108" t="s">
        <v>303</v>
      </c>
      <c r="AD69" s="84">
        <v>24</v>
      </c>
      <c r="AE69" s="84" t="s">
        <v>267</v>
      </c>
      <c r="AF69" s="84" t="s">
        <v>549</v>
      </c>
      <c r="AG69" s="108" t="s">
        <v>612</v>
      </c>
      <c r="AH69" s="84" t="s">
        <v>270</v>
      </c>
      <c r="AI69" s="108" t="s">
        <v>578</v>
      </c>
      <c r="AJ69" s="84">
        <v>1780</v>
      </c>
      <c r="AK69" s="84">
        <v>2200</v>
      </c>
      <c r="AL69" s="108" t="s">
        <v>522</v>
      </c>
      <c r="AM69" s="84">
        <v>37664.400000000001</v>
      </c>
      <c r="AN69" s="112">
        <v>10315.6</v>
      </c>
      <c r="AO69" s="112">
        <v>47980</v>
      </c>
      <c r="AP69" s="112">
        <v>4287.6000000000004</v>
      </c>
      <c r="AQ69" s="112">
        <v>112.4</v>
      </c>
      <c r="AR69" s="112">
        <v>4400</v>
      </c>
      <c r="AS69" s="112">
        <v>4287.6000000000004</v>
      </c>
      <c r="AT69" s="112">
        <v>112.4</v>
      </c>
      <c r="AU69" s="112">
        <v>4400</v>
      </c>
      <c r="AV69" s="84">
        <v>36</v>
      </c>
      <c r="AW69" s="84"/>
      <c r="AX69" s="84"/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609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137135</v>
      </c>
      <c r="J70" s="38" t="s">
        <v>613</v>
      </c>
      <c r="K70" s="84">
        <v>137135</v>
      </c>
      <c r="L70" s="84" t="s">
        <v>307</v>
      </c>
      <c r="M70" s="38" t="s">
        <v>308</v>
      </c>
      <c r="N70" s="84">
        <v>343364</v>
      </c>
      <c r="O70" s="84" t="s">
        <v>614</v>
      </c>
      <c r="P70" s="84">
        <v>485188</v>
      </c>
      <c r="Q70" s="38" t="s">
        <v>615</v>
      </c>
      <c r="R70" s="38" t="s">
        <v>406</v>
      </c>
      <c r="S70" s="84" t="s">
        <v>616</v>
      </c>
      <c r="T70" s="84" t="s">
        <v>616</v>
      </c>
      <c r="U70" s="84" t="s">
        <v>300</v>
      </c>
      <c r="V70" s="84" t="s">
        <v>262</v>
      </c>
      <c r="W70" s="84">
        <v>541</v>
      </c>
      <c r="X70" s="38" t="s">
        <v>439</v>
      </c>
      <c r="Y70" s="84">
        <v>348593335</v>
      </c>
      <c r="Z70" s="38" t="s">
        <v>617</v>
      </c>
      <c r="AA70" s="108" t="s">
        <v>618</v>
      </c>
      <c r="AB70" s="84">
        <v>41952</v>
      </c>
      <c r="AC70" s="108" t="s">
        <v>266</v>
      </c>
      <c r="AD70" s="84">
        <v>24</v>
      </c>
      <c r="AE70" s="84" t="s">
        <v>267</v>
      </c>
      <c r="AF70" s="84" t="s">
        <v>549</v>
      </c>
      <c r="AG70" s="108" t="s">
        <v>619</v>
      </c>
      <c r="AH70" s="84" t="s">
        <v>270</v>
      </c>
      <c r="AI70" s="108" t="s">
        <v>620</v>
      </c>
      <c r="AJ70" s="84">
        <v>2305</v>
      </c>
      <c r="AK70" s="84">
        <v>2250</v>
      </c>
      <c r="AL70" s="108" t="s">
        <v>607</v>
      </c>
      <c r="AM70" s="84">
        <v>31350.46</v>
      </c>
      <c r="AN70" s="112">
        <v>11454.54</v>
      </c>
      <c r="AO70" s="112">
        <v>42805</v>
      </c>
      <c r="AP70" s="112">
        <v>10601.54</v>
      </c>
      <c r="AQ70" s="112">
        <v>648.46</v>
      </c>
      <c r="AR70" s="112">
        <v>11250</v>
      </c>
      <c r="AS70" s="112">
        <v>10601.54</v>
      </c>
      <c r="AT70" s="112">
        <v>648.46</v>
      </c>
      <c r="AU70" s="112">
        <v>11250</v>
      </c>
      <c r="AV70" s="84">
        <v>34</v>
      </c>
      <c r="AW70" s="84"/>
      <c r="AX70" s="84"/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616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145584</v>
      </c>
      <c r="J71" s="38" t="s">
        <v>333</v>
      </c>
      <c r="K71" s="84">
        <v>145584</v>
      </c>
      <c r="L71" s="84" t="s">
        <v>307</v>
      </c>
      <c r="M71" s="38" t="s">
        <v>308</v>
      </c>
      <c r="N71" s="84">
        <v>344067</v>
      </c>
      <c r="O71" s="84" t="s">
        <v>621</v>
      </c>
      <c r="P71" s="84">
        <v>486637</v>
      </c>
      <c r="Q71" s="38" t="s">
        <v>622</v>
      </c>
      <c r="R71" s="38" t="s">
        <v>406</v>
      </c>
      <c r="S71" s="84" t="s">
        <v>623</v>
      </c>
      <c r="T71" s="84" t="s">
        <v>623</v>
      </c>
      <c r="U71" s="84" t="s">
        <v>261</v>
      </c>
      <c r="V71" s="84" t="s">
        <v>262</v>
      </c>
      <c r="W71" s="84">
        <v>541</v>
      </c>
      <c r="X71" s="38" t="s">
        <v>624</v>
      </c>
      <c r="Y71" s="84">
        <v>348601121</v>
      </c>
      <c r="Z71" s="38" t="s">
        <v>625</v>
      </c>
      <c r="AA71" s="108" t="s">
        <v>626</v>
      </c>
      <c r="AB71" s="84">
        <v>41752</v>
      </c>
      <c r="AC71" s="108" t="s">
        <v>303</v>
      </c>
      <c r="AD71" s="84">
        <v>24</v>
      </c>
      <c r="AE71" s="84" t="s">
        <v>267</v>
      </c>
      <c r="AF71" s="84" t="s">
        <v>549</v>
      </c>
      <c r="AG71" s="108" t="s">
        <v>627</v>
      </c>
      <c r="AH71" s="84" t="s">
        <v>270</v>
      </c>
      <c r="AI71" s="108" t="s">
        <v>628</v>
      </c>
      <c r="AJ71" s="84">
        <v>2213</v>
      </c>
      <c r="AK71" s="84">
        <v>2150</v>
      </c>
      <c r="AL71" s="108" t="s">
        <v>522</v>
      </c>
      <c r="AM71" s="84">
        <v>35520.44</v>
      </c>
      <c r="AN71" s="112">
        <v>9792.56</v>
      </c>
      <c r="AO71" s="112">
        <v>45313</v>
      </c>
      <c r="AP71" s="112">
        <v>6231.56</v>
      </c>
      <c r="AQ71" s="112">
        <v>118.44</v>
      </c>
      <c r="AR71" s="112">
        <v>6350</v>
      </c>
      <c r="AS71" s="112">
        <v>6231.56</v>
      </c>
      <c r="AT71" s="112">
        <v>118.44</v>
      </c>
      <c r="AU71" s="112">
        <v>6350</v>
      </c>
      <c r="AV71" s="84">
        <v>35</v>
      </c>
      <c r="AW71" s="84"/>
      <c r="AX71" s="84"/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623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145584</v>
      </c>
      <c r="J72" s="38" t="s">
        <v>333</v>
      </c>
      <c r="K72" s="84">
        <v>145584</v>
      </c>
      <c r="L72" s="84" t="s">
        <v>307</v>
      </c>
      <c r="M72" s="38" t="s">
        <v>308</v>
      </c>
      <c r="N72" s="84">
        <v>344067</v>
      </c>
      <c r="O72" s="84" t="s">
        <v>621</v>
      </c>
      <c r="P72" s="84">
        <v>486637</v>
      </c>
      <c r="Q72" s="38" t="s">
        <v>622</v>
      </c>
      <c r="R72" s="38" t="s">
        <v>406</v>
      </c>
      <c r="S72" s="84" t="s">
        <v>629</v>
      </c>
      <c r="T72" s="84" t="s">
        <v>629</v>
      </c>
      <c r="U72" s="84" t="s">
        <v>261</v>
      </c>
      <c r="V72" s="84" t="s">
        <v>262</v>
      </c>
      <c r="W72" s="84">
        <v>541</v>
      </c>
      <c r="X72" s="38" t="s">
        <v>439</v>
      </c>
      <c r="Y72" s="84">
        <v>348601122</v>
      </c>
      <c r="Z72" s="38" t="s">
        <v>630</v>
      </c>
      <c r="AA72" s="108" t="s">
        <v>626</v>
      </c>
      <c r="AB72" s="84">
        <v>41952</v>
      </c>
      <c r="AC72" s="108" t="s">
        <v>303</v>
      </c>
      <c r="AD72" s="84">
        <v>24</v>
      </c>
      <c r="AE72" s="84" t="s">
        <v>267</v>
      </c>
      <c r="AF72" s="84" t="s">
        <v>549</v>
      </c>
      <c r="AG72" s="108" t="s">
        <v>627</v>
      </c>
      <c r="AH72" s="84" t="s">
        <v>270</v>
      </c>
      <c r="AI72" s="108" t="s">
        <v>628</v>
      </c>
      <c r="AJ72" s="84">
        <v>1477</v>
      </c>
      <c r="AK72" s="84">
        <v>2200</v>
      </c>
      <c r="AL72" s="108" t="s">
        <v>631</v>
      </c>
      <c r="AM72" s="84">
        <v>39789.279999999999</v>
      </c>
      <c r="AN72" s="112">
        <v>10087.719999999999</v>
      </c>
      <c r="AO72" s="112">
        <v>49877</v>
      </c>
      <c r="AP72" s="112">
        <v>2162.7199999999998</v>
      </c>
      <c r="AQ72" s="112">
        <v>37.28</v>
      </c>
      <c r="AR72" s="112">
        <v>2200</v>
      </c>
      <c r="AS72" s="112">
        <v>2162.7199999999998</v>
      </c>
      <c r="AT72" s="112">
        <v>37.28</v>
      </c>
      <c r="AU72" s="112">
        <v>2200</v>
      </c>
      <c r="AV72" s="84">
        <v>35</v>
      </c>
      <c r="AW72" s="84"/>
      <c r="AX72" s="84"/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629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145584</v>
      </c>
      <c r="J73" s="38" t="s">
        <v>333</v>
      </c>
      <c r="K73" s="84">
        <v>145584</v>
      </c>
      <c r="L73" s="84" t="s">
        <v>307</v>
      </c>
      <c r="M73" s="38" t="s">
        <v>308</v>
      </c>
      <c r="N73" s="84">
        <v>344067</v>
      </c>
      <c r="O73" s="84" t="s">
        <v>621</v>
      </c>
      <c r="P73" s="84">
        <v>486637</v>
      </c>
      <c r="Q73" s="38" t="s">
        <v>622</v>
      </c>
      <c r="R73" s="38" t="s">
        <v>406</v>
      </c>
      <c r="S73" s="84" t="s">
        <v>632</v>
      </c>
      <c r="T73" s="84" t="s">
        <v>632</v>
      </c>
      <c r="U73" s="84" t="s">
        <v>261</v>
      </c>
      <c r="V73" s="84" t="s">
        <v>262</v>
      </c>
      <c r="W73" s="84">
        <v>541</v>
      </c>
      <c r="X73" s="38" t="s">
        <v>439</v>
      </c>
      <c r="Y73" s="84">
        <v>348601124</v>
      </c>
      <c r="Z73" s="38" t="s">
        <v>633</v>
      </c>
      <c r="AA73" s="108" t="s">
        <v>626</v>
      </c>
      <c r="AB73" s="84">
        <v>41952</v>
      </c>
      <c r="AC73" s="108" t="s">
        <v>303</v>
      </c>
      <c r="AD73" s="84">
        <v>24</v>
      </c>
      <c r="AE73" s="84" t="s">
        <v>267</v>
      </c>
      <c r="AF73" s="84" t="s">
        <v>549</v>
      </c>
      <c r="AG73" s="108" t="s">
        <v>627</v>
      </c>
      <c r="AH73" s="84" t="s">
        <v>270</v>
      </c>
      <c r="AI73" s="108" t="s">
        <v>628</v>
      </c>
      <c r="AJ73" s="84">
        <v>1477</v>
      </c>
      <c r="AK73" s="84">
        <v>2200</v>
      </c>
      <c r="AL73" s="108" t="s">
        <v>634</v>
      </c>
      <c r="AM73" s="84">
        <v>37665.620000000003</v>
      </c>
      <c r="AN73" s="112">
        <v>10061.379999999999</v>
      </c>
      <c r="AO73" s="112">
        <v>47727</v>
      </c>
      <c r="AP73" s="112">
        <v>4286.38</v>
      </c>
      <c r="AQ73" s="112">
        <v>63.62</v>
      </c>
      <c r="AR73" s="112">
        <v>4350</v>
      </c>
      <c r="AS73" s="112">
        <v>4286.38</v>
      </c>
      <c r="AT73" s="112">
        <v>63.62</v>
      </c>
      <c r="AU73" s="112">
        <v>4350</v>
      </c>
      <c r="AV73" s="84">
        <v>35</v>
      </c>
      <c r="AW73" s="84"/>
      <c r="AX73" s="84"/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632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142717</v>
      </c>
      <c r="J74" s="38" t="s">
        <v>325</v>
      </c>
      <c r="K74" s="84">
        <v>142717</v>
      </c>
      <c r="L74" s="84" t="s">
        <v>255</v>
      </c>
      <c r="M74" s="38" t="s">
        <v>256</v>
      </c>
      <c r="N74" s="84">
        <v>344205</v>
      </c>
      <c r="O74" s="84" t="s">
        <v>635</v>
      </c>
      <c r="P74" s="84">
        <v>486948</v>
      </c>
      <c r="Q74" s="38" t="s">
        <v>636</v>
      </c>
      <c r="R74" s="38" t="s">
        <v>406</v>
      </c>
      <c r="S74" s="84" t="s">
        <v>637</v>
      </c>
      <c r="T74" s="84" t="s">
        <v>637</v>
      </c>
      <c r="U74" s="84" t="s">
        <v>261</v>
      </c>
      <c r="V74" s="84" t="s">
        <v>262</v>
      </c>
      <c r="W74" s="84">
        <v>541</v>
      </c>
      <c r="X74" s="38" t="s">
        <v>439</v>
      </c>
      <c r="Y74" s="84">
        <v>348616313</v>
      </c>
      <c r="Z74" s="38" t="s">
        <v>638</v>
      </c>
      <c r="AA74" s="108" t="s">
        <v>639</v>
      </c>
      <c r="AB74" s="84">
        <v>41752</v>
      </c>
      <c r="AC74" s="108" t="s">
        <v>303</v>
      </c>
      <c r="AD74" s="84">
        <v>24</v>
      </c>
      <c r="AE74" s="84" t="s">
        <v>267</v>
      </c>
      <c r="AF74" s="84" t="s">
        <v>549</v>
      </c>
      <c r="AG74" s="108" t="s">
        <v>640</v>
      </c>
      <c r="AH74" s="84" t="s">
        <v>270</v>
      </c>
      <c r="AI74" s="108" t="s">
        <v>641</v>
      </c>
      <c r="AJ74" s="84">
        <v>1494</v>
      </c>
      <c r="AK74" s="84">
        <v>2250</v>
      </c>
      <c r="AL74" s="108" t="s">
        <v>642</v>
      </c>
      <c r="AM74" s="84">
        <v>12863.03</v>
      </c>
      <c r="AN74" s="112">
        <v>6630.97</v>
      </c>
      <c r="AO74" s="112">
        <v>19494</v>
      </c>
      <c r="AP74" s="112">
        <v>28888.97</v>
      </c>
      <c r="AQ74" s="112">
        <v>4861.03</v>
      </c>
      <c r="AR74" s="112">
        <v>33750</v>
      </c>
      <c r="AS74" s="112">
        <v>28888.97</v>
      </c>
      <c r="AT74" s="112">
        <v>4861.03</v>
      </c>
      <c r="AU74" s="112">
        <v>33750</v>
      </c>
      <c r="AV74" s="84">
        <v>34</v>
      </c>
      <c r="AW74" s="84"/>
      <c r="AX74" s="84"/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637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184007</v>
      </c>
      <c r="J75" s="38" t="s">
        <v>552</v>
      </c>
      <c r="K75" s="84">
        <v>184007</v>
      </c>
      <c r="L75" s="84" t="s">
        <v>255</v>
      </c>
      <c r="M75" s="38" t="s">
        <v>256</v>
      </c>
      <c r="N75" s="84">
        <v>309853</v>
      </c>
      <c r="O75" s="84" t="s">
        <v>643</v>
      </c>
      <c r="P75" s="84">
        <v>489216</v>
      </c>
      <c r="Q75" s="38" t="s">
        <v>644</v>
      </c>
      <c r="R75" s="38" t="s">
        <v>406</v>
      </c>
      <c r="S75" s="84" t="s">
        <v>645</v>
      </c>
      <c r="T75" s="84" t="s">
        <v>645</v>
      </c>
      <c r="U75" s="84" t="s">
        <v>300</v>
      </c>
      <c r="V75" s="84" t="s">
        <v>262</v>
      </c>
      <c r="W75" s="84">
        <v>541</v>
      </c>
      <c r="X75" s="38" t="s">
        <v>646</v>
      </c>
      <c r="Y75" s="84">
        <v>348639221</v>
      </c>
      <c r="Z75" s="38" t="s">
        <v>647</v>
      </c>
      <c r="AA75" s="108" t="s">
        <v>648</v>
      </c>
      <c r="AB75" s="84">
        <v>41952</v>
      </c>
      <c r="AC75" s="108" t="s">
        <v>285</v>
      </c>
      <c r="AD75" s="84">
        <v>24</v>
      </c>
      <c r="AE75" s="84" t="s">
        <v>267</v>
      </c>
      <c r="AF75" s="84" t="s">
        <v>549</v>
      </c>
      <c r="AG75" s="108" t="s">
        <v>649</v>
      </c>
      <c r="AH75" s="84" t="s">
        <v>270</v>
      </c>
      <c r="AI75" s="108" t="s">
        <v>650</v>
      </c>
      <c r="AJ75" s="84">
        <v>2207</v>
      </c>
      <c r="AK75" s="84">
        <v>2250</v>
      </c>
      <c r="AL75" s="108" t="s">
        <v>651</v>
      </c>
      <c r="AM75" s="84">
        <v>27382.26</v>
      </c>
      <c r="AN75" s="112">
        <v>10824.74</v>
      </c>
      <c r="AO75" s="112">
        <v>38207</v>
      </c>
      <c r="AP75" s="112">
        <v>14569.74</v>
      </c>
      <c r="AQ75" s="112">
        <v>1180.26</v>
      </c>
      <c r="AR75" s="112">
        <v>15750</v>
      </c>
      <c r="AS75" s="112">
        <v>14569.74</v>
      </c>
      <c r="AT75" s="112">
        <v>1180.26</v>
      </c>
      <c r="AU75" s="112">
        <v>15750</v>
      </c>
      <c r="AV75" s="84">
        <v>33</v>
      </c>
      <c r="AW75" s="84"/>
      <c r="AX75" s="84"/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645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184007</v>
      </c>
      <c r="J76" s="38" t="s">
        <v>552</v>
      </c>
      <c r="K76" s="84">
        <v>184007</v>
      </c>
      <c r="L76" s="84" t="s">
        <v>255</v>
      </c>
      <c r="M76" s="38" t="s">
        <v>256</v>
      </c>
      <c r="N76" s="84">
        <v>325811</v>
      </c>
      <c r="O76" s="84" t="s">
        <v>553</v>
      </c>
      <c r="P76" s="84">
        <v>489550</v>
      </c>
      <c r="Q76" s="38" t="s">
        <v>652</v>
      </c>
      <c r="R76" s="38" t="s">
        <v>406</v>
      </c>
      <c r="S76" s="84" t="s">
        <v>653</v>
      </c>
      <c r="T76" s="84" t="s">
        <v>653</v>
      </c>
      <c r="U76" s="84" t="s">
        <v>261</v>
      </c>
      <c r="V76" s="84" t="s">
        <v>262</v>
      </c>
      <c r="W76" s="84">
        <v>541</v>
      </c>
      <c r="X76" s="38" t="s">
        <v>429</v>
      </c>
      <c r="Y76" s="84">
        <v>348640900</v>
      </c>
      <c r="Z76" s="38" t="s">
        <v>654</v>
      </c>
      <c r="AA76" s="108" t="s">
        <v>655</v>
      </c>
      <c r="AB76" s="84">
        <v>41952</v>
      </c>
      <c r="AC76" s="108" t="s">
        <v>383</v>
      </c>
      <c r="AD76" s="84">
        <v>24</v>
      </c>
      <c r="AE76" s="84" t="s">
        <v>267</v>
      </c>
      <c r="AF76" s="84" t="s">
        <v>549</v>
      </c>
      <c r="AG76" s="108" t="s">
        <v>656</v>
      </c>
      <c r="AH76" s="84" t="s">
        <v>270</v>
      </c>
      <c r="AI76" s="108" t="s">
        <v>657</v>
      </c>
      <c r="AJ76" s="84">
        <v>2002</v>
      </c>
      <c r="AK76" s="84">
        <v>2250</v>
      </c>
      <c r="AL76" s="108" t="s">
        <v>658</v>
      </c>
      <c r="AM76" s="84">
        <v>33384.36</v>
      </c>
      <c r="AN76" s="112">
        <v>11367.64</v>
      </c>
      <c r="AO76" s="112">
        <v>44752</v>
      </c>
      <c r="AP76" s="112">
        <v>8567.64</v>
      </c>
      <c r="AQ76" s="112">
        <v>432.36</v>
      </c>
      <c r="AR76" s="112">
        <v>9000</v>
      </c>
      <c r="AS76" s="112">
        <v>8567.64</v>
      </c>
      <c r="AT76" s="112">
        <v>432.36</v>
      </c>
      <c r="AU76" s="112">
        <v>9000</v>
      </c>
      <c r="AV76" s="84">
        <v>34</v>
      </c>
      <c r="AW76" s="84"/>
      <c r="AX76" s="84"/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653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188584</v>
      </c>
      <c r="J77" s="38" t="s">
        <v>659</v>
      </c>
      <c r="K77" s="84">
        <v>188584</v>
      </c>
      <c r="L77" s="84" t="s">
        <v>255</v>
      </c>
      <c r="M77" s="38" t="s">
        <v>256</v>
      </c>
      <c r="N77" s="84">
        <v>346786</v>
      </c>
      <c r="O77" s="84" t="s">
        <v>660</v>
      </c>
      <c r="P77" s="84">
        <v>490066</v>
      </c>
      <c r="Q77" s="38" t="s">
        <v>661</v>
      </c>
      <c r="R77" s="38" t="s">
        <v>406</v>
      </c>
      <c r="S77" s="84" t="s">
        <v>662</v>
      </c>
      <c r="T77" s="84" t="s">
        <v>662</v>
      </c>
      <c r="U77" s="84" t="s">
        <v>300</v>
      </c>
      <c r="V77" s="84" t="s">
        <v>262</v>
      </c>
      <c r="W77" s="84">
        <v>541</v>
      </c>
      <c r="X77" s="38" t="s">
        <v>429</v>
      </c>
      <c r="Y77" s="84">
        <v>348644862</v>
      </c>
      <c r="Z77" s="38" t="s">
        <v>663</v>
      </c>
      <c r="AA77" s="108" t="s">
        <v>639</v>
      </c>
      <c r="AB77" s="84">
        <v>41752</v>
      </c>
      <c r="AC77" s="108" t="s">
        <v>383</v>
      </c>
      <c r="AD77" s="84">
        <v>24</v>
      </c>
      <c r="AE77" s="84" t="s">
        <v>267</v>
      </c>
      <c r="AF77" s="84" t="s">
        <v>549</v>
      </c>
      <c r="AG77" s="108" t="s">
        <v>640</v>
      </c>
      <c r="AH77" s="84" t="s">
        <v>270</v>
      </c>
      <c r="AI77" s="108" t="s">
        <v>657</v>
      </c>
      <c r="AJ77" s="84">
        <v>1549</v>
      </c>
      <c r="AK77" s="84">
        <v>2250</v>
      </c>
      <c r="AL77" s="108" t="s">
        <v>664</v>
      </c>
      <c r="AM77" s="84">
        <v>33184.36</v>
      </c>
      <c r="AN77" s="112">
        <v>11114.64</v>
      </c>
      <c r="AO77" s="112">
        <v>44299</v>
      </c>
      <c r="AP77" s="112">
        <v>8567.64</v>
      </c>
      <c r="AQ77" s="112">
        <v>432.36</v>
      </c>
      <c r="AR77" s="112">
        <v>9000</v>
      </c>
      <c r="AS77" s="112">
        <v>8567.64</v>
      </c>
      <c r="AT77" s="112">
        <v>432.36</v>
      </c>
      <c r="AU77" s="112">
        <v>9000</v>
      </c>
      <c r="AV77" s="84">
        <v>34</v>
      </c>
      <c r="AW77" s="84"/>
      <c r="AX77" s="84"/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662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188584</v>
      </c>
      <c r="J78" s="38" t="s">
        <v>659</v>
      </c>
      <c r="K78" s="84">
        <v>188584</v>
      </c>
      <c r="L78" s="84" t="s">
        <v>255</v>
      </c>
      <c r="M78" s="38" t="s">
        <v>256</v>
      </c>
      <c r="N78" s="84">
        <v>346786</v>
      </c>
      <c r="O78" s="84" t="s">
        <v>660</v>
      </c>
      <c r="P78" s="84">
        <v>490066</v>
      </c>
      <c r="Q78" s="38" t="s">
        <v>661</v>
      </c>
      <c r="R78" s="38" t="s">
        <v>406</v>
      </c>
      <c r="S78" s="84" t="s">
        <v>665</v>
      </c>
      <c r="T78" s="84" t="s">
        <v>665</v>
      </c>
      <c r="U78" s="84" t="s">
        <v>300</v>
      </c>
      <c r="V78" s="84" t="s">
        <v>262</v>
      </c>
      <c r="W78" s="84">
        <v>541</v>
      </c>
      <c r="X78" s="38" t="s">
        <v>666</v>
      </c>
      <c r="Y78" s="84">
        <v>348644863</v>
      </c>
      <c r="Z78" s="38" t="s">
        <v>667</v>
      </c>
      <c r="AA78" s="108" t="s">
        <v>639</v>
      </c>
      <c r="AB78" s="84">
        <v>41752</v>
      </c>
      <c r="AC78" s="108" t="s">
        <v>383</v>
      </c>
      <c r="AD78" s="84">
        <v>24</v>
      </c>
      <c r="AE78" s="84" t="s">
        <v>267</v>
      </c>
      <c r="AF78" s="84" t="s">
        <v>549</v>
      </c>
      <c r="AG78" s="108" t="s">
        <v>640</v>
      </c>
      <c r="AH78" s="84" t="s">
        <v>270</v>
      </c>
      <c r="AI78" s="108" t="s">
        <v>657</v>
      </c>
      <c r="AJ78" s="84">
        <v>1549</v>
      </c>
      <c r="AK78" s="84">
        <v>2250</v>
      </c>
      <c r="AL78" s="108" t="s">
        <v>668</v>
      </c>
      <c r="AM78" s="84">
        <v>35265.35</v>
      </c>
      <c r="AN78" s="112">
        <v>11283.65</v>
      </c>
      <c r="AO78" s="112">
        <v>46549</v>
      </c>
      <c r="AP78" s="112">
        <v>6486.65</v>
      </c>
      <c r="AQ78" s="112">
        <v>263.35000000000002</v>
      </c>
      <c r="AR78" s="112">
        <v>6750</v>
      </c>
      <c r="AS78" s="112">
        <v>6486.65</v>
      </c>
      <c r="AT78" s="112">
        <v>263.35000000000002</v>
      </c>
      <c r="AU78" s="112">
        <v>6750</v>
      </c>
      <c r="AV78" s="84">
        <v>34</v>
      </c>
      <c r="AW78" s="84"/>
      <c r="AX78" s="84"/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665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188584</v>
      </c>
      <c r="J79" s="38" t="s">
        <v>659</v>
      </c>
      <c r="K79" s="84">
        <v>188584</v>
      </c>
      <c r="L79" s="84" t="s">
        <v>255</v>
      </c>
      <c r="M79" s="38" t="s">
        <v>256</v>
      </c>
      <c r="N79" s="84">
        <v>346786</v>
      </c>
      <c r="O79" s="84" t="s">
        <v>660</v>
      </c>
      <c r="P79" s="84">
        <v>490066</v>
      </c>
      <c r="Q79" s="38" t="s">
        <v>661</v>
      </c>
      <c r="R79" s="38" t="s">
        <v>406</v>
      </c>
      <c r="S79" s="84" t="s">
        <v>669</v>
      </c>
      <c r="T79" s="84" t="s">
        <v>669</v>
      </c>
      <c r="U79" s="84" t="s">
        <v>300</v>
      </c>
      <c r="V79" s="84" t="s">
        <v>262</v>
      </c>
      <c r="W79" s="84">
        <v>541</v>
      </c>
      <c r="X79" s="38" t="s">
        <v>429</v>
      </c>
      <c r="Y79" s="84">
        <v>348644864</v>
      </c>
      <c r="Z79" s="38" t="s">
        <v>670</v>
      </c>
      <c r="AA79" s="108" t="s">
        <v>639</v>
      </c>
      <c r="AB79" s="84">
        <v>41952</v>
      </c>
      <c r="AC79" s="108" t="s">
        <v>383</v>
      </c>
      <c r="AD79" s="84">
        <v>24</v>
      </c>
      <c r="AE79" s="84" t="s">
        <v>267</v>
      </c>
      <c r="AF79" s="84" t="s">
        <v>549</v>
      </c>
      <c r="AG79" s="108" t="s">
        <v>640</v>
      </c>
      <c r="AH79" s="84" t="s">
        <v>270</v>
      </c>
      <c r="AI79" s="108" t="s">
        <v>657</v>
      </c>
      <c r="AJ79" s="84">
        <v>1754</v>
      </c>
      <c r="AK79" s="84">
        <v>2250</v>
      </c>
      <c r="AL79" s="108" t="s">
        <v>671</v>
      </c>
      <c r="AM79" s="84">
        <v>33384.36</v>
      </c>
      <c r="AN79" s="112">
        <v>11119.64</v>
      </c>
      <c r="AO79" s="112">
        <v>44504</v>
      </c>
      <c r="AP79" s="112">
        <v>8567.64</v>
      </c>
      <c r="AQ79" s="112">
        <v>432.36</v>
      </c>
      <c r="AR79" s="112">
        <v>9000</v>
      </c>
      <c r="AS79" s="112">
        <v>8567.64</v>
      </c>
      <c r="AT79" s="112">
        <v>432.36</v>
      </c>
      <c r="AU79" s="112">
        <v>9000</v>
      </c>
      <c r="AV79" s="84">
        <v>34</v>
      </c>
      <c r="AW79" s="84"/>
      <c r="AX79" s="84"/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669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188584</v>
      </c>
      <c r="J80" s="38" t="s">
        <v>659</v>
      </c>
      <c r="K80" s="84">
        <v>188584</v>
      </c>
      <c r="L80" s="84" t="s">
        <v>255</v>
      </c>
      <c r="M80" s="38" t="s">
        <v>256</v>
      </c>
      <c r="N80" s="84">
        <v>346851</v>
      </c>
      <c r="O80" s="84" t="s">
        <v>672</v>
      </c>
      <c r="P80" s="84">
        <v>490174</v>
      </c>
      <c r="Q80" s="38" t="s">
        <v>673</v>
      </c>
      <c r="R80" s="38" t="s">
        <v>406</v>
      </c>
      <c r="S80" s="84" t="s">
        <v>674</v>
      </c>
      <c r="T80" s="84" t="s">
        <v>674</v>
      </c>
      <c r="U80" s="84" t="s">
        <v>300</v>
      </c>
      <c r="V80" s="84" t="s">
        <v>262</v>
      </c>
      <c r="W80" s="84">
        <v>541</v>
      </c>
      <c r="X80" s="38" t="s">
        <v>675</v>
      </c>
      <c r="Y80" s="84">
        <v>348645360</v>
      </c>
      <c r="Z80" s="38" t="s">
        <v>676</v>
      </c>
      <c r="AA80" s="108" t="s">
        <v>677</v>
      </c>
      <c r="AB80" s="84">
        <v>41952</v>
      </c>
      <c r="AC80" s="108" t="s">
        <v>383</v>
      </c>
      <c r="AD80" s="84">
        <v>24</v>
      </c>
      <c r="AE80" s="84" t="s">
        <v>267</v>
      </c>
      <c r="AF80" s="84" t="s">
        <v>549</v>
      </c>
      <c r="AG80" s="108" t="s">
        <v>678</v>
      </c>
      <c r="AH80" s="84" t="s">
        <v>270</v>
      </c>
      <c r="AI80" s="108" t="s">
        <v>679</v>
      </c>
      <c r="AJ80" s="84">
        <v>2345</v>
      </c>
      <c r="AK80" s="84">
        <v>2250</v>
      </c>
      <c r="AL80" s="108" t="s">
        <v>680</v>
      </c>
      <c r="AM80" s="84">
        <v>27382.27</v>
      </c>
      <c r="AN80" s="112">
        <v>10962.73</v>
      </c>
      <c r="AO80" s="112">
        <v>38345</v>
      </c>
      <c r="AP80" s="112">
        <v>14569.73</v>
      </c>
      <c r="AQ80" s="112">
        <v>1180.27</v>
      </c>
      <c r="AR80" s="112">
        <v>15750</v>
      </c>
      <c r="AS80" s="112">
        <v>14569.73</v>
      </c>
      <c r="AT80" s="112">
        <v>1180.27</v>
      </c>
      <c r="AU80" s="112">
        <v>15750</v>
      </c>
      <c r="AV80" s="84">
        <v>33</v>
      </c>
      <c r="AW80" s="84"/>
      <c r="AX80" s="84"/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674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188584</v>
      </c>
      <c r="J81" s="38" t="s">
        <v>659</v>
      </c>
      <c r="K81" s="84">
        <v>188584</v>
      </c>
      <c r="L81" s="84" t="s">
        <v>255</v>
      </c>
      <c r="M81" s="38" t="s">
        <v>256</v>
      </c>
      <c r="N81" s="84">
        <v>346851</v>
      </c>
      <c r="O81" s="84" t="s">
        <v>672</v>
      </c>
      <c r="P81" s="84">
        <v>490174</v>
      </c>
      <c r="Q81" s="38" t="s">
        <v>673</v>
      </c>
      <c r="R81" s="38" t="s">
        <v>406</v>
      </c>
      <c r="S81" s="84" t="s">
        <v>681</v>
      </c>
      <c r="T81" s="84" t="s">
        <v>681</v>
      </c>
      <c r="U81" s="84" t="s">
        <v>300</v>
      </c>
      <c r="V81" s="84" t="s">
        <v>262</v>
      </c>
      <c r="W81" s="84">
        <v>541</v>
      </c>
      <c r="X81" s="38" t="s">
        <v>675</v>
      </c>
      <c r="Y81" s="84">
        <v>348645361</v>
      </c>
      <c r="Z81" s="38" t="s">
        <v>682</v>
      </c>
      <c r="AA81" s="108" t="s">
        <v>677</v>
      </c>
      <c r="AB81" s="84">
        <v>41952</v>
      </c>
      <c r="AC81" s="108" t="s">
        <v>383</v>
      </c>
      <c r="AD81" s="84">
        <v>24</v>
      </c>
      <c r="AE81" s="84" t="s">
        <v>267</v>
      </c>
      <c r="AF81" s="84" t="s">
        <v>549</v>
      </c>
      <c r="AG81" s="108" t="s">
        <v>678</v>
      </c>
      <c r="AH81" s="84" t="s">
        <v>270</v>
      </c>
      <c r="AI81" s="108" t="s">
        <v>679</v>
      </c>
      <c r="AJ81" s="84">
        <v>2345</v>
      </c>
      <c r="AK81" s="84">
        <v>2250</v>
      </c>
      <c r="AL81" s="108" t="s">
        <v>683</v>
      </c>
      <c r="AM81" s="84">
        <v>33388.49</v>
      </c>
      <c r="AN81" s="112">
        <v>11706.51</v>
      </c>
      <c r="AO81" s="112">
        <v>45095</v>
      </c>
      <c r="AP81" s="112">
        <v>8563.51</v>
      </c>
      <c r="AQ81" s="112">
        <v>436.49</v>
      </c>
      <c r="AR81" s="112">
        <v>9000</v>
      </c>
      <c r="AS81" s="112">
        <v>8563.51</v>
      </c>
      <c r="AT81" s="112">
        <v>436.49</v>
      </c>
      <c r="AU81" s="112">
        <v>9000</v>
      </c>
      <c r="AV81" s="84">
        <v>33</v>
      </c>
      <c r="AW81" s="84"/>
      <c r="AX81" s="84"/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681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188584</v>
      </c>
      <c r="J82" s="38" t="s">
        <v>659</v>
      </c>
      <c r="K82" s="84">
        <v>188584</v>
      </c>
      <c r="L82" s="84" t="s">
        <v>255</v>
      </c>
      <c r="M82" s="38" t="s">
        <v>256</v>
      </c>
      <c r="N82" s="84">
        <v>346851</v>
      </c>
      <c r="O82" s="84" t="s">
        <v>672</v>
      </c>
      <c r="P82" s="84">
        <v>490174</v>
      </c>
      <c r="Q82" s="38" t="s">
        <v>673</v>
      </c>
      <c r="R82" s="38" t="s">
        <v>406</v>
      </c>
      <c r="S82" s="84" t="s">
        <v>684</v>
      </c>
      <c r="T82" s="84" t="s">
        <v>684</v>
      </c>
      <c r="U82" s="84" t="s">
        <v>300</v>
      </c>
      <c r="V82" s="84" t="s">
        <v>262</v>
      </c>
      <c r="W82" s="84">
        <v>541</v>
      </c>
      <c r="X82" s="38" t="s">
        <v>263</v>
      </c>
      <c r="Y82" s="84">
        <v>348645362</v>
      </c>
      <c r="Z82" s="38" t="s">
        <v>685</v>
      </c>
      <c r="AA82" s="108" t="s">
        <v>677</v>
      </c>
      <c r="AB82" s="84">
        <v>41952</v>
      </c>
      <c r="AC82" s="108" t="s">
        <v>383</v>
      </c>
      <c r="AD82" s="84">
        <v>24</v>
      </c>
      <c r="AE82" s="84" t="s">
        <v>267</v>
      </c>
      <c r="AF82" s="84" t="s">
        <v>549</v>
      </c>
      <c r="AG82" s="108" t="s">
        <v>678</v>
      </c>
      <c r="AH82" s="84" t="s">
        <v>270</v>
      </c>
      <c r="AI82" s="108" t="s">
        <v>679</v>
      </c>
      <c r="AJ82" s="84">
        <v>2345</v>
      </c>
      <c r="AK82" s="84">
        <v>2250</v>
      </c>
      <c r="AL82" s="108" t="s">
        <v>686</v>
      </c>
      <c r="AM82" s="84">
        <v>35463.93</v>
      </c>
      <c r="AN82" s="112">
        <v>11881.07</v>
      </c>
      <c r="AO82" s="112">
        <v>47345</v>
      </c>
      <c r="AP82" s="112">
        <v>6488.07</v>
      </c>
      <c r="AQ82" s="112">
        <v>261.93</v>
      </c>
      <c r="AR82" s="112">
        <v>6750</v>
      </c>
      <c r="AS82" s="112">
        <v>6488.07</v>
      </c>
      <c r="AT82" s="112">
        <v>261.93</v>
      </c>
      <c r="AU82" s="112">
        <v>6750</v>
      </c>
      <c r="AV82" s="84">
        <v>33</v>
      </c>
      <c r="AW82" s="84"/>
      <c r="AX82" s="84"/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684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142717</v>
      </c>
      <c r="J83" s="38" t="s">
        <v>325</v>
      </c>
      <c r="K83" s="84">
        <v>142717</v>
      </c>
      <c r="L83" s="84" t="s">
        <v>255</v>
      </c>
      <c r="M83" s="38" t="s">
        <v>256</v>
      </c>
      <c r="N83" s="84">
        <v>344205</v>
      </c>
      <c r="O83" s="84" t="s">
        <v>635</v>
      </c>
      <c r="P83" s="84">
        <v>486948</v>
      </c>
      <c r="Q83" s="38" t="s">
        <v>636</v>
      </c>
      <c r="R83" s="38" t="s">
        <v>406</v>
      </c>
      <c r="S83" s="84" t="s">
        <v>687</v>
      </c>
      <c r="T83" s="84" t="s">
        <v>687</v>
      </c>
      <c r="U83" s="84" t="s">
        <v>261</v>
      </c>
      <c r="V83" s="84" t="s">
        <v>262</v>
      </c>
      <c r="W83" s="84">
        <v>541</v>
      </c>
      <c r="X83" s="38" t="s">
        <v>263</v>
      </c>
      <c r="Y83" s="84">
        <v>348682053</v>
      </c>
      <c r="Z83" s="38" t="s">
        <v>688</v>
      </c>
      <c r="AA83" s="108" t="s">
        <v>639</v>
      </c>
      <c r="AB83" s="84">
        <v>41752</v>
      </c>
      <c r="AC83" s="108" t="s">
        <v>303</v>
      </c>
      <c r="AD83" s="84">
        <v>24</v>
      </c>
      <c r="AE83" s="84" t="s">
        <v>267</v>
      </c>
      <c r="AF83" s="84" t="s">
        <v>549</v>
      </c>
      <c r="AG83" s="108" t="s">
        <v>640</v>
      </c>
      <c r="AH83" s="84" t="s">
        <v>270</v>
      </c>
      <c r="AI83" s="108" t="s">
        <v>641</v>
      </c>
      <c r="AJ83" s="84">
        <v>1494</v>
      </c>
      <c r="AK83" s="84">
        <v>2250</v>
      </c>
      <c r="AL83" s="108" t="s">
        <v>689</v>
      </c>
      <c r="AM83" s="84">
        <v>37383.129999999997</v>
      </c>
      <c r="AN83" s="112">
        <v>11360.87</v>
      </c>
      <c r="AO83" s="112">
        <v>48744</v>
      </c>
      <c r="AP83" s="112">
        <v>4368.87</v>
      </c>
      <c r="AQ83" s="112">
        <v>131.13</v>
      </c>
      <c r="AR83" s="112">
        <v>4500</v>
      </c>
      <c r="AS83" s="112">
        <v>4368.87</v>
      </c>
      <c r="AT83" s="112">
        <v>131.13</v>
      </c>
      <c r="AU83" s="112">
        <v>4500</v>
      </c>
      <c r="AV83" s="84">
        <v>34</v>
      </c>
      <c r="AW83" s="84"/>
      <c r="AX83" s="84"/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687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137886</v>
      </c>
      <c r="J84" s="38" t="s">
        <v>425</v>
      </c>
      <c r="K84" s="84">
        <v>137886</v>
      </c>
      <c r="L84" s="84" t="s">
        <v>255</v>
      </c>
      <c r="M84" s="38" t="s">
        <v>256</v>
      </c>
      <c r="N84" s="84">
        <v>347964</v>
      </c>
      <c r="O84" s="84" t="s">
        <v>690</v>
      </c>
      <c r="P84" s="84">
        <v>491855</v>
      </c>
      <c r="Q84" s="38" t="s">
        <v>691</v>
      </c>
      <c r="R84" s="38" t="s">
        <v>406</v>
      </c>
      <c r="S84" s="84" t="s">
        <v>692</v>
      </c>
      <c r="T84" s="84" t="s">
        <v>692</v>
      </c>
      <c r="U84" s="84" t="s">
        <v>300</v>
      </c>
      <c r="V84" s="84" t="s">
        <v>347</v>
      </c>
      <c r="W84" s="84">
        <v>541</v>
      </c>
      <c r="X84" s="38" t="s">
        <v>646</v>
      </c>
      <c r="Y84" s="84">
        <v>348683283</v>
      </c>
      <c r="Z84" s="38" t="s">
        <v>693</v>
      </c>
      <c r="AA84" s="108" t="s">
        <v>694</v>
      </c>
      <c r="AB84" s="84">
        <v>41952</v>
      </c>
      <c r="AC84" s="108" t="s">
        <v>266</v>
      </c>
      <c r="AD84" s="84">
        <v>24</v>
      </c>
      <c r="AE84" s="84" t="s">
        <v>267</v>
      </c>
      <c r="AF84" s="84" t="s">
        <v>549</v>
      </c>
      <c r="AG84" s="108" t="s">
        <v>695</v>
      </c>
      <c r="AH84" s="84" t="s">
        <v>270</v>
      </c>
      <c r="AI84" s="108" t="s">
        <v>696</v>
      </c>
      <c r="AJ84" s="84">
        <v>2042</v>
      </c>
      <c r="AK84" s="84">
        <v>2250</v>
      </c>
      <c r="AL84" s="108" t="s">
        <v>437</v>
      </c>
      <c r="AM84" s="84">
        <v>27382.26</v>
      </c>
      <c r="AN84" s="112">
        <v>10659.74</v>
      </c>
      <c r="AO84" s="112">
        <v>38042</v>
      </c>
      <c r="AP84" s="112">
        <v>14569.74</v>
      </c>
      <c r="AQ84" s="112">
        <v>1180.26</v>
      </c>
      <c r="AR84" s="112">
        <v>15750</v>
      </c>
      <c r="AS84" s="112">
        <v>14569.74</v>
      </c>
      <c r="AT84" s="112">
        <v>1180.26</v>
      </c>
      <c r="AU84" s="112">
        <v>15750</v>
      </c>
      <c r="AV84" s="84">
        <v>33</v>
      </c>
      <c r="AW84" s="84"/>
      <c r="AX84" s="84"/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692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137886</v>
      </c>
      <c r="J85" s="38" t="s">
        <v>425</v>
      </c>
      <c r="K85" s="84">
        <v>137886</v>
      </c>
      <c r="L85" s="84" t="s">
        <v>255</v>
      </c>
      <c r="M85" s="38" t="s">
        <v>256</v>
      </c>
      <c r="N85" s="84">
        <v>347964</v>
      </c>
      <c r="O85" s="84" t="s">
        <v>690</v>
      </c>
      <c r="P85" s="84">
        <v>491855</v>
      </c>
      <c r="Q85" s="38" t="s">
        <v>691</v>
      </c>
      <c r="R85" s="38" t="s">
        <v>406</v>
      </c>
      <c r="S85" s="84" t="s">
        <v>697</v>
      </c>
      <c r="T85" s="84" t="s">
        <v>697</v>
      </c>
      <c r="U85" s="84" t="s">
        <v>300</v>
      </c>
      <c r="V85" s="84" t="s">
        <v>347</v>
      </c>
      <c r="W85" s="84">
        <v>541</v>
      </c>
      <c r="X85" s="38" t="s">
        <v>698</v>
      </c>
      <c r="Y85" s="84">
        <v>348683300</v>
      </c>
      <c r="Z85" s="38" t="s">
        <v>699</v>
      </c>
      <c r="AA85" s="108" t="s">
        <v>694</v>
      </c>
      <c r="AB85" s="84">
        <v>41952</v>
      </c>
      <c r="AC85" s="108" t="s">
        <v>266</v>
      </c>
      <c r="AD85" s="84">
        <v>24</v>
      </c>
      <c r="AE85" s="84" t="s">
        <v>267</v>
      </c>
      <c r="AF85" s="84" t="s">
        <v>549</v>
      </c>
      <c r="AG85" s="108" t="s">
        <v>695</v>
      </c>
      <c r="AH85" s="84" t="s">
        <v>270</v>
      </c>
      <c r="AI85" s="108" t="s">
        <v>696</v>
      </c>
      <c r="AJ85" s="84">
        <v>2042</v>
      </c>
      <c r="AK85" s="84">
        <v>2250</v>
      </c>
      <c r="AL85" s="108" t="s">
        <v>700</v>
      </c>
      <c r="AM85" s="84">
        <v>9710.51</v>
      </c>
      <c r="AN85" s="112">
        <v>5731.49</v>
      </c>
      <c r="AO85" s="112">
        <v>15442</v>
      </c>
      <c r="AP85" s="112">
        <v>32241.49</v>
      </c>
      <c r="AQ85" s="112">
        <v>6108.51</v>
      </c>
      <c r="AR85" s="112">
        <v>38350</v>
      </c>
      <c r="AS85" s="112">
        <v>32241.49</v>
      </c>
      <c r="AT85" s="112">
        <v>6108.51</v>
      </c>
      <c r="AU85" s="112">
        <v>38350</v>
      </c>
      <c r="AV85" s="84">
        <v>33</v>
      </c>
      <c r="AW85" s="84"/>
      <c r="AX85" s="84"/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697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142717</v>
      </c>
      <c r="J86" s="38" t="s">
        <v>325</v>
      </c>
      <c r="K86" s="84">
        <v>142717</v>
      </c>
      <c r="L86" s="84" t="s">
        <v>255</v>
      </c>
      <c r="M86" s="38" t="s">
        <v>256</v>
      </c>
      <c r="N86" s="84">
        <v>347965</v>
      </c>
      <c r="O86" s="84" t="s">
        <v>701</v>
      </c>
      <c r="P86" s="84">
        <v>491857</v>
      </c>
      <c r="Q86" s="38" t="s">
        <v>702</v>
      </c>
      <c r="R86" s="38" t="s">
        <v>406</v>
      </c>
      <c r="S86" s="84" t="s">
        <v>703</v>
      </c>
      <c r="T86" s="84" t="s">
        <v>703</v>
      </c>
      <c r="U86" s="84" t="s">
        <v>261</v>
      </c>
      <c r="V86" s="84" t="s">
        <v>262</v>
      </c>
      <c r="W86" s="84">
        <v>541</v>
      </c>
      <c r="X86" s="38" t="s">
        <v>675</v>
      </c>
      <c r="Y86" s="84">
        <v>348683303</v>
      </c>
      <c r="Z86" s="38" t="s">
        <v>704</v>
      </c>
      <c r="AA86" s="108" t="s">
        <v>705</v>
      </c>
      <c r="AB86" s="84">
        <v>41752</v>
      </c>
      <c r="AC86" s="108" t="s">
        <v>303</v>
      </c>
      <c r="AD86" s="84">
        <v>24</v>
      </c>
      <c r="AE86" s="84" t="s">
        <v>267</v>
      </c>
      <c r="AF86" s="84" t="s">
        <v>549</v>
      </c>
      <c r="AG86" s="108" t="s">
        <v>706</v>
      </c>
      <c r="AH86" s="84" t="s">
        <v>270</v>
      </c>
      <c r="AI86" s="108" t="s">
        <v>707</v>
      </c>
      <c r="AJ86" s="84">
        <v>1946</v>
      </c>
      <c r="AK86" s="84">
        <v>2250</v>
      </c>
      <c r="AL86" s="108" t="s">
        <v>708</v>
      </c>
      <c r="AM86" s="84">
        <v>31147.66</v>
      </c>
      <c r="AN86" s="112">
        <v>11298.34</v>
      </c>
      <c r="AO86" s="112">
        <v>42446</v>
      </c>
      <c r="AP86" s="112">
        <v>10604.34</v>
      </c>
      <c r="AQ86" s="112">
        <v>645.66</v>
      </c>
      <c r="AR86" s="112">
        <v>11250</v>
      </c>
      <c r="AS86" s="112">
        <v>10604.34</v>
      </c>
      <c r="AT86" s="112">
        <v>645.66</v>
      </c>
      <c r="AU86" s="112">
        <v>11250</v>
      </c>
      <c r="AV86" s="84">
        <v>33</v>
      </c>
      <c r="AW86" s="84"/>
      <c r="AX86" s="84"/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703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142717</v>
      </c>
      <c r="J87" s="38" t="s">
        <v>325</v>
      </c>
      <c r="K87" s="84">
        <v>142717</v>
      </c>
      <c r="L87" s="84" t="s">
        <v>255</v>
      </c>
      <c r="M87" s="38" t="s">
        <v>256</v>
      </c>
      <c r="N87" s="84">
        <v>347965</v>
      </c>
      <c r="O87" s="84" t="s">
        <v>701</v>
      </c>
      <c r="P87" s="84">
        <v>491857</v>
      </c>
      <c r="Q87" s="38" t="s">
        <v>702</v>
      </c>
      <c r="R87" s="38" t="s">
        <v>406</v>
      </c>
      <c r="S87" s="84" t="s">
        <v>709</v>
      </c>
      <c r="T87" s="84" t="s">
        <v>709</v>
      </c>
      <c r="U87" s="84" t="s">
        <v>261</v>
      </c>
      <c r="V87" s="84" t="s">
        <v>262</v>
      </c>
      <c r="W87" s="84">
        <v>541</v>
      </c>
      <c r="X87" s="38" t="s">
        <v>429</v>
      </c>
      <c r="Y87" s="84">
        <v>348683312</v>
      </c>
      <c r="Z87" s="38" t="s">
        <v>710</v>
      </c>
      <c r="AA87" s="108" t="s">
        <v>705</v>
      </c>
      <c r="AB87" s="84">
        <v>41752</v>
      </c>
      <c r="AC87" s="108" t="s">
        <v>303</v>
      </c>
      <c r="AD87" s="84">
        <v>24</v>
      </c>
      <c r="AE87" s="84" t="s">
        <v>267</v>
      </c>
      <c r="AF87" s="84" t="s">
        <v>549</v>
      </c>
      <c r="AG87" s="108" t="s">
        <v>706</v>
      </c>
      <c r="AH87" s="84" t="s">
        <v>270</v>
      </c>
      <c r="AI87" s="108" t="s">
        <v>707</v>
      </c>
      <c r="AJ87" s="84">
        <v>1946</v>
      </c>
      <c r="AK87" s="84">
        <v>2250</v>
      </c>
      <c r="AL87" s="108" t="s">
        <v>593</v>
      </c>
      <c r="AM87" s="84">
        <v>40032</v>
      </c>
      <c r="AN87" s="112">
        <v>11944</v>
      </c>
      <c r="AO87" s="112">
        <v>51976</v>
      </c>
      <c r="AP87" s="112">
        <v>1720</v>
      </c>
      <c r="AQ87" s="112">
        <v>0</v>
      </c>
      <c r="AR87" s="112">
        <v>1720</v>
      </c>
      <c r="AS87" s="112">
        <v>1720</v>
      </c>
      <c r="AT87" s="112">
        <v>0</v>
      </c>
      <c r="AU87" s="112">
        <v>1720</v>
      </c>
      <c r="AV87" s="84">
        <v>36</v>
      </c>
      <c r="AW87" s="84"/>
      <c r="AX87" s="84"/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709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141617</v>
      </c>
      <c r="J88" s="38" t="s">
        <v>296</v>
      </c>
      <c r="K88" s="84">
        <v>141617</v>
      </c>
      <c r="L88" s="84" t="s">
        <v>255</v>
      </c>
      <c r="M88" s="38" t="s">
        <v>256</v>
      </c>
      <c r="N88" s="84">
        <v>348178</v>
      </c>
      <c r="O88" s="84" t="s">
        <v>711</v>
      </c>
      <c r="P88" s="84">
        <v>492140</v>
      </c>
      <c r="Q88" s="38" t="s">
        <v>712</v>
      </c>
      <c r="R88" s="38" t="s">
        <v>406</v>
      </c>
      <c r="S88" s="84" t="s">
        <v>713</v>
      </c>
      <c r="T88" s="84" t="s">
        <v>713</v>
      </c>
      <c r="U88" s="84" t="s">
        <v>261</v>
      </c>
      <c r="V88" s="84" t="s">
        <v>262</v>
      </c>
      <c r="W88" s="84">
        <v>541</v>
      </c>
      <c r="X88" s="38" t="s">
        <v>429</v>
      </c>
      <c r="Y88" s="84">
        <v>348686737</v>
      </c>
      <c r="Z88" s="38" t="s">
        <v>714</v>
      </c>
      <c r="AA88" s="108" t="s">
        <v>715</v>
      </c>
      <c r="AB88" s="84">
        <v>41952</v>
      </c>
      <c r="AC88" s="108" t="s">
        <v>303</v>
      </c>
      <c r="AD88" s="84">
        <v>24</v>
      </c>
      <c r="AE88" s="84" t="s">
        <v>267</v>
      </c>
      <c r="AF88" s="84" t="s">
        <v>549</v>
      </c>
      <c r="AG88" s="108" t="s">
        <v>716</v>
      </c>
      <c r="AH88" s="84" t="s">
        <v>270</v>
      </c>
      <c r="AI88" s="108" t="s">
        <v>707</v>
      </c>
      <c r="AJ88" s="84">
        <v>2318</v>
      </c>
      <c r="AK88" s="84">
        <v>2250</v>
      </c>
      <c r="AL88" s="108" t="s">
        <v>717</v>
      </c>
      <c r="AM88" s="84">
        <v>39952</v>
      </c>
      <c r="AN88" s="112">
        <v>12116</v>
      </c>
      <c r="AO88" s="112">
        <v>52068</v>
      </c>
      <c r="AP88" s="112">
        <v>2000</v>
      </c>
      <c r="AQ88" s="112">
        <v>0</v>
      </c>
      <c r="AR88" s="112">
        <v>2000</v>
      </c>
      <c r="AS88" s="112">
        <v>2000</v>
      </c>
      <c r="AT88" s="112">
        <v>0</v>
      </c>
      <c r="AU88" s="112">
        <v>2000</v>
      </c>
      <c r="AV88" s="84">
        <v>33</v>
      </c>
      <c r="AW88" s="84"/>
      <c r="AX88" s="84"/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713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141617</v>
      </c>
      <c r="J89" s="38" t="s">
        <v>296</v>
      </c>
      <c r="K89" s="84">
        <v>141617</v>
      </c>
      <c r="L89" s="84" t="s">
        <v>255</v>
      </c>
      <c r="M89" s="38" t="s">
        <v>256</v>
      </c>
      <c r="N89" s="84">
        <v>348178</v>
      </c>
      <c r="O89" s="84" t="s">
        <v>711</v>
      </c>
      <c r="P89" s="84">
        <v>492140</v>
      </c>
      <c r="Q89" s="38" t="s">
        <v>712</v>
      </c>
      <c r="R89" s="38" t="s">
        <v>406</v>
      </c>
      <c r="S89" s="84" t="s">
        <v>718</v>
      </c>
      <c r="T89" s="84" t="s">
        <v>718</v>
      </c>
      <c r="U89" s="84" t="s">
        <v>261</v>
      </c>
      <c r="V89" s="84" t="s">
        <v>262</v>
      </c>
      <c r="W89" s="84">
        <v>541</v>
      </c>
      <c r="X89" s="38" t="s">
        <v>429</v>
      </c>
      <c r="Y89" s="84">
        <v>348686740</v>
      </c>
      <c r="Z89" s="38" t="s">
        <v>719</v>
      </c>
      <c r="AA89" s="108" t="s">
        <v>715</v>
      </c>
      <c r="AB89" s="84">
        <v>41952</v>
      </c>
      <c r="AC89" s="108" t="s">
        <v>303</v>
      </c>
      <c r="AD89" s="84">
        <v>24</v>
      </c>
      <c r="AE89" s="84" t="s">
        <v>267</v>
      </c>
      <c r="AF89" s="84" t="s">
        <v>549</v>
      </c>
      <c r="AG89" s="108" t="s">
        <v>716</v>
      </c>
      <c r="AH89" s="84" t="s">
        <v>270</v>
      </c>
      <c r="AI89" s="108" t="s">
        <v>707</v>
      </c>
      <c r="AJ89" s="84">
        <v>2318</v>
      </c>
      <c r="AK89" s="84">
        <v>2250</v>
      </c>
      <c r="AL89" s="108" t="s">
        <v>720</v>
      </c>
      <c r="AM89" s="84">
        <v>14734.25</v>
      </c>
      <c r="AN89" s="112">
        <v>7833.75</v>
      </c>
      <c r="AO89" s="112">
        <v>22568</v>
      </c>
      <c r="AP89" s="112">
        <v>27217.75</v>
      </c>
      <c r="AQ89" s="112">
        <v>4282.25</v>
      </c>
      <c r="AR89" s="112">
        <v>31500</v>
      </c>
      <c r="AS89" s="112">
        <v>27217.75</v>
      </c>
      <c r="AT89" s="112">
        <v>4282.25</v>
      </c>
      <c r="AU89" s="112">
        <v>31500</v>
      </c>
      <c r="AV89" s="84">
        <v>33</v>
      </c>
      <c r="AW89" s="84"/>
      <c r="AX89" s="84"/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718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137504</v>
      </c>
      <c r="J90" s="38" t="s">
        <v>721</v>
      </c>
      <c r="K90" s="84">
        <v>137504</v>
      </c>
      <c r="L90" s="84" t="s">
        <v>307</v>
      </c>
      <c r="M90" s="38" t="s">
        <v>308</v>
      </c>
      <c r="N90" s="84">
        <v>347962</v>
      </c>
      <c r="O90" s="84" t="s">
        <v>722</v>
      </c>
      <c r="P90" s="84">
        <v>493429</v>
      </c>
      <c r="Q90" s="38" t="s">
        <v>723</v>
      </c>
      <c r="R90" s="38" t="s">
        <v>406</v>
      </c>
      <c r="S90" s="84" t="s">
        <v>724</v>
      </c>
      <c r="T90" s="84" t="s">
        <v>724</v>
      </c>
      <c r="U90" s="84" t="s">
        <v>300</v>
      </c>
      <c r="V90" s="84" t="s">
        <v>262</v>
      </c>
      <c r="W90" s="84">
        <v>541</v>
      </c>
      <c r="X90" s="38" t="s">
        <v>666</v>
      </c>
      <c r="Y90" s="84">
        <v>348700283</v>
      </c>
      <c r="Z90" s="38" t="s">
        <v>725</v>
      </c>
      <c r="AA90" s="108" t="s">
        <v>726</v>
      </c>
      <c r="AB90" s="84">
        <v>41952</v>
      </c>
      <c r="AC90" s="108" t="s">
        <v>266</v>
      </c>
      <c r="AD90" s="84">
        <v>24</v>
      </c>
      <c r="AE90" s="84" t="s">
        <v>267</v>
      </c>
      <c r="AF90" s="84" t="s">
        <v>549</v>
      </c>
      <c r="AG90" s="108" t="s">
        <v>727</v>
      </c>
      <c r="AH90" s="84" t="s">
        <v>270</v>
      </c>
      <c r="AI90" s="108" t="s">
        <v>696</v>
      </c>
      <c r="AJ90" s="84">
        <v>1959</v>
      </c>
      <c r="AK90" s="84">
        <v>2250</v>
      </c>
      <c r="AL90" s="108" t="s">
        <v>728</v>
      </c>
      <c r="AM90" s="84">
        <v>39746.949999999997</v>
      </c>
      <c r="AN90" s="112">
        <v>11712.05</v>
      </c>
      <c r="AO90" s="112">
        <v>51459</v>
      </c>
      <c r="AP90" s="112">
        <v>2205.0500000000002</v>
      </c>
      <c r="AQ90" s="112">
        <v>44.95</v>
      </c>
      <c r="AR90" s="112">
        <v>2250</v>
      </c>
      <c r="AS90" s="112">
        <v>2205.0500000000002</v>
      </c>
      <c r="AT90" s="112">
        <v>44.95</v>
      </c>
      <c r="AU90" s="112">
        <v>2250</v>
      </c>
      <c r="AV90" s="84">
        <v>33</v>
      </c>
      <c r="AW90" s="84"/>
      <c r="AX90" s="84"/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724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137886</v>
      </c>
      <c r="J91" s="38" t="s">
        <v>425</v>
      </c>
      <c r="K91" s="84">
        <v>137886</v>
      </c>
      <c r="L91" s="84" t="s">
        <v>255</v>
      </c>
      <c r="M91" s="38" t="s">
        <v>256</v>
      </c>
      <c r="N91" s="84">
        <v>347964</v>
      </c>
      <c r="O91" s="84" t="s">
        <v>690</v>
      </c>
      <c r="P91" s="84">
        <v>491855</v>
      </c>
      <c r="Q91" s="38" t="s">
        <v>691</v>
      </c>
      <c r="R91" s="38" t="s">
        <v>406</v>
      </c>
      <c r="S91" s="84" t="s">
        <v>729</v>
      </c>
      <c r="T91" s="84" t="s">
        <v>729</v>
      </c>
      <c r="U91" s="84" t="s">
        <v>300</v>
      </c>
      <c r="V91" s="84" t="s">
        <v>347</v>
      </c>
      <c r="W91" s="84">
        <v>541</v>
      </c>
      <c r="X91" s="38" t="s">
        <v>624</v>
      </c>
      <c r="Y91" s="84">
        <v>348702773</v>
      </c>
      <c r="Z91" s="38" t="s">
        <v>730</v>
      </c>
      <c r="AA91" s="108" t="s">
        <v>694</v>
      </c>
      <c r="AB91" s="84">
        <v>41752</v>
      </c>
      <c r="AC91" s="108" t="s">
        <v>266</v>
      </c>
      <c r="AD91" s="84">
        <v>24</v>
      </c>
      <c r="AE91" s="84" t="s">
        <v>267</v>
      </c>
      <c r="AF91" s="84" t="s">
        <v>549</v>
      </c>
      <c r="AG91" s="108" t="s">
        <v>695</v>
      </c>
      <c r="AH91" s="84" t="s">
        <v>270</v>
      </c>
      <c r="AI91" s="108" t="s">
        <v>696</v>
      </c>
      <c r="AJ91" s="84">
        <v>1836</v>
      </c>
      <c r="AK91" s="84">
        <v>2250</v>
      </c>
      <c r="AL91" s="108" t="s">
        <v>731</v>
      </c>
      <c r="AM91" s="84">
        <v>12854.27</v>
      </c>
      <c r="AN91" s="112">
        <v>6981.73</v>
      </c>
      <c r="AO91" s="112">
        <v>19836</v>
      </c>
      <c r="AP91" s="112">
        <v>28897.73</v>
      </c>
      <c r="AQ91" s="112">
        <v>4852.2700000000004</v>
      </c>
      <c r="AR91" s="112">
        <v>33750</v>
      </c>
      <c r="AS91" s="112">
        <v>28897.73</v>
      </c>
      <c r="AT91" s="112">
        <v>4852.2700000000004</v>
      </c>
      <c r="AU91" s="112">
        <v>33750</v>
      </c>
      <c r="AV91" s="84">
        <v>33</v>
      </c>
      <c r="AW91" s="84"/>
      <c r="AX91" s="84"/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729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137886</v>
      </c>
      <c r="J92" s="38" t="s">
        <v>425</v>
      </c>
      <c r="K92" s="84">
        <v>137886</v>
      </c>
      <c r="L92" s="84" t="s">
        <v>255</v>
      </c>
      <c r="M92" s="38" t="s">
        <v>256</v>
      </c>
      <c r="N92" s="84">
        <v>347964</v>
      </c>
      <c r="O92" s="84" t="s">
        <v>690</v>
      </c>
      <c r="P92" s="84">
        <v>491855</v>
      </c>
      <c r="Q92" s="38" t="s">
        <v>691</v>
      </c>
      <c r="R92" s="38" t="s">
        <v>406</v>
      </c>
      <c r="S92" s="84" t="s">
        <v>732</v>
      </c>
      <c r="T92" s="84" t="s">
        <v>732</v>
      </c>
      <c r="U92" s="84" t="s">
        <v>300</v>
      </c>
      <c r="V92" s="84" t="s">
        <v>347</v>
      </c>
      <c r="W92" s="84">
        <v>541</v>
      </c>
      <c r="X92" s="38" t="s">
        <v>624</v>
      </c>
      <c r="Y92" s="84">
        <v>348702774</v>
      </c>
      <c r="Z92" s="38" t="s">
        <v>733</v>
      </c>
      <c r="AA92" s="108" t="s">
        <v>694</v>
      </c>
      <c r="AB92" s="84">
        <v>41752</v>
      </c>
      <c r="AC92" s="108" t="s">
        <v>266</v>
      </c>
      <c r="AD92" s="84">
        <v>24</v>
      </c>
      <c r="AE92" s="84" t="s">
        <v>267</v>
      </c>
      <c r="AF92" s="84" t="s">
        <v>549</v>
      </c>
      <c r="AG92" s="108" t="s">
        <v>695</v>
      </c>
      <c r="AH92" s="84" t="s">
        <v>270</v>
      </c>
      <c r="AI92" s="108" t="s">
        <v>696</v>
      </c>
      <c r="AJ92" s="84">
        <v>1836</v>
      </c>
      <c r="AK92" s="84">
        <v>2250</v>
      </c>
      <c r="AL92" s="108" t="s">
        <v>539</v>
      </c>
      <c r="AM92" s="84">
        <v>11226.49</v>
      </c>
      <c r="AN92" s="112">
        <v>6359.51</v>
      </c>
      <c r="AO92" s="112">
        <v>17586</v>
      </c>
      <c r="AP92" s="112">
        <v>30525.51</v>
      </c>
      <c r="AQ92" s="112">
        <v>5474.49</v>
      </c>
      <c r="AR92" s="112">
        <v>36000</v>
      </c>
      <c r="AS92" s="112">
        <v>30525.51</v>
      </c>
      <c r="AT92" s="112">
        <v>5474.49</v>
      </c>
      <c r="AU92" s="112">
        <v>36000</v>
      </c>
      <c r="AV92" s="84">
        <v>33</v>
      </c>
      <c r="AW92" s="84"/>
      <c r="AX92" s="84"/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732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184007</v>
      </c>
      <c r="J93" s="38" t="s">
        <v>552</v>
      </c>
      <c r="K93" s="84">
        <v>184007</v>
      </c>
      <c r="L93" s="84" t="s">
        <v>255</v>
      </c>
      <c r="M93" s="38" t="s">
        <v>256</v>
      </c>
      <c r="N93" s="84">
        <v>309853</v>
      </c>
      <c r="O93" s="84" t="s">
        <v>643</v>
      </c>
      <c r="P93" s="84">
        <v>489216</v>
      </c>
      <c r="Q93" s="38" t="s">
        <v>644</v>
      </c>
      <c r="R93" s="38" t="s">
        <v>406</v>
      </c>
      <c r="S93" s="84" t="s">
        <v>734</v>
      </c>
      <c r="T93" s="84" t="s">
        <v>734</v>
      </c>
      <c r="U93" s="84" t="s">
        <v>300</v>
      </c>
      <c r="V93" s="84" t="s">
        <v>262</v>
      </c>
      <c r="W93" s="84">
        <v>541</v>
      </c>
      <c r="X93" s="38" t="s">
        <v>624</v>
      </c>
      <c r="Y93" s="84">
        <v>348713577</v>
      </c>
      <c r="Z93" s="38" t="s">
        <v>735</v>
      </c>
      <c r="AA93" s="108" t="s">
        <v>736</v>
      </c>
      <c r="AB93" s="84">
        <v>41952</v>
      </c>
      <c r="AC93" s="108" t="s">
        <v>285</v>
      </c>
      <c r="AD93" s="84">
        <v>24</v>
      </c>
      <c r="AE93" s="84" t="s">
        <v>267</v>
      </c>
      <c r="AF93" s="84" t="s">
        <v>549</v>
      </c>
      <c r="AG93" s="108" t="s">
        <v>737</v>
      </c>
      <c r="AH93" s="84" t="s">
        <v>270</v>
      </c>
      <c r="AI93" s="108" t="s">
        <v>650</v>
      </c>
      <c r="AJ93" s="84">
        <v>2042</v>
      </c>
      <c r="AK93" s="84">
        <v>2250</v>
      </c>
      <c r="AL93" s="108" t="s">
        <v>738</v>
      </c>
      <c r="AM93" s="84">
        <v>37585.949999999997</v>
      </c>
      <c r="AN93" s="112">
        <v>11706.05</v>
      </c>
      <c r="AO93" s="112">
        <v>49292</v>
      </c>
      <c r="AP93" s="112">
        <v>4366.05</v>
      </c>
      <c r="AQ93" s="112">
        <v>133.94999999999999</v>
      </c>
      <c r="AR93" s="112">
        <v>4500</v>
      </c>
      <c r="AS93" s="112">
        <v>4366.05</v>
      </c>
      <c r="AT93" s="112">
        <v>133.94999999999999</v>
      </c>
      <c r="AU93" s="112">
        <v>4500</v>
      </c>
      <c r="AV93" s="84">
        <v>33</v>
      </c>
      <c r="AW93" s="84"/>
      <c r="AX93" s="84"/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734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188825</v>
      </c>
      <c r="J94" s="38" t="s">
        <v>739</v>
      </c>
      <c r="K94" s="84">
        <v>188825</v>
      </c>
      <c r="L94" s="84" t="s">
        <v>255</v>
      </c>
      <c r="M94" s="38" t="s">
        <v>256</v>
      </c>
      <c r="N94" s="84">
        <v>350429</v>
      </c>
      <c r="O94" s="84" t="s">
        <v>740</v>
      </c>
      <c r="P94" s="84">
        <v>496477</v>
      </c>
      <c r="Q94" s="38" t="s">
        <v>741</v>
      </c>
      <c r="R94" s="38" t="s">
        <v>406</v>
      </c>
      <c r="S94" s="84" t="s">
        <v>742</v>
      </c>
      <c r="T94" s="84" t="s">
        <v>742</v>
      </c>
      <c r="U94" s="84" t="s">
        <v>261</v>
      </c>
      <c r="V94" s="84" t="s">
        <v>262</v>
      </c>
      <c r="W94" s="84">
        <v>541</v>
      </c>
      <c r="X94" s="38" t="s">
        <v>429</v>
      </c>
      <c r="Y94" s="84">
        <v>348729510</v>
      </c>
      <c r="Z94" s="38" t="s">
        <v>743</v>
      </c>
      <c r="AA94" s="108" t="s">
        <v>744</v>
      </c>
      <c r="AB94" s="84">
        <v>41752</v>
      </c>
      <c r="AC94" s="108" t="s">
        <v>383</v>
      </c>
      <c r="AD94" s="84">
        <v>24</v>
      </c>
      <c r="AE94" s="84" t="s">
        <v>267</v>
      </c>
      <c r="AF94" s="84" t="s">
        <v>549</v>
      </c>
      <c r="AG94" s="108" t="s">
        <v>745</v>
      </c>
      <c r="AH94" s="84" t="s">
        <v>270</v>
      </c>
      <c r="AI94" s="108" t="s">
        <v>679</v>
      </c>
      <c r="AJ94" s="84">
        <v>1589</v>
      </c>
      <c r="AK94" s="84">
        <v>2250</v>
      </c>
      <c r="AL94" s="108" t="s">
        <v>579</v>
      </c>
      <c r="AM94" s="84">
        <v>31147.66</v>
      </c>
      <c r="AN94" s="112">
        <v>10941.34</v>
      </c>
      <c r="AO94" s="112">
        <v>42089</v>
      </c>
      <c r="AP94" s="112">
        <v>10604.34</v>
      </c>
      <c r="AQ94" s="112">
        <v>645.66</v>
      </c>
      <c r="AR94" s="112">
        <v>11250</v>
      </c>
      <c r="AS94" s="112">
        <v>10604.34</v>
      </c>
      <c r="AT94" s="112">
        <v>645.66</v>
      </c>
      <c r="AU94" s="112">
        <v>11250</v>
      </c>
      <c r="AV94" s="84">
        <v>33</v>
      </c>
      <c r="AW94" s="84"/>
      <c r="AX94" s="84"/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742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188825</v>
      </c>
      <c r="J95" s="38" t="s">
        <v>739</v>
      </c>
      <c r="K95" s="84">
        <v>188825</v>
      </c>
      <c r="L95" s="84" t="s">
        <v>255</v>
      </c>
      <c r="M95" s="38" t="s">
        <v>256</v>
      </c>
      <c r="N95" s="84">
        <v>350429</v>
      </c>
      <c r="O95" s="84" t="s">
        <v>740</v>
      </c>
      <c r="P95" s="84">
        <v>496477</v>
      </c>
      <c r="Q95" s="38" t="s">
        <v>741</v>
      </c>
      <c r="R95" s="38" t="s">
        <v>406</v>
      </c>
      <c r="S95" s="84" t="s">
        <v>746</v>
      </c>
      <c r="T95" s="84" t="s">
        <v>746</v>
      </c>
      <c r="U95" s="84" t="s">
        <v>261</v>
      </c>
      <c r="V95" s="84" t="s">
        <v>262</v>
      </c>
      <c r="W95" s="84">
        <v>541</v>
      </c>
      <c r="X95" s="38" t="s">
        <v>429</v>
      </c>
      <c r="Y95" s="84">
        <v>348729511</v>
      </c>
      <c r="Z95" s="38" t="s">
        <v>747</v>
      </c>
      <c r="AA95" s="108" t="s">
        <v>744</v>
      </c>
      <c r="AB95" s="84">
        <v>41752</v>
      </c>
      <c r="AC95" s="108" t="s">
        <v>383</v>
      </c>
      <c r="AD95" s="84">
        <v>24</v>
      </c>
      <c r="AE95" s="84" t="s">
        <v>267</v>
      </c>
      <c r="AF95" s="84" t="s">
        <v>549</v>
      </c>
      <c r="AG95" s="108" t="s">
        <v>745</v>
      </c>
      <c r="AH95" s="84" t="s">
        <v>270</v>
      </c>
      <c r="AI95" s="108" t="s">
        <v>679</v>
      </c>
      <c r="AJ95" s="84">
        <v>1589</v>
      </c>
      <c r="AK95" s="84">
        <v>2250</v>
      </c>
      <c r="AL95" s="108" t="s">
        <v>748</v>
      </c>
      <c r="AM95" s="84">
        <v>16229.44</v>
      </c>
      <c r="AN95" s="112">
        <v>7859.56</v>
      </c>
      <c r="AO95" s="112">
        <v>24089</v>
      </c>
      <c r="AP95" s="112">
        <v>25522.560000000001</v>
      </c>
      <c r="AQ95" s="112">
        <v>3727.44</v>
      </c>
      <c r="AR95" s="112">
        <v>29250</v>
      </c>
      <c r="AS95" s="112">
        <v>25522.560000000001</v>
      </c>
      <c r="AT95" s="112">
        <v>3727.44</v>
      </c>
      <c r="AU95" s="112">
        <v>29250</v>
      </c>
      <c r="AV95" s="84">
        <v>33</v>
      </c>
      <c r="AW95" s="84"/>
      <c r="AX95" s="84"/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746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188825</v>
      </c>
      <c r="J96" s="38" t="s">
        <v>739</v>
      </c>
      <c r="K96" s="84">
        <v>188825</v>
      </c>
      <c r="L96" s="84" t="s">
        <v>255</v>
      </c>
      <c r="M96" s="38" t="s">
        <v>256</v>
      </c>
      <c r="N96" s="84">
        <v>350429</v>
      </c>
      <c r="O96" s="84" t="s">
        <v>740</v>
      </c>
      <c r="P96" s="84">
        <v>496477</v>
      </c>
      <c r="Q96" s="38" t="s">
        <v>741</v>
      </c>
      <c r="R96" s="38" t="s">
        <v>406</v>
      </c>
      <c r="S96" s="84" t="s">
        <v>749</v>
      </c>
      <c r="T96" s="84" t="s">
        <v>749</v>
      </c>
      <c r="U96" s="84" t="s">
        <v>261</v>
      </c>
      <c r="V96" s="84" t="s">
        <v>262</v>
      </c>
      <c r="W96" s="84">
        <v>541</v>
      </c>
      <c r="X96" s="38" t="s">
        <v>624</v>
      </c>
      <c r="Y96" s="84">
        <v>348729514</v>
      </c>
      <c r="Z96" s="38" t="s">
        <v>750</v>
      </c>
      <c r="AA96" s="108" t="s">
        <v>744</v>
      </c>
      <c r="AB96" s="84">
        <v>41952</v>
      </c>
      <c r="AC96" s="108" t="s">
        <v>383</v>
      </c>
      <c r="AD96" s="84">
        <v>24</v>
      </c>
      <c r="AE96" s="84" t="s">
        <v>267</v>
      </c>
      <c r="AF96" s="84" t="s">
        <v>549</v>
      </c>
      <c r="AG96" s="108" t="s">
        <v>745</v>
      </c>
      <c r="AH96" s="84" t="s">
        <v>270</v>
      </c>
      <c r="AI96" s="108" t="s">
        <v>679</v>
      </c>
      <c r="AJ96" s="84">
        <v>1794</v>
      </c>
      <c r="AK96" s="84">
        <v>2250</v>
      </c>
      <c r="AL96" s="108" t="s">
        <v>522</v>
      </c>
      <c r="AM96" s="84">
        <v>31347.66</v>
      </c>
      <c r="AN96" s="112">
        <v>10946.34</v>
      </c>
      <c r="AO96" s="112">
        <v>42294</v>
      </c>
      <c r="AP96" s="112">
        <v>10604.34</v>
      </c>
      <c r="AQ96" s="112">
        <v>645.66</v>
      </c>
      <c r="AR96" s="112">
        <v>11250</v>
      </c>
      <c r="AS96" s="112">
        <v>10604.34</v>
      </c>
      <c r="AT96" s="112">
        <v>645.66</v>
      </c>
      <c r="AU96" s="112">
        <v>11250</v>
      </c>
      <c r="AV96" s="84">
        <v>33</v>
      </c>
      <c r="AW96" s="84"/>
      <c r="AX96" s="84"/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749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188825</v>
      </c>
      <c r="J97" s="38" t="s">
        <v>739</v>
      </c>
      <c r="K97" s="84">
        <v>188825</v>
      </c>
      <c r="L97" s="84" t="s">
        <v>255</v>
      </c>
      <c r="M97" s="38" t="s">
        <v>256</v>
      </c>
      <c r="N97" s="84">
        <v>350429</v>
      </c>
      <c r="O97" s="84" t="s">
        <v>740</v>
      </c>
      <c r="P97" s="84">
        <v>496477</v>
      </c>
      <c r="Q97" s="38" t="s">
        <v>741</v>
      </c>
      <c r="R97" s="38" t="s">
        <v>406</v>
      </c>
      <c r="S97" s="84" t="s">
        <v>751</v>
      </c>
      <c r="T97" s="84" t="s">
        <v>751</v>
      </c>
      <c r="U97" s="84" t="s">
        <v>261</v>
      </c>
      <c r="V97" s="84" t="s">
        <v>262</v>
      </c>
      <c r="W97" s="84">
        <v>541</v>
      </c>
      <c r="X97" s="38" t="s">
        <v>624</v>
      </c>
      <c r="Y97" s="84">
        <v>348729515</v>
      </c>
      <c r="Z97" s="38" t="s">
        <v>752</v>
      </c>
      <c r="AA97" s="108" t="s">
        <v>744</v>
      </c>
      <c r="AB97" s="84">
        <v>41952</v>
      </c>
      <c r="AC97" s="108" t="s">
        <v>383</v>
      </c>
      <c r="AD97" s="84">
        <v>24</v>
      </c>
      <c r="AE97" s="84" t="s">
        <v>267</v>
      </c>
      <c r="AF97" s="84" t="s">
        <v>549</v>
      </c>
      <c r="AG97" s="108" t="s">
        <v>745</v>
      </c>
      <c r="AH97" s="84" t="s">
        <v>270</v>
      </c>
      <c r="AI97" s="108" t="s">
        <v>679</v>
      </c>
      <c r="AJ97" s="84">
        <v>1794</v>
      </c>
      <c r="AK97" s="84">
        <v>2250</v>
      </c>
      <c r="AL97" s="108" t="s">
        <v>671</v>
      </c>
      <c r="AM97" s="84">
        <v>31347.66</v>
      </c>
      <c r="AN97" s="112">
        <v>10946.34</v>
      </c>
      <c r="AO97" s="112">
        <v>42294</v>
      </c>
      <c r="AP97" s="112">
        <v>10604.34</v>
      </c>
      <c r="AQ97" s="112">
        <v>645.66</v>
      </c>
      <c r="AR97" s="112">
        <v>11250</v>
      </c>
      <c r="AS97" s="112">
        <v>10604.34</v>
      </c>
      <c r="AT97" s="112">
        <v>645.66</v>
      </c>
      <c r="AU97" s="112">
        <v>11250</v>
      </c>
      <c r="AV97" s="84">
        <v>33</v>
      </c>
      <c r="AW97" s="84"/>
      <c r="AX97" s="84"/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751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141652</v>
      </c>
      <c r="J98" s="38" t="s">
        <v>325</v>
      </c>
      <c r="K98" s="84">
        <v>141652</v>
      </c>
      <c r="L98" s="84" t="s">
        <v>307</v>
      </c>
      <c r="M98" s="38" t="s">
        <v>308</v>
      </c>
      <c r="N98" s="84">
        <v>350236</v>
      </c>
      <c r="O98" s="84" t="s">
        <v>753</v>
      </c>
      <c r="P98" s="84">
        <v>496107</v>
      </c>
      <c r="Q98" s="38" t="s">
        <v>754</v>
      </c>
      <c r="R98" s="38" t="s">
        <v>406</v>
      </c>
      <c r="S98" s="84" t="s">
        <v>755</v>
      </c>
      <c r="T98" s="84" t="s">
        <v>755</v>
      </c>
      <c r="U98" s="84" t="s">
        <v>261</v>
      </c>
      <c r="V98" s="84" t="s">
        <v>262</v>
      </c>
      <c r="W98" s="84">
        <v>541</v>
      </c>
      <c r="X98" s="38" t="s">
        <v>756</v>
      </c>
      <c r="Y98" s="84">
        <v>348739229</v>
      </c>
      <c r="Z98" s="38" t="s">
        <v>757</v>
      </c>
      <c r="AA98" s="108" t="s">
        <v>758</v>
      </c>
      <c r="AB98" s="84">
        <v>41952</v>
      </c>
      <c r="AC98" s="108" t="s">
        <v>303</v>
      </c>
      <c r="AD98" s="84">
        <v>24</v>
      </c>
      <c r="AE98" s="84" t="s">
        <v>267</v>
      </c>
      <c r="AF98" s="84" t="s">
        <v>549</v>
      </c>
      <c r="AG98" s="108" t="s">
        <v>759</v>
      </c>
      <c r="AH98" s="84" t="s">
        <v>270</v>
      </c>
      <c r="AI98" s="108" t="s">
        <v>707</v>
      </c>
      <c r="AJ98" s="84">
        <v>1711</v>
      </c>
      <c r="AK98" s="84">
        <v>2250</v>
      </c>
      <c r="AL98" s="108" t="s">
        <v>760</v>
      </c>
      <c r="AM98" s="84">
        <v>19939.86</v>
      </c>
      <c r="AN98" s="112">
        <v>8771.14</v>
      </c>
      <c r="AO98" s="112">
        <v>28711</v>
      </c>
      <c r="AP98" s="112">
        <v>22012.14</v>
      </c>
      <c r="AQ98" s="112">
        <v>2737.86</v>
      </c>
      <c r="AR98" s="112">
        <v>24750</v>
      </c>
      <c r="AS98" s="112">
        <v>22012.14</v>
      </c>
      <c r="AT98" s="112">
        <v>2737.86</v>
      </c>
      <c r="AU98" s="112">
        <v>24750</v>
      </c>
      <c r="AV98" s="84">
        <v>33</v>
      </c>
      <c r="AW98" s="84"/>
      <c r="AX98" s="84"/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755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141652</v>
      </c>
      <c r="J99" s="38" t="s">
        <v>325</v>
      </c>
      <c r="K99" s="84">
        <v>141652</v>
      </c>
      <c r="L99" s="84" t="s">
        <v>307</v>
      </c>
      <c r="M99" s="38" t="s">
        <v>308</v>
      </c>
      <c r="N99" s="84">
        <v>350236</v>
      </c>
      <c r="O99" s="84" t="s">
        <v>753</v>
      </c>
      <c r="P99" s="84">
        <v>496107</v>
      </c>
      <c r="Q99" s="38" t="s">
        <v>754</v>
      </c>
      <c r="R99" s="38" t="s">
        <v>406</v>
      </c>
      <c r="S99" s="84" t="s">
        <v>761</v>
      </c>
      <c r="T99" s="84" t="s">
        <v>761</v>
      </c>
      <c r="U99" s="84" t="s">
        <v>261</v>
      </c>
      <c r="V99" s="84" t="s">
        <v>262</v>
      </c>
      <c r="W99" s="84">
        <v>541</v>
      </c>
      <c r="X99" s="38" t="s">
        <v>762</v>
      </c>
      <c r="Y99" s="84">
        <v>348750738</v>
      </c>
      <c r="Z99" s="38" t="s">
        <v>763</v>
      </c>
      <c r="AA99" s="108" t="s">
        <v>758</v>
      </c>
      <c r="AB99" s="84">
        <v>41952</v>
      </c>
      <c r="AC99" s="108" t="s">
        <v>303</v>
      </c>
      <c r="AD99" s="84">
        <v>24</v>
      </c>
      <c r="AE99" s="84" t="s">
        <v>267</v>
      </c>
      <c r="AF99" s="84" t="s">
        <v>549</v>
      </c>
      <c r="AG99" s="108" t="s">
        <v>759</v>
      </c>
      <c r="AH99" s="84" t="s">
        <v>270</v>
      </c>
      <c r="AI99" s="108" t="s">
        <v>707</v>
      </c>
      <c r="AJ99" s="84">
        <v>1711</v>
      </c>
      <c r="AK99" s="84">
        <v>2250</v>
      </c>
      <c r="AL99" s="108" t="s">
        <v>764</v>
      </c>
      <c r="AM99" s="84">
        <v>18109.2</v>
      </c>
      <c r="AN99" s="112">
        <v>8301.7999999999993</v>
      </c>
      <c r="AO99" s="112">
        <v>26411</v>
      </c>
      <c r="AP99" s="112">
        <v>23842.799999999999</v>
      </c>
      <c r="AQ99" s="112">
        <v>3207.2</v>
      </c>
      <c r="AR99" s="112">
        <v>27050</v>
      </c>
      <c r="AS99" s="112">
        <v>23842.799999999999</v>
      </c>
      <c r="AT99" s="112">
        <v>3207.2</v>
      </c>
      <c r="AU99" s="112">
        <v>27050</v>
      </c>
      <c r="AV99" s="84">
        <v>33</v>
      </c>
      <c r="AW99" s="84"/>
      <c r="AX99" s="84"/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761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137172</v>
      </c>
      <c r="J100" s="38" t="s">
        <v>513</v>
      </c>
      <c r="K100" s="84">
        <v>137172</v>
      </c>
      <c r="L100" s="84" t="s">
        <v>255</v>
      </c>
      <c r="M100" s="38" t="s">
        <v>256</v>
      </c>
      <c r="N100" s="84">
        <v>231481</v>
      </c>
      <c r="O100" s="84" t="s">
        <v>514</v>
      </c>
      <c r="P100" s="84">
        <v>498675</v>
      </c>
      <c r="Q100" s="38" t="s">
        <v>765</v>
      </c>
      <c r="R100" s="38" t="s">
        <v>406</v>
      </c>
      <c r="S100" s="84" t="s">
        <v>766</v>
      </c>
      <c r="T100" s="84" t="s">
        <v>766</v>
      </c>
      <c r="U100" s="84" t="s">
        <v>261</v>
      </c>
      <c r="V100" s="84" t="s">
        <v>262</v>
      </c>
      <c r="W100" s="84">
        <v>541</v>
      </c>
      <c r="X100" s="38" t="s">
        <v>756</v>
      </c>
      <c r="Y100" s="84">
        <v>348754597</v>
      </c>
      <c r="Z100" s="38" t="s">
        <v>767</v>
      </c>
      <c r="AA100" s="108" t="s">
        <v>758</v>
      </c>
      <c r="AB100" s="84">
        <v>41952</v>
      </c>
      <c r="AC100" s="108" t="s">
        <v>266</v>
      </c>
      <c r="AD100" s="84">
        <v>24</v>
      </c>
      <c r="AE100" s="84" t="s">
        <v>267</v>
      </c>
      <c r="AF100" s="84" t="s">
        <v>549</v>
      </c>
      <c r="AG100" s="108" t="s">
        <v>759</v>
      </c>
      <c r="AH100" s="84" t="s">
        <v>270</v>
      </c>
      <c r="AI100" s="108" t="s">
        <v>696</v>
      </c>
      <c r="AJ100" s="84">
        <v>1739</v>
      </c>
      <c r="AK100" s="84">
        <v>2250</v>
      </c>
      <c r="AL100" s="108" t="s">
        <v>481</v>
      </c>
      <c r="AM100" s="84">
        <v>18159.2</v>
      </c>
      <c r="AN100" s="112">
        <v>8329.7999999999993</v>
      </c>
      <c r="AO100" s="112">
        <v>26489</v>
      </c>
      <c r="AP100" s="112">
        <v>23792.799999999999</v>
      </c>
      <c r="AQ100" s="112">
        <v>3207.2</v>
      </c>
      <c r="AR100" s="112">
        <v>27000</v>
      </c>
      <c r="AS100" s="112">
        <v>23792.799999999999</v>
      </c>
      <c r="AT100" s="112">
        <v>3207.2</v>
      </c>
      <c r="AU100" s="112">
        <v>27000</v>
      </c>
      <c r="AV100" s="84">
        <v>33</v>
      </c>
      <c r="AW100" s="84"/>
      <c r="AX100" s="84"/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766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137172</v>
      </c>
      <c r="J101" s="38" t="s">
        <v>513</v>
      </c>
      <c r="K101" s="84">
        <v>137172</v>
      </c>
      <c r="L101" s="84" t="s">
        <v>255</v>
      </c>
      <c r="M101" s="38" t="s">
        <v>256</v>
      </c>
      <c r="N101" s="84">
        <v>231481</v>
      </c>
      <c r="O101" s="84" t="s">
        <v>514</v>
      </c>
      <c r="P101" s="84">
        <v>498675</v>
      </c>
      <c r="Q101" s="38" t="s">
        <v>765</v>
      </c>
      <c r="R101" s="38" t="s">
        <v>406</v>
      </c>
      <c r="S101" s="84" t="s">
        <v>768</v>
      </c>
      <c r="T101" s="84" t="s">
        <v>768</v>
      </c>
      <c r="U101" s="84" t="s">
        <v>261</v>
      </c>
      <c r="V101" s="84" t="s">
        <v>262</v>
      </c>
      <c r="W101" s="84">
        <v>541</v>
      </c>
      <c r="X101" s="38" t="s">
        <v>263</v>
      </c>
      <c r="Y101" s="84">
        <v>348754598</v>
      </c>
      <c r="Z101" s="38" t="s">
        <v>769</v>
      </c>
      <c r="AA101" s="108" t="s">
        <v>758</v>
      </c>
      <c r="AB101" s="84">
        <v>41952</v>
      </c>
      <c r="AC101" s="108" t="s">
        <v>266</v>
      </c>
      <c r="AD101" s="84">
        <v>24</v>
      </c>
      <c r="AE101" s="84" t="s">
        <v>267</v>
      </c>
      <c r="AF101" s="84" t="s">
        <v>549</v>
      </c>
      <c r="AG101" s="108" t="s">
        <v>759</v>
      </c>
      <c r="AH101" s="84" t="s">
        <v>270</v>
      </c>
      <c r="AI101" s="108" t="s">
        <v>696</v>
      </c>
      <c r="AJ101" s="84">
        <v>1739</v>
      </c>
      <c r="AK101" s="84">
        <v>2250</v>
      </c>
      <c r="AL101" s="108" t="s">
        <v>504</v>
      </c>
      <c r="AM101" s="84">
        <v>35463.93</v>
      </c>
      <c r="AN101" s="112">
        <v>11275.07</v>
      </c>
      <c r="AO101" s="112">
        <v>46739</v>
      </c>
      <c r="AP101" s="112">
        <v>6488.07</v>
      </c>
      <c r="AQ101" s="112">
        <v>261.93</v>
      </c>
      <c r="AR101" s="112">
        <v>6750</v>
      </c>
      <c r="AS101" s="112">
        <v>6488.07</v>
      </c>
      <c r="AT101" s="112">
        <v>261.93</v>
      </c>
      <c r="AU101" s="112">
        <v>6750</v>
      </c>
      <c r="AV101" s="84">
        <v>33</v>
      </c>
      <c r="AW101" s="84"/>
      <c r="AX101" s="84"/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768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141652</v>
      </c>
      <c r="J102" s="38" t="s">
        <v>325</v>
      </c>
      <c r="K102" s="84">
        <v>141652</v>
      </c>
      <c r="L102" s="84" t="s">
        <v>307</v>
      </c>
      <c r="M102" s="38" t="s">
        <v>308</v>
      </c>
      <c r="N102" s="84">
        <v>350236</v>
      </c>
      <c r="O102" s="84" t="s">
        <v>753</v>
      </c>
      <c r="P102" s="84">
        <v>496107</v>
      </c>
      <c r="Q102" s="38" t="s">
        <v>754</v>
      </c>
      <c r="R102" s="38" t="s">
        <v>406</v>
      </c>
      <c r="S102" s="84" t="s">
        <v>770</v>
      </c>
      <c r="T102" s="84" t="s">
        <v>770</v>
      </c>
      <c r="U102" s="84" t="s">
        <v>261</v>
      </c>
      <c r="V102" s="84" t="s">
        <v>347</v>
      </c>
      <c r="W102" s="84">
        <v>541</v>
      </c>
      <c r="X102" s="38" t="s">
        <v>756</v>
      </c>
      <c r="Y102" s="84">
        <v>348754940</v>
      </c>
      <c r="Z102" s="38" t="s">
        <v>771</v>
      </c>
      <c r="AA102" s="108" t="s">
        <v>758</v>
      </c>
      <c r="AB102" s="84">
        <v>41952</v>
      </c>
      <c r="AC102" s="108" t="s">
        <v>303</v>
      </c>
      <c r="AD102" s="84">
        <v>24</v>
      </c>
      <c r="AE102" s="84" t="s">
        <v>267</v>
      </c>
      <c r="AF102" s="84" t="s">
        <v>549</v>
      </c>
      <c r="AG102" s="108" t="s">
        <v>759</v>
      </c>
      <c r="AH102" s="84" t="s">
        <v>270</v>
      </c>
      <c r="AI102" s="108" t="s">
        <v>707</v>
      </c>
      <c r="AJ102" s="84">
        <v>1711</v>
      </c>
      <c r="AK102" s="84">
        <v>2250</v>
      </c>
      <c r="AL102" s="108" t="s">
        <v>579</v>
      </c>
      <c r="AM102" s="84">
        <v>31347.66</v>
      </c>
      <c r="AN102" s="112">
        <v>10863.34</v>
      </c>
      <c r="AO102" s="112">
        <v>42211</v>
      </c>
      <c r="AP102" s="112">
        <v>10604.34</v>
      </c>
      <c r="AQ102" s="112">
        <v>645.66</v>
      </c>
      <c r="AR102" s="112">
        <v>11250</v>
      </c>
      <c r="AS102" s="112">
        <v>10604.34</v>
      </c>
      <c r="AT102" s="112">
        <v>645.66</v>
      </c>
      <c r="AU102" s="112">
        <v>11250</v>
      </c>
      <c r="AV102" s="84">
        <v>33</v>
      </c>
      <c r="AW102" s="84"/>
      <c r="AX102" s="84"/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770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184007</v>
      </c>
      <c r="J103" s="38" t="s">
        <v>552</v>
      </c>
      <c r="K103" s="84">
        <v>184007</v>
      </c>
      <c r="L103" s="84" t="s">
        <v>255</v>
      </c>
      <c r="M103" s="38" t="s">
        <v>256</v>
      </c>
      <c r="N103" s="84">
        <v>346437</v>
      </c>
      <c r="O103" s="84" t="s">
        <v>772</v>
      </c>
      <c r="P103" s="84">
        <v>501099</v>
      </c>
      <c r="Q103" s="38" t="s">
        <v>773</v>
      </c>
      <c r="R103" s="38" t="s">
        <v>406</v>
      </c>
      <c r="S103" s="84" t="s">
        <v>774</v>
      </c>
      <c r="T103" s="84" t="s">
        <v>774</v>
      </c>
      <c r="U103" s="84" t="s">
        <v>261</v>
      </c>
      <c r="V103" s="84" t="s">
        <v>262</v>
      </c>
      <c r="W103" s="84">
        <v>541</v>
      </c>
      <c r="X103" s="38" t="s">
        <v>429</v>
      </c>
      <c r="Y103" s="84">
        <v>348756874</v>
      </c>
      <c r="Z103" s="38" t="s">
        <v>775</v>
      </c>
      <c r="AA103" s="108" t="s">
        <v>758</v>
      </c>
      <c r="AB103" s="84">
        <v>41952</v>
      </c>
      <c r="AC103" s="108" t="s">
        <v>383</v>
      </c>
      <c r="AD103" s="84">
        <v>24</v>
      </c>
      <c r="AE103" s="84" t="s">
        <v>267</v>
      </c>
      <c r="AF103" s="84" t="s">
        <v>549</v>
      </c>
      <c r="AG103" s="108" t="s">
        <v>759</v>
      </c>
      <c r="AH103" s="84" t="s">
        <v>270</v>
      </c>
      <c r="AI103" s="108" t="s">
        <v>679</v>
      </c>
      <c r="AJ103" s="84">
        <v>1766</v>
      </c>
      <c r="AK103" s="84">
        <v>2250</v>
      </c>
      <c r="AL103" s="108" t="s">
        <v>558</v>
      </c>
      <c r="AM103" s="84">
        <v>31347.66</v>
      </c>
      <c r="AN103" s="112">
        <v>10918.34</v>
      </c>
      <c r="AO103" s="112">
        <v>42266</v>
      </c>
      <c r="AP103" s="112">
        <v>10604.34</v>
      </c>
      <c r="AQ103" s="112">
        <v>645.66</v>
      </c>
      <c r="AR103" s="112">
        <v>11250</v>
      </c>
      <c r="AS103" s="112">
        <v>10604.34</v>
      </c>
      <c r="AT103" s="112">
        <v>645.66</v>
      </c>
      <c r="AU103" s="112">
        <v>11250</v>
      </c>
      <c r="AV103" s="84">
        <v>33</v>
      </c>
      <c r="AW103" s="84"/>
      <c r="AX103" s="84"/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774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145584</v>
      </c>
      <c r="J104" s="38" t="s">
        <v>333</v>
      </c>
      <c r="K104" s="84">
        <v>145584</v>
      </c>
      <c r="L104" s="84" t="s">
        <v>307</v>
      </c>
      <c r="M104" s="38" t="s">
        <v>308</v>
      </c>
      <c r="N104" s="84">
        <v>310428</v>
      </c>
      <c r="O104" s="84" t="s">
        <v>776</v>
      </c>
      <c r="P104" s="84">
        <v>499041</v>
      </c>
      <c r="Q104" s="38" t="s">
        <v>777</v>
      </c>
      <c r="R104" s="38" t="s">
        <v>406</v>
      </c>
      <c r="S104" s="84" t="s">
        <v>778</v>
      </c>
      <c r="T104" s="84" t="s">
        <v>778</v>
      </c>
      <c r="U104" s="84" t="s">
        <v>261</v>
      </c>
      <c r="V104" s="84" t="s">
        <v>262</v>
      </c>
      <c r="W104" s="84">
        <v>541</v>
      </c>
      <c r="X104" s="38" t="s">
        <v>779</v>
      </c>
      <c r="Y104" s="84">
        <v>348757348</v>
      </c>
      <c r="Z104" s="38" t="s">
        <v>780</v>
      </c>
      <c r="AA104" s="108" t="s">
        <v>781</v>
      </c>
      <c r="AB104" s="84">
        <v>41952</v>
      </c>
      <c r="AC104" s="108" t="s">
        <v>303</v>
      </c>
      <c r="AD104" s="84">
        <v>24</v>
      </c>
      <c r="AE104" s="84" t="s">
        <v>267</v>
      </c>
      <c r="AF104" s="84" t="s">
        <v>549</v>
      </c>
      <c r="AG104" s="108" t="s">
        <v>782</v>
      </c>
      <c r="AH104" s="84" t="s">
        <v>270</v>
      </c>
      <c r="AI104" s="108" t="s">
        <v>783</v>
      </c>
      <c r="AJ104" s="84">
        <v>2247</v>
      </c>
      <c r="AK104" s="84">
        <v>2250</v>
      </c>
      <c r="AL104" s="108" t="s">
        <v>631</v>
      </c>
      <c r="AM104" s="84">
        <v>33385.71</v>
      </c>
      <c r="AN104" s="112">
        <v>11611.29</v>
      </c>
      <c r="AO104" s="112">
        <v>44997</v>
      </c>
      <c r="AP104" s="112">
        <v>8566.2900000000009</v>
      </c>
      <c r="AQ104" s="112">
        <v>433.71</v>
      </c>
      <c r="AR104" s="112">
        <v>9000</v>
      </c>
      <c r="AS104" s="112">
        <v>8566.2900000000009</v>
      </c>
      <c r="AT104" s="112">
        <v>433.71</v>
      </c>
      <c r="AU104" s="112">
        <v>9000</v>
      </c>
      <c r="AV104" s="84">
        <v>32</v>
      </c>
      <c r="AW104" s="84"/>
      <c r="AX104" s="84"/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778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137504</v>
      </c>
      <c r="J105" s="38" t="s">
        <v>721</v>
      </c>
      <c r="K105" s="84">
        <v>137504</v>
      </c>
      <c r="L105" s="84" t="s">
        <v>307</v>
      </c>
      <c r="M105" s="38" t="s">
        <v>308</v>
      </c>
      <c r="N105" s="84">
        <v>346041</v>
      </c>
      <c r="O105" s="84" t="s">
        <v>784</v>
      </c>
      <c r="P105" s="84">
        <v>499203</v>
      </c>
      <c r="Q105" s="38" t="s">
        <v>785</v>
      </c>
      <c r="R105" s="38" t="s">
        <v>406</v>
      </c>
      <c r="S105" s="84" t="s">
        <v>786</v>
      </c>
      <c r="T105" s="84" t="s">
        <v>786</v>
      </c>
      <c r="U105" s="84" t="s">
        <v>300</v>
      </c>
      <c r="V105" s="84" t="s">
        <v>347</v>
      </c>
      <c r="W105" s="84">
        <v>541</v>
      </c>
      <c r="X105" s="38" t="s">
        <v>624</v>
      </c>
      <c r="Y105" s="84">
        <v>348758769</v>
      </c>
      <c r="Z105" s="38" t="s">
        <v>787</v>
      </c>
      <c r="AA105" s="108" t="s">
        <v>788</v>
      </c>
      <c r="AB105" s="84">
        <v>41952</v>
      </c>
      <c r="AC105" s="108" t="s">
        <v>266</v>
      </c>
      <c r="AD105" s="84">
        <v>24</v>
      </c>
      <c r="AE105" s="84" t="s">
        <v>267</v>
      </c>
      <c r="AF105" s="84" t="s">
        <v>549</v>
      </c>
      <c r="AG105" s="108" t="s">
        <v>789</v>
      </c>
      <c r="AH105" s="84" t="s">
        <v>270</v>
      </c>
      <c r="AI105" s="108" t="s">
        <v>790</v>
      </c>
      <c r="AJ105" s="84">
        <v>2413</v>
      </c>
      <c r="AK105" s="84">
        <v>2250</v>
      </c>
      <c r="AL105" s="108" t="s">
        <v>522</v>
      </c>
      <c r="AM105" s="84">
        <v>29350.37</v>
      </c>
      <c r="AN105" s="112">
        <v>11312.63</v>
      </c>
      <c r="AO105" s="112">
        <v>40663</v>
      </c>
      <c r="AP105" s="112">
        <v>12601.63</v>
      </c>
      <c r="AQ105" s="112">
        <v>898.37</v>
      </c>
      <c r="AR105" s="112">
        <v>13500</v>
      </c>
      <c r="AS105" s="112">
        <v>12601.63</v>
      </c>
      <c r="AT105" s="112">
        <v>898.37</v>
      </c>
      <c r="AU105" s="112">
        <v>13500</v>
      </c>
      <c r="AV105" s="84">
        <v>32</v>
      </c>
      <c r="AW105" s="84"/>
      <c r="AX105" s="84"/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786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137504</v>
      </c>
      <c r="J106" s="38" t="s">
        <v>721</v>
      </c>
      <c r="K106" s="84">
        <v>137504</v>
      </c>
      <c r="L106" s="84" t="s">
        <v>307</v>
      </c>
      <c r="M106" s="38" t="s">
        <v>308</v>
      </c>
      <c r="N106" s="84">
        <v>346041</v>
      </c>
      <c r="O106" s="84" t="s">
        <v>784</v>
      </c>
      <c r="P106" s="84">
        <v>499203</v>
      </c>
      <c r="Q106" s="38" t="s">
        <v>785</v>
      </c>
      <c r="R106" s="38" t="s">
        <v>406</v>
      </c>
      <c r="S106" s="84" t="s">
        <v>791</v>
      </c>
      <c r="T106" s="84" t="s">
        <v>791</v>
      </c>
      <c r="U106" s="84" t="s">
        <v>300</v>
      </c>
      <c r="V106" s="84" t="s">
        <v>262</v>
      </c>
      <c r="W106" s="84">
        <v>541</v>
      </c>
      <c r="X106" s="38" t="s">
        <v>792</v>
      </c>
      <c r="Y106" s="84">
        <v>348758770</v>
      </c>
      <c r="Z106" s="38" t="s">
        <v>793</v>
      </c>
      <c r="AA106" s="108" t="s">
        <v>788</v>
      </c>
      <c r="AB106" s="84">
        <v>41952</v>
      </c>
      <c r="AC106" s="108" t="s">
        <v>266</v>
      </c>
      <c r="AD106" s="84">
        <v>24</v>
      </c>
      <c r="AE106" s="84" t="s">
        <v>267</v>
      </c>
      <c r="AF106" s="84" t="s">
        <v>549</v>
      </c>
      <c r="AG106" s="108" t="s">
        <v>789</v>
      </c>
      <c r="AH106" s="84" t="s">
        <v>270</v>
      </c>
      <c r="AI106" s="108" t="s">
        <v>790</v>
      </c>
      <c r="AJ106" s="84">
        <v>2413</v>
      </c>
      <c r="AK106" s="84">
        <v>2250</v>
      </c>
      <c r="AL106" s="108" t="s">
        <v>522</v>
      </c>
      <c r="AM106" s="84">
        <v>33135.72</v>
      </c>
      <c r="AN106" s="112">
        <v>11777.28</v>
      </c>
      <c r="AO106" s="112">
        <v>44913</v>
      </c>
      <c r="AP106" s="112">
        <v>8816.2800000000007</v>
      </c>
      <c r="AQ106" s="112">
        <v>433.72</v>
      </c>
      <c r="AR106" s="112">
        <v>9250</v>
      </c>
      <c r="AS106" s="112">
        <v>8816.2800000000007</v>
      </c>
      <c r="AT106" s="112">
        <v>433.72</v>
      </c>
      <c r="AU106" s="112">
        <v>9250</v>
      </c>
      <c r="AV106" s="84">
        <v>32</v>
      </c>
      <c r="AW106" s="84"/>
      <c r="AX106" s="84"/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791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137504</v>
      </c>
      <c r="J107" s="38" t="s">
        <v>721</v>
      </c>
      <c r="K107" s="84">
        <v>137504</v>
      </c>
      <c r="L107" s="84" t="s">
        <v>307</v>
      </c>
      <c r="M107" s="38" t="s">
        <v>308</v>
      </c>
      <c r="N107" s="84">
        <v>346041</v>
      </c>
      <c r="O107" s="84" t="s">
        <v>784</v>
      </c>
      <c r="P107" s="84">
        <v>499203</v>
      </c>
      <c r="Q107" s="38" t="s">
        <v>785</v>
      </c>
      <c r="R107" s="38" t="s">
        <v>406</v>
      </c>
      <c r="S107" s="84" t="s">
        <v>794</v>
      </c>
      <c r="T107" s="84" t="s">
        <v>794</v>
      </c>
      <c r="U107" s="84" t="s">
        <v>795</v>
      </c>
      <c r="V107" s="84" t="s">
        <v>347</v>
      </c>
      <c r="W107" s="84">
        <v>541</v>
      </c>
      <c r="X107" s="38" t="s">
        <v>429</v>
      </c>
      <c r="Y107" s="84">
        <v>348758771</v>
      </c>
      <c r="Z107" s="38" t="s">
        <v>796</v>
      </c>
      <c r="AA107" s="108" t="s">
        <v>788</v>
      </c>
      <c r="AB107" s="84">
        <v>41952</v>
      </c>
      <c r="AC107" s="108" t="s">
        <v>266</v>
      </c>
      <c r="AD107" s="84">
        <v>24</v>
      </c>
      <c r="AE107" s="84" t="s">
        <v>267</v>
      </c>
      <c r="AF107" s="84" t="s">
        <v>549</v>
      </c>
      <c r="AG107" s="108" t="s">
        <v>789</v>
      </c>
      <c r="AH107" s="84" t="s">
        <v>270</v>
      </c>
      <c r="AI107" s="108" t="s">
        <v>790</v>
      </c>
      <c r="AJ107" s="84">
        <v>2413</v>
      </c>
      <c r="AK107" s="84">
        <v>2250</v>
      </c>
      <c r="AL107" s="108" t="s">
        <v>596</v>
      </c>
      <c r="AM107" s="84">
        <v>31351.79</v>
      </c>
      <c r="AN107" s="112">
        <v>11561.21</v>
      </c>
      <c r="AO107" s="112">
        <v>42913</v>
      </c>
      <c r="AP107" s="112">
        <v>10600.21</v>
      </c>
      <c r="AQ107" s="112">
        <v>649.79</v>
      </c>
      <c r="AR107" s="112">
        <v>11250</v>
      </c>
      <c r="AS107" s="112">
        <v>10600.21</v>
      </c>
      <c r="AT107" s="112">
        <v>649.79</v>
      </c>
      <c r="AU107" s="112">
        <v>11250</v>
      </c>
      <c r="AV107" s="84">
        <v>32</v>
      </c>
      <c r="AW107" s="84"/>
      <c r="AX107" s="84"/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794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137504</v>
      </c>
      <c r="J108" s="38" t="s">
        <v>721</v>
      </c>
      <c r="K108" s="84">
        <v>137504</v>
      </c>
      <c r="L108" s="84" t="s">
        <v>307</v>
      </c>
      <c r="M108" s="38" t="s">
        <v>308</v>
      </c>
      <c r="N108" s="84">
        <v>346041</v>
      </c>
      <c r="O108" s="84" t="s">
        <v>784</v>
      </c>
      <c r="P108" s="84">
        <v>499203</v>
      </c>
      <c r="Q108" s="38" t="s">
        <v>785</v>
      </c>
      <c r="R108" s="38" t="s">
        <v>406</v>
      </c>
      <c r="S108" s="84" t="s">
        <v>797</v>
      </c>
      <c r="T108" s="84" t="s">
        <v>797</v>
      </c>
      <c r="U108" s="84" t="s">
        <v>300</v>
      </c>
      <c r="V108" s="84" t="s">
        <v>347</v>
      </c>
      <c r="W108" s="84">
        <v>541</v>
      </c>
      <c r="X108" s="38" t="s">
        <v>624</v>
      </c>
      <c r="Y108" s="84">
        <v>348758773</v>
      </c>
      <c r="Z108" s="38" t="s">
        <v>798</v>
      </c>
      <c r="AA108" s="108" t="s">
        <v>788</v>
      </c>
      <c r="AB108" s="84">
        <v>41952</v>
      </c>
      <c r="AC108" s="108" t="s">
        <v>266</v>
      </c>
      <c r="AD108" s="84">
        <v>24</v>
      </c>
      <c r="AE108" s="84" t="s">
        <v>267</v>
      </c>
      <c r="AF108" s="84" t="s">
        <v>549</v>
      </c>
      <c r="AG108" s="108" t="s">
        <v>789</v>
      </c>
      <c r="AH108" s="84" t="s">
        <v>270</v>
      </c>
      <c r="AI108" s="108" t="s">
        <v>790</v>
      </c>
      <c r="AJ108" s="84">
        <v>2413</v>
      </c>
      <c r="AK108" s="84">
        <v>2250</v>
      </c>
      <c r="AL108" s="108" t="s">
        <v>799</v>
      </c>
      <c r="AM108" s="84">
        <v>29350.37</v>
      </c>
      <c r="AN108" s="112">
        <v>11312.63</v>
      </c>
      <c r="AO108" s="112">
        <v>40663</v>
      </c>
      <c r="AP108" s="112">
        <v>12601.63</v>
      </c>
      <c r="AQ108" s="112">
        <v>898.37</v>
      </c>
      <c r="AR108" s="112">
        <v>13500</v>
      </c>
      <c r="AS108" s="112">
        <v>12601.63</v>
      </c>
      <c r="AT108" s="112">
        <v>898.37</v>
      </c>
      <c r="AU108" s="112">
        <v>13500</v>
      </c>
      <c r="AV108" s="84">
        <v>32</v>
      </c>
      <c r="AW108" s="84"/>
      <c r="AX108" s="84"/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797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188825</v>
      </c>
      <c r="J109" s="38" t="s">
        <v>739</v>
      </c>
      <c r="K109" s="84">
        <v>188825</v>
      </c>
      <c r="L109" s="84" t="s">
        <v>255</v>
      </c>
      <c r="M109" s="38" t="s">
        <v>256</v>
      </c>
      <c r="N109" s="84">
        <v>350429</v>
      </c>
      <c r="O109" s="84" t="s">
        <v>740</v>
      </c>
      <c r="P109" s="84">
        <v>500529</v>
      </c>
      <c r="Q109" s="38" t="s">
        <v>800</v>
      </c>
      <c r="R109" s="38" t="s">
        <v>406</v>
      </c>
      <c r="S109" s="84" t="s">
        <v>801</v>
      </c>
      <c r="T109" s="84" t="s">
        <v>801</v>
      </c>
      <c r="U109" s="84" t="s">
        <v>261</v>
      </c>
      <c r="V109" s="84" t="s">
        <v>262</v>
      </c>
      <c r="W109" s="84">
        <v>541</v>
      </c>
      <c r="X109" s="38" t="s">
        <v>624</v>
      </c>
      <c r="Y109" s="84">
        <v>348781626</v>
      </c>
      <c r="Z109" s="38" t="s">
        <v>802</v>
      </c>
      <c r="AA109" s="108" t="s">
        <v>781</v>
      </c>
      <c r="AB109" s="84">
        <v>41752</v>
      </c>
      <c r="AC109" s="108" t="s">
        <v>383</v>
      </c>
      <c r="AD109" s="84">
        <v>24</v>
      </c>
      <c r="AE109" s="84" t="s">
        <v>267</v>
      </c>
      <c r="AF109" s="84" t="s">
        <v>549</v>
      </c>
      <c r="AG109" s="108" t="s">
        <v>782</v>
      </c>
      <c r="AH109" s="84" t="s">
        <v>270</v>
      </c>
      <c r="AI109" s="108" t="s">
        <v>803</v>
      </c>
      <c r="AJ109" s="84">
        <v>2095</v>
      </c>
      <c r="AK109" s="84">
        <v>2250</v>
      </c>
      <c r="AL109" s="108" t="s">
        <v>570</v>
      </c>
      <c r="AM109" s="84">
        <v>17216.88</v>
      </c>
      <c r="AN109" s="112">
        <v>8878.1200000000008</v>
      </c>
      <c r="AO109" s="112">
        <v>26095</v>
      </c>
      <c r="AP109" s="112">
        <v>24535.119999999999</v>
      </c>
      <c r="AQ109" s="112">
        <v>3214.88</v>
      </c>
      <c r="AR109" s="112">
        <v>27750</v>
      </c>
      <c r="AS109" s="112">
        <v>24535.119999999999</v>
      </c>
      <c r="AT109" s="112">
        <v>3214.88</v>
      </c>
      <c r="AU109" s="112">
        <v>27750</v>
      </c>
      <c r="AV109" s="84">
        <v>32</v>
      </c>
      <c r="AW109" s="84"/>
      <c r="AX109" s="84"/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801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188825</v>
      </c>
      <c r="J110" s="38" t="s">
        <v>739</v>
      </c>
      <c r="K110" s="84">
        <v>188825</v>
      </c>
      <c r="L110" s="84" t="s">
        <v>255</v>
      </c>
      <c r="M110" s="38" t="s">
        <v>256</v>
      </c>
      <c r="N110" s="84">
        <v>350429</v>
      </c>
      <c r="O110" s="84" t="s">
        <v>740</v>
      </c>
      <c r="P110" s="84">
        <v>500529</v>
      </c>
      <c r="Q110" s="38" t="s">
        <v>800</v>
      </c>
      <c r="R110" s="38" t="s">
        <v>406</v>
      </c>
      <c r="S110" s="84" t="s">
        <v>804</v>
      </c>
      <c r="T110" s="84" t="s">
        <v>804</v>
      </c>
      <c r="U110" s="84" t="s">
        <v>300</v>
      </c>
      <c r="V110" s="84" t="s">
        <v>262</v>
      </c>
      <c r="W110" s="84">
        <v>541</v>
      </c>
      <c r="X110" s="38" t="s">
        <v>624</v>
      </c>
      <c r="Y110" s="84">
        <v>348781744</v>
      </c>
      <c r="Z110" s="38" t="s">
        <v>805</v>
      </c>
      <c r="AA110" s="108" t="s">
        <v>781</v>
      </c>
      <c r="AB110" s="84">
        <v>41752</v>
      </c>
      <c r="AC110" s="108" t="s">
        <v>383</v>
      </c>
      <c r="AD110" s="84">
        <v>24</v>
      </c>
      <c r="AE110" s="84" t="s">
        <v>267</v>
      </c>
      <c r="AF110" s="84" t="s">
        <v>549</v>
      </c>
      <c r="AG110" s="108" t="s">
        <v>782</v>
      </c>
      <c r="AH110" s="84" t="s">
        <v>270</v>
      </c>
      <c r="AI110" s="108" t="s">
        <v>803</v>
      </c>
      <c r="AJ110" s="84">
        <v>2095</v>
      </c>
      <c r="AK110" s="84">
        <v>2250</v>
      </c>
      <c r="AL110" s="108" t="s">
        <v>454</v>
      </c>
      <c r="AM110" s="84">
        <v>16220.51</v>
      </c>
      <c r="AN110" s="112">
        <v>8374.49</v>
      </c>
      <c r="AO110" s="112">
        <v>24595</v>
      </c>
      <c r="AP110" s="112">
        <v>25531.49</v>
      </c>
      <c r="AQ110" s="112">
        <v>3718.51</v>
      </c>
      <c r="AR110" s="112">
        <v>29250</v>
      </c>
      <c r="AS110" s="112">
        <v>25531.49</v>
      </c>
      <c r="AT110" s="112">
        <v>3718.51</v>
      </c>
      <c r="AU110" s="112">
        <v>29250</v>
      </c>
      <c r="AV110" s="84">
        <v>32</v>
      </c>
      <c r="AW110" s="84"/>
      <c r="AX110" s="84"/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804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188825</v>
      </c>
      <c r="J111" s="38" t="s">
        <v>739</v>
      </c>
      <c r="K111" s="84">
        <v>188825</v>
      </c>
      <c r="L111" s="84" t="s">
        <v>255</v>
      </c>
      <c r="M111" s="38" t="s">
        <v>256</v>
      </c>
      <c r="N111" s="84">
        <v>350429</v>
      </c>
      <c r="O111" s="84" t="s">
        <v>740</v>
      </c>
      <c r="P111" s="84">
        <v>500529</v>
      </c>
      <c r="Q111" s="38" t="s">
        <v>800</v>
      </c>
      <c r="R111" s="38" t="s">
        <v>406</v>
      </c>
      <c r="S111" s="84" t="s">
        <v>806</v>
      </c>
      <c r="T111" s="84" t="s">
        <v>806</v>
      </c>
      <c r="U111" s="84" t="s">
        <v>261</v>
      </c>
      <c r="V111" s="84" t="s">
        <v>262</v>
      </c>
      <c r="W111" s="84">
        <v>541</v>
      </c>
      <c r="X111" s="38" t="s">
        <v>429</v>
      </c>
      <c r="Y111" s="84">
        <v>348781745</v>
      </c>
      <c r="Z111" s="38" t="s">
        <v>807</v>
      </c>
      <c r="AA111" s="108" t="s">
        <v>781</v>
      </c>
      <c r="AB111" s="84">
        <v>41752</v>
      </c>
      <c r="AC111" s="108" t="s">
        <v>383</v>
      </c>
      <c r="AD111" s="84">
        <v>24</v>
      </c>
      <c r="AE111" s="84" t="s">
        <v>267</v>
      </c>
      <c r="AF111" s="84" t="s">
        <v>549</v>
      </c>
      <c r="AG111" s="108" t="s">
        <v>782</v>
      </c>
      <c r="AH111" s="84" t="s">
        <v>270</v>
      </c>
      <c r="AI111" s="108" t="s">
        <v>803</v>
      </c>
      <c r="AJ111" s="84">
        <v>2095</v>
      </c>
      <c r="AK111" s="84">
        <v>2250</v>
      </c>
      <c r="AL111" s="108" t="s">
        <v>808</v>
      </c>
      <c r="AM111" s="84">
        <v>25261.49</v>
      </c>
      <c r="AN111" s="112">
        <v>10583.51</v>
      </c>
      <c r="AO111" s="112">
        <v>35845</v>
      </c>
      <c r="AP111" s="112">
        <v>16490.509999999998</v>
      </c>
      <c r="AQ111" s="112">
        <v>1509.49</v>
      </c>
      <c r="AR111" s="112">
        <v>18000</v>
      </c>
      <c r="AS111" s="112">
        <v>16490.509999999998</v>
      </c>
      <c r="AT111" s="112">
        <v>1509.49</v>
      </c>
      <c r="AU111" s="112">
        <v>18000</v>
      </c>
      <c r="AV111" s="84">
        <v>32</v>
      </c>
      <c r="AW111" s="84"/>
      <c r="AX111" s="84"/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806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137504</v>
      </c>
      <c r="J112" s="38" t="s">
        <v>721</v>
      </c>
      <c r="K112" s="84">
        <v>137504</v>
      </c>
      <c r="L112" s="84" t="s">
        <v>307</v>
      </c>
      <c r="M112" s="38" t="s">
        <v>308</v>
      </c>
      <c r="N112" s="84">
        <v>347962</v>
      </c>
      <c r="O112" s="84" t="s">
        <v>722</v>
      </c>
      <c r="P112" s="84">
        <v>501242</v>
      </c>
      <c r="Q112" s="38" t="s">
        <v>809</v>
      </c>
      <c r="R112" s="38" t="s">
        <v>406</v>
      </c>
      <c r="S112" s="84" t="s">
        <v>810</v>
      </c>
      <c r="T112" s="84" t="s">
        <v>810</v>
      </c>
      <c r="U112" s="84" t="s">
        <v>300</v>
      </c>
      <c r="V112" s="84" t="s">
        <v>262</v>
      </c>
      <c r="W112" s="84">
        <v>541</v>
      </c>
      <c r="X112" s="38" t="s">
        <v>624</v>
      </c>
      <c r="Y112" s="84">
        <v>348790302</v>
      </c>
      <c r="Z112" s="38" t="s">
        <v>811</v>
      </c>
      <c r="AA112" s="108" t="s">
        <v>812</v>
      </c>
      <c r="AB112" s="84">
        <v>41952</v>
      </c>
      <c r="AC112" s="108" t="s">
        <v>266</v>
      </c>
      <c r="AD112" s="84">
        <v>24</v>
      </c>
      <c r="AE112" s="84" t="s">
        <v>267</v>
      </c>
      <c r="AF112" s="84" t="s">
        <v>549</v>
      </c>
      <c r="AG112" s="108" t="s">
        <v>813</v>
      </c>
      <c r="AH112" s="84" t="s">
        <v>270</v>
      </c>
      <c r="AI112" s="108" t="s">
        <v>790</v>
      </c>
      <c r="AJ112" s="84">
        <v>2220</v>
      </c>
      <c r="AK112" s="84">
        <v>2250</v>
      </c>
      <c r="AL112" s="108" t="s">
        <v>542</v>
      </c>
      <c r="AM112" s="84">
        <v>5132.9799999999996</v>
      </c>
      <c r="AN112" s="112">
        <v>3837.02</v>
      </c>
      <c r="AO112" s="112">
        <v>8970</v>
      </c>
      <c r="AP112" s="112">
        <v>36819.019999999997</v>
      </c>
      <c r="AQ112" s="112">
        <v>8180.98</v>
      </c>
      <c r="AR112" s="112">
        <v>45000</v>
      </c>
      <c r="AS112" s="112">
        <v>36819.019999999997</v>
      </c>
      <c r="AT112" s="112">
        <v>8180.98</v>
      </c>
      <c r="AU112" s="112">
        <v>45000</v>
      </c>
      <c r="AV112" s="84">
        <v>32</v>
      </c>
      <c r="AW112" s="84"/>
      <c r="AX112" s="84"/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810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186560</v>
      </c>
      <c r="J113" s="38" t="s">
        <v>543</v>
      </c>
      <c r="K113" s="84">
        <v>186560</v>
      </c>
      <c r="L113" s="84" t="s">
        <v>255</v>
      </c>
      <c r="M113" s="38" t="s">
        <v>256</v>
      </c>
      <c r="N113" s="84">
        <v>353156</v>
      </c>
      <c r="O113" s="84" t="s">
        <v>814</v>
      </c>
      <c r="P113" s="84">
        <v>501623</v>
      </c>
      <c r="Q113" s="38" t="s">
        <v>815</v>
      </c>
      <c r="R113" s="38" t="s">
        <v>406</v>
      </c>
      <c r="S113" s="84" t="s">
        <v>816</v>
      </c>
      <c r="T113" s="84" t="s">
        <v>816</v>
      </c>
      <c r="U113" s="84" t="s">
        <v>261</v>
      </c>
      <c r="V113" s="84" t="s">
        <v>262</v>
      </c>
      <c r="W113" s="84">
        <v>541</v>
      </c>
      <c r="X113" s="38" t="s">
        <v>756</v>
      </c>
      <c r="Y113" s="84">
        <v>348799924</v>
      </c>
      <c r="Z113" s="38" t="s">
        <v>817</v>
      </c>
      <c r="AA113" s="108" t="s">
        <v>818</v>
      </c>
      <c r="AB113" s="84">
        <v>41952</v>
      </c>
      <c r="AC113" s="108" t="s">
        <v>383</v>
      </c>
      <c r="AD113" s="84">
        <v>24</v>
      </c>
      <c r="AE113" s="84" t="s">
        <v>267</v>
      </c>
      <c r="AF113" s="84" t="s">
        <v>549</v>
      </c>
      <c r="AG113" s="108" t="s">
        <v>819</v>
      </c>
      <c r="AH113" s="84" t="s">
        <v>270</v>
      </c>
      <c r="AI113" s="108" t="s">
        <v>803</v>
      </c>
      <c r="AJ113" s="84">
        <v>2137</v>
      </c>
      <c r="AK113" s="84">
        <v>2250</v>
      </c>
      <c r="AL113" s="108" t="s">
        <v>820</v>
      </c>
      <c r="AM113" s="84">
        <v>21747.69</v>
      </c>
      <c r="AN113" s="112">
        <v>9639.31</v>
      </c>
      <c r="AO113" s="112">
        <v>31387</v>
      </c>
      <c r="AP113" s="112">
        <v>20204.310000000001</v>
      </c>
      <c r="AQ113" s="112">
        <v>2295.69</v>
      </c>
      <c r="AR113" s="112">
        <v>22500</v>
      </c>
      <c r="AS113" s="112">
        <v>20204.310000000001</v>
      </c>
      <c r="AT113" s="112">
        <v>2295.69</v>
      </c>
      <c r="AU113" s="112">
        <v>22500</v>
      </c>
      <c r="AV113" s="84">
        <v>32</v>
      </c>
      <c r="AW113" s="84"/>
      <c r="AX113" s="84"/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816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186560</v>
      </c>
      <c r="J114" s="38" t="s">
        <v>543</v>
      </c>
      <c r="K114" s="84">
        <v>186560</v>
      </c>
      <c r="L114" s="84" t="s">
        <v>255</v>
      </c>
      <c r="M114" s="38" t="s">
        <v>256</v>
      </c>
      <c r="N114" s="84">
        <v>353156</v>
      </c>
      <c r="O114" s="84" t="s">
        <v>814</v>
      </c>
      <c r="P114" s="84">
        <v>501623</v>
      </c>
      <c r="Q114" s="38" t="s">
        <v>815</v>
      </c>
      <c r="R114" s="38" t="s">
        <v>406</v>
      </c>
      <c r="S114" s="84" t="s">
        <v>821</v>
      </c>
      <c r="T114" s="84" t="s">
        <v>821</v>
      </c>
      <c r="U114" s="84" t="s">
        <v>261</v>
      </c>
      <c r="V114" s="84" t="s">
        <v>262</v>
      </c>
      <c r="W114" s="84">
        <v>541</v>
      </c>
      <c r="X114" s="38" t="s">
        <v>756</v>
      </c>
      <c r="Y114" s="84">
        <v>348799925</v>
      </c>
      <c r="Z114" s="38" t="s">
        <v>822</v>
      </c>
      <c r="AA114" s="108" t="s">
        <v>818</v>
      </c>
      <c r="AB114" s="84">
        <v>41952</v>
      </c>
      <c r="AC114" s="108" t="s">
        <v>383</v>
      </c>
      <c r="AD114" s="84">
        <v>24</v>
      </c>
      <c r="AE114" s="84" t="s">
        <v>267</v>
      </c>
      <c r="AF114" s="84" t="s">
        <v>549</v>
      </c>
      <c r="AG114" s="108" t="s">
        <v>819</v>
      </c>
      <c r="AH114" s="84" t="s">
        <v>270</v>
      </c>
      <c r="AI114" s="108" t="s">
        <v>803</v>
      </c>
      <c r="AJ114" s="84">
        <v>2137</v>
      </c>
      <c r="AK114" s="84">
        <v>2250</v>
      </c>
      <c r="AL114" s="108" t="s">
        <v>823</v>
      </c>
      <c r="AM114" s="84">
        <v>33385.71</v>
      </c>
      <c r="AN114" s="112">
        <v>11501.29</v>
      </c>
      <c r="AO114" s="112">
        <v>44887</v>
      </c>
      <c r="AP114" s="112">
        <v>8566.2900000000009</v>
      </c>
      <c r="AQ114" s="112">
        <v>433.71</v>
      </c>
      <c r="AR114" s="112">
        <v>9000</v>
      </c>
      <c r="AS114" s="112">
        <v>8566.2900000000009</v>
      </c>
      <c r="AT114" s="112">
        <v>433.71</v>
      </c>
      <c r="AU114" s="112">
        <v>9000</v>
      </c>
      <c r="AV114" s="84">
        <v>32</v>
      </c>
      <c r="AW114" s="84"/>
      <c r="AX114" s="84"/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821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186560</v>
      </c>
      <c r="J115" s="38" t="s">
        <v>543</v>
      </c>
      <c r="K115" s="84">
        <v>186560</v>
      </c>
      <c r="L115" s="84" t="s">
        <v>255</v>
      </c>
      <c r="M115" s="38" t="s">
        <v>256</v>
      </c>
      <c r="N115" s="84">
        <v>353156</v>
      </c>
      <c r="O115" s="84" t="s">
        <v>814</v>
      </c>
      <c r="P115" s="84">
        <v>501623</v>
      </c>
      <c r="Q115" s="38" t="s">
        <v>815</v>
      </c>
      <c r="R115" s="38" t="s">
        <v>406</v>
      </c>
      <c r="S115" s="84" t="s">
        <v>824</v>
      </c>
      <c r="T115" s="84" t="s">
        <v>824</v>
      </c>
      <c r="U115" s="84" t="s">
        <v>261</v>
      </c>
      <c r="V115" s="84" t="s">
        <v>262</v>
      </c>
      <c r="W115" s="84">
        <v>541</v>
      </c>
      <c r="X115" s="38" t="s">
        <v>762</v>
      </c>
      <c r="Y115" s="84">
        <v>348800033</v>
      </c>
      <c r="Z115" s="38" t="s">
        <v>825</v>
      </c>
      <c r="AA115" s="108" t="s">
        <v>818</v>
      </c>
      <c r="AB115" s="84">
        <v>41952</v>
      </c>
      <c r="AC115" s="108" t="s">
        <v>383</v>
      </c>
      <c r="AD115" s="84">
        <v>24</v>
      </c>
      <c r="AE115" s="84" t="s">
        <v>267</v>
      </c>
      <c r="AF115" s="84" t="s">
        <v>549</v>
      </c>
      <c r="AG115" s="108" t="s">
        <v>819</v>
      </c>
      <c r="AH115" s="84" t="s">
        <v>270</v>
      </c>
      <c r="AI115" s="108" t="s">
        <v>803</v>
      </c>
      <c r="AJ115" s="84">
        <v>2137</v>
      </c>
      <c r="AK115" s="84">
        <v>2250</v>
      </c>
      <c r="AL115" s="108" t="s">
        <v>826</v>
      </c>
      <c r="AM115" s="84">
        <v>40202</v>
      </c>
      <c r="AN115" s="112">
        <v>11935</v>
      </c>
      <c r="AO115" s="112">
        <v>52137</v>
      </c>
      <c r="AP115" s="112">
        <v>1750</v>
      </c>
      <c r="AQ115" s="112">
        <v>0</v>
      </c>
      <c r="AR115" s="112">
        <v>1750</v>
      </c>
      <c r="AS115" s="112">
        <v>1750</v>
      </c>
      <c r="AT115" s="112">
        <v>0</v>
      </c>
      <c r="AU115" s="112">
        <v>1750</v>
      </c>
      <c r="AV115" s="84">
        <v>32</v>
      </c>
      <c r="AW115" s="84"/>
      <c r="AX115" s="84"/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824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144600</v>
      </c>
      <c r="J116" s="38" t="s">
        <v>827</v>
      </c>
      <c r="K116" s="84">
        <v>144600</v>
      </c>
      <c r="L116" s="84" t="s">
        <v>255</v>
      </c>
      <c r="M116" s="38" t="s">
        <v>256</v>
      </c>
      <c r="N116" s="84">
        <v>244455</v>
      </c>
      <c r="O116" s="84" t="s">
        <v>828</v>
      </c>
      <c r="P116" s="84">
        <v>321241</v>
      </c>
      <c r="Q116" s="38" t="s">
        <v>829</v>
      </c>
      <c r="R116" s="38" t="s">
        <v>406</v>
      </c>
      <c r="S116" s="84" t="s">
        <v>830</v>
      </c>
      <c r="T116" s="84" t="s">
        <v>830</v>
      </c>
      <c r="U116" s="84" t="s">
        <v>300</v>
      </c>
      <c r="V116" s="84" t="s">
        <v>262</v>
      </c>
      <c r="W116" s="84">
        <v>541</v>
      </c>
      <c r="X116" s="38" t="s">
        <v>831</v>
      </c>
      <c r="Y116" s="84">
        <v>348831227</v>
      </c>
      <c r="Z116" s="38" t="s">
        <v>832</v>
      </c>
      <c r="AA116" s="108" t="s">
        <v>833</v>
      </c>
      <c r="AB116" s="84">
        <v>41752</v>
      </c>
      <c r="AC116" s="108" t="s">
        <v>285</v>
      </c>
      <c r="AD116" s="84">
        <v>24</v>
      </c>
      <c r="AE116" s="84" t="s">
        <v>267</v>
      </c>
      <c r="AF116" s="84" t="s">
        <v>549</v>
      </c>
      <c r="AG116" s="108" t="s">
        <v>834</v>
      </c>
      <c r="AH116" s="84" t="s">
        <v>270</v>
      </c>
      <c r="AI116" s="108" t="s">
        <v>835</v>
      </c>
      <c r="AJ116" s="84">
        <v>1903</v>
      </c>
      <c r="AK116" s="84">
        <v>2250</v>
      </c>
      <c r="AL116" s="108" t="s">
        <v>836</v>
      </c>
      <c r="AM116" s="84">
        <v>39545.519999999997</v>
      </c>
      <c r="AN116" s="112">
        <v>11857.48</v>
      </c>
      <c r="AO116" s="112">
        <v>51403</v>
      </c>
      <c r="AP116" s="112">
        <v>2206.48</v>
      </c>
      <c r="AQ116" s="112">
        <v>43.52</v>
      </c>
      <c r="AR116" s="112">
        <v>2250</v>
      </c>
      <c r="AS116" s="112">
        <v>2206.48</v>
      </c>
      <c r="AT116" s="112">
        <v>43.52</v>
      </c>
      <c r="AU116" s="112">
        <v>2250</v>
      </c>
      <c r="AV116" s="84">
        <v>32</v>
      </c>
      <c r="AW116" s="84"/>
      <c r="AX116" s="84"/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830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188383</v>
      </c>
      <c r="J117" s="38" t="s">
        <v>837</v>
      </c>
      <c r="K117" s="84">
        <v>188383</v>
      </c>
      <c r="L117" s="84" t="s">
        <v>307</v>
      </c>
      <c r="M117" s="38" t="s">
        <v>308</v>
      </c>
      <c r="N117" s="84">
        <v>343589</v>
      </c>
      <c r="O117" s="84" t="s">
        <v>838</v>
      </c>
      <c r="P117" s="84">
        <v>503908</v>
      </c>
      <c r="Q117" s="38" t="s">
        <v>839</v>
      </c>
      <c r="R117" s="38" t="s">
        <v>406</v>
      </c>
      <c r="S117" s="84" t="s">
        <v>840</v>
      </c>
      <c r="T117" s="84" t="s">
        <v>840</v>
      </c>
      <c r="U117" s="84" t="s">
        <v>300</v>
      </c>
      <c r="V117" s="84" t="s">
        <v>347</v>
      </c>
      <c r="W117" s="84">
        <v>541</v>
      </c>
      <c r="X117" s="38" t="s">
        <v>429</v>
      </c>
      <c r="Y117" s="84">
        <v>348852935</v>
      </c>
      <c r="Z117" s="38" t="s">
        <v>841</v>
      </c>
      <c r="AA117" s="108" t="s">
        <v>842</v>
      </c>
      <c r="AB117" s="84">
        <v>41752</v>
      </c>
      <c r="AC117" s="108" t="s">
        <v>303</v>
      </c>
      <c r="AD117" s="84">
        <v>24</v>
      </c>
      <c r="AE117" s="84" t="s">
        <v>267</v>
      </c>
      <c r="AF117" s="84" t="s">
        <v>549</v>
      </c>
      <c r="AG117" s="108" t="s">
        <v>843</v>
      </c>
      <c r="AH117" s="84" t="s">
        <v>270</v>
      </c>
      <c r="AI117" s="108" t="s">
        <v>783</v>
      </c>
      <c r="AJ117" s="84">
        <v>1848</v>
      </c>
      <c r="AK117" s="84">
        <v>2250</v>
      </c>
      <c r="AL117" s="108" t="s">
        <v>844</v>
      </c>
      <c r="AM117" s="84">
        <v>39545.519999999997</v>
      </c>
      <c r="AN117" s="112">
        <v>11802.48</v>
      </c>
      <c r="AO117" s="112">
        <v>51348</v>
      </c>
      <c r="AP117" s="112">
        <v>2206.48</v>
      </c>
      <c r="AQ117" s="112">
        <v>43.52</v>
      </c>
      <c r="AR117" s="112">
        <v>2250</v>
      </c>
      <c r="AS117" s="112">
        <v>2206.48</v>
      </c>
      <c r="AT117" s="112">
        <v>43.52</v>
      </c>
      <c r="AU117" s="112">
        <v>2250</v>
      </c>
      <c r="AV117" s="84">
        <v>32</v>
      </c>
      <c r="AW117" s="84"/>
      <c r="AX117" s="84"/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840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144600</v>
      </c>
      <c r="J118" s="38" t="s">
        <v>827</v>
      </c>
      <c r="K118" s="84">
        <v>144600</v>
      </c>
      <c r="L118" s="84" t="s">
        <v>255</v>
      </c>
      <c r="M118" s="38" t="s">
        <v>256</v>
      </c>
      <c r="N118" s="84">
        <v>244455</v>
      </c>
      <c r="O118" s="84" t="s">
        <v>828</v>
      </c>
      <c r="P118" s="84">
        <v>321241</v>
      </c>
      <c r="Q118" s="38" t="s">
        <v>829</v>
      </c>
      <c r="R118" s="38" t="s">
        <v>406</v>
      </c>
      <c r="S118" s="84" t="s">
        <v>845</v>
      </c>
      <c r="T118" s="84" t="s">
        <v>845</v>
      </c>
      <c r="U118" s="84" t="s">
        <v>795</v>
      </c>
      <c r="V118" s="84" t="s">
        <v>347</v>
      </c>
      <c r="W118" s="84">
        <v>541</v>
      </c>
      <c r="X118" s="38" t="s">
        <v>846</v>
      </c>
      <c r="Y118" s="84">
        <v>348853150</v>
      </c>
      <c r="Z118" s="38" t="s">
        <v>847</v>
      </c>
      <c r="AA118" s="108" t="s">
        <v>833</v>
      </c>
      <c r="AB118" s="84">
        <v>54278</v>
      </c>
      <c r="AC118" s="108" t="s">
        <v>285</v>
      </c>
      <c r="AD118" s="84">
        <v>24</v>
      </c>
      <c r="AE118" s="84" t="s">
        <v>315</v>
      </c>
      <c r="AF118" s="84" t="s">
        <v>286</v>
      </c>
      <c r="AG118" s="108" t="s">
        <v>848</v>
      </c>
      <c r="AH118" s="84" t="s">
        <v>270</v>
      </c>
      <c r="AI118" s="108" t="s">
        <v>835</v>
      </c>
      <c r="AJ118" s="84">
        <v>2932</v>
      </c>
      <c r="AK118" s="84">
        <v>2900</v>
      </c>
      <c r="AL118" s="108" t="s">
        <v>849</v>
      </c>
      <c r="AM118" s="84">
        <v>30606.09</v>
      </c>
      <c r="AN118" s="112">
        <v>12925.91</v>
      </c>
      <c r="AO118" s="112">
        <v>43532</v>
      </c>
      <c r="AP118" s="112">
        <v>23671.91</v>
      </c>
      <c r="AQ118" s="112">
        <v>2428.09</v>
      </c>
      <c r="AR118" s="112">
        <v>26100</v>
      </c>
      <c r="AS118" s="112">
        <v>23671.91</v>
      </c>
      <c r="AT118" s="112">
        <v>2428.09</v>
      </c>
      <c r="AU118" s="112">
        <v>26100</v>
      </c>
      <c r="AV118" s="84">
        <v>32</v>
      </c>
      <c r="AW118" s="84"/>
      <c r="AX118" s="84"/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845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137504</v>
      </c>
      <c r="J119" s="38" t="s">
        <v>721</v>
      </c>
      <c r="K119" s="84">
        <v>137504</v>
      </c>
      <c r="L119" s="84" t="s">
        <v>307</v>
      </c>
      <c r="M119" s="38" t="s">
        <v>308</v>
      </c>
      <c r="N119" s="84">
        <v>354873</v>
      </c>
      <c r="O119" s="84" t="s">
        <v>850</v>
      </c>
      <c r="P119" s="84">
        <v>505281</v>
      </c>
      <c r="Q119" s="38" t="s">
        <v>851</v>
      </c>
      <c r="R119" s="38" t="s">
        <v>406</v>
      </c>
      <c r="S119" s="84" t="s">
        <v>852</v>
      </c>
      <c r="T119" s="84" t="s">
        <v>852</v>
      </c>
      <c r="U119" s="84" t="s">
        <v>261</v>
      </c>
      <c r="V119" s="84" t="s">
        <v>262</v>
      </c>
      <c r="W119" s="84">
        <v>541</v>
      </c>
      <c r="X119" s="38" t="s">
        <v>853</v>
      </c>
      <c r="Y119" s="84">
        <v>348896275</v>
      </c>
      <c r="Z119" s="38" t="s">
        <v>854</v>
      </c>
      <c r="AA119" s="108" t="s">
        <v>855</v>
      </c>
      <c r="AB119" s="84">
        <v>41952</v>
      </c>
      <c r="AC119" s="108" t="s">
        <v>266</v>
      </c>
      <c r="AD119" s="84">
        <v>24</v>
      </c>
      <c r="AE119" s="84" t="s">
        <v>267</v>
      </c>
      <c r="AF119" s="84" t="s">
        <v>549</v>
      </c>
      <c r="AG119" s="108" t="s">
        <v>856</v>
      </c>
      <c r="AH119" s="84" t="s">
        <v>270</v>
      </c>
      <c r="AI119" s="108" t="s">
        <v>790</v>
      </c>
      <c r="AJ119" s="84">
        <v>2027</v>
      </c>
      <c r="AK119" s="84">
        <v>2250</v>
      </c>
      <c r="AL119" s="108" t="s">
        <v>607</v>
      </c>
      <c r="AM119" s="84">
        <v>29350.36</v>
      </c>
      <c r="AN119" s="112">
        <v>10926.64</v>
      </c>
      <c r="AO119" s="112">
        <v>40277</v>
      </c>
      <c r="AP119" s="112">
        <v>12601.64</v>
      </c>
      <c r="AQ119" s="112">
        <v>898.36</v>
      </c>
      <c r="AR119" s="112">
        <v>13500</v>
      </c>
      <c r="AS119" s="112">
        <v>12601.64</v>
      </c>
      <c r="AT119" s="112">
        <v>898.36</v>
      </c>
      <c r="AU119" s="112">
        <v>13500</v>
      </c>
      <c r="AV119" s="84">
        <v>32</v>
      </c>
      <c r="AW119" s="84"/>
      <c r="AX119" s="84"/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852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188825</v>
      </c>
      <c r="J120" s="38" t="s">
        <v>739</v>
      </c>
      <c r="K120" s="84">
        <v>188825</v>
      </c>
      <c r="L120" s="84" t="s">
        <v>255</v>
      </c>
      <c r="M120" s="38" t="s">
        <v>256</v>
      </c>
      <c r="N120" s="84">
        <v>350429</v>
      </c>
      <c r="O120" s="84" t="s">
        <v>740</v>
      </c>
      <c r="P120" s="84">
        <v>500529</v>
      </c>
      <c r="Q120" s="38" t="s">
        <v>800</v>
      </c>
      <c r="R120" s="38" t="s">
        <v>406</v>
      </c>
      <c r="S120" s="84" t="s">
        <v>857</v>
      </c>
      <c r="T120" s="84" t="s">
        <v>857</v>
      </c>
      <c r="U120" s="84" t="s">
        <v>261</v>
      </c>
      <c r="V120" s="84" t="s">
        <v>262</v>
      </c>
      <c r="W120" s="84">
        <v>541</v>
      </c>
      <c r="X120" s="38" t="s">
        <v>624</v>
      </c>
      <c r="Y120" s="84">
        <v>348915689</v>
      </c>
      <c r="Z120" s="38" t="s">
        <v>858</v>
      </c>
      <c r="AA120" s="108" t="s">
        <v>855</v>
      </c>
      <c r="AB120" s="84">
        <v>41952</v>
      </c>
      <c r="AC120" s="108" t="s">
        <v>383</v>
      </c>
      <c r="AD120" s="84">
        <v>24</v>
      </c>
      <c r="AE120" s="84" t="s">
        <v>267</v>
      </c>
      <c r="AF120" s="84" t="s">
        <v>549</v>
      </c>
      <c r="AG120" s="108" t="s">
        <v>856</v>
      </c>
      <c r="AH120" s="84" t="s">
        <v>270</v>
      </c>
      <c r="AI120" s="108" t="s">
        <v>803</v>
      </c>
      <c r="AJ120" s="84">
        <v>2054</v>
      </c>
      <c r="AK120" s="84">
        <v>2250</v>
      </c>
      <c r="AL120" s="108" t="s">
        <v>859</v>
      </c>
      <c r="AM120" s="84">
        <v>13064.31</v>
      </c>
      <c r="AN120" s="112">
        <v>6989.69</v>
      </c>
      <c r="AO120" s="112">
        <v>20054</v>
      </c>
      <c r="AP120" s="112">
        <v>28887.69</v>
      </c>
      <c r="AQ120" s="112">
        <v>4862.3100000000004</v>
      </c>
      <c r="AR120" s="112">
        <v>33750</v>
      </c>
      <c r="AS120" s="112">
        <v>28887.69</v>
      </c>
      <c r="AT120" s="112">
        <v>4862.3100000000004</v>
      </c>
      <c r="AU120" s="112">
        <v>33750</v>
      </c>
      <c r="AV120" s="84">
        <v>32</v>
      </c>
      <c r="AW120" s="84"/>
      <c r="AX120" s="84"/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857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137172</v>
      </c>
      <c r="J121" s="38" t="s">
        <v>513</v>
      </c>
      <c r="K121" s="84">
        <v>137172</v>
      </c>
      <c r="L121" s="84" t="s">
        <v>255</v>
      </c>
      <c r="M121" s="38" t="s">
        <v>256</v>
      </c>
      <c r="N121" s="84">
        <v>356897</v>
      </c>
      <c r="O121" s="84" t="s">
        <v>860</v>
      </c>
      <c r="P121" s="84">
        <v>510747</v>
      </c>
      <c r="Q121" s="38" t="s">
        <v>861</v>
      </c>
      <c r="R121" s="38" t="s">
        <v>406</v>
      </c>
      <c r="S121" s="84" t="s">
        <v>862</v>
      </c>
      <c r="T121" s="84" t="s">
        <v>862</v>
      </c>
      <c r="U121" s="84" t="s">
        <v>261</v>
      </c>
      <c r="V121" s="84" t="s">
        <v>262</v>
      </c>
      <c r="W121" s="84">
        <v>541</v>
      </c>
      <c r="X121" s="38" t="s">
        <v>863</v>
      </c>
      <c r="Y121" s="84">
        <v>348993864</v>
      </c>
      <c r="Z121" s="38" t="s">
        <v>864</v>
      </c>
      <c r="AA121" s="108" t="s">
        <v>865</v>
      </c>
      <c r="AB121" s="84">
        <v>41752</v>
      </c>
      <c r="AC121" s="108" t="s">
        <v>266</v>
      </c>
      <c r="AD121" s="84">
        <v>24</v>
      </c>
      <c r="AE121" s="84" t="s">
        <v>267</v>
      </c>
      <c r="AF121" s="84" t="s">
        <v>549</v>
      </c>
      <c r="AG121" s="108" t="s">
        <v>866</v>
      </c>
      <c r="AH121" s="84" t="s">
        <v>270</v>
      </c>
      <c r="AI121" s="108" t="s">
        <v>790</v>
      </c>
      <c r="AJ121" s="84">
        <v>1683</v>
      </c>
      <c r="AK121" s="84">
        <v>2250</v>
      </c>
      <c r="AL121" s="108" t="s">
        <v>437</v>
      </c>
      <c r="AM121" s="84">
        <v>21547.69</v>
      </c>
      <c r="AN121" s="112">
        <v>9385.31</v>
      </c>
      <c r="AO121" s="112">
        <v>30933</v>
      </c>
      <c r="AP121" s="112">
        <v>20204.310000000001</v>
      </c>
      <c r="AQ121" s="112">
        <v>2295.69</v>
      </c>
      <c r="AR121" s="112">
        <v>22500</v>
      </c>
      <c r="AS121" s="112">
        <v>20204.310000000001</v>
      </c>
      <c r="AT121" s="112">
        <v>2295.69</v>
      </c>
      <c r="AU121" s="112">
        <v>22500</v>
      </c>
      <c r="AV121" s="84">
        <v>32</v>
      </c>
      <c r="AW121" s="84"/>
      <c r="AX121" s="84"/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862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137172</v>
      </c>
      <c r="J122" s="38" t="s">
        <v>513</v>
      </c>
      <c r="K122" s="84">
        <v>137172</v>
      </c>
      <c r="L122" s="84" t="s">
        <v>255</v>
      </c>
      <c r="M122" s="38" t="s">
        <v>256</v>
      </c>
      <c r="N122" s="84">
        <v>356897</v>
      </c>
      <c r="O122" s="84" t="s">
        <v>860</v>
      </c>
      <c r="P122" s="84">
        <v>510747</v>
      </c>
      <c r="Q122" s="38" t="s">
        <v>861</v>
      </c>
      <c r="R122" s="38" t="s">
        <v>406</v>
      </c>
      <c r="S122" s="84" t="s">
        <v>867</v>
      </c>
      <c r="T122" s="84" t="s">
        <v>867</v>
      </c>
      <c r="U122" s="84" t="s">
        <v>261</v>
      </c>
      <c r="V122" s="84" t="s">
        <v>262</v>
      </c>
      <c r="W122" s="84">
        <v>541</v>
      </c>
      <c r="X122" s="38" t="s">
        <v>624</v>
      </c>
      <c r="Y122" s="84">
        <v>348993866</v>
      </c>
      <c r="Z122" s="38" t="s">
        <v>868</v>
      </c>
      <c r="AA122" s="108" t="s">
        <v>865</v>
      </c>
      <c r="AB122" s="84">
        <v>41952</v>
      </c>
      <c r="AC122" s="108" t="s">
        <v>266</v>
      </c>
      <c r="AD122" s="84">
        <v>24</v>
      </c>
      <c r="AE122" s="84" t="s">
        <v>267</v>
      </c>
      <c r="AF122" s="84" t="s">
        <v>549</v>
      </c>
      <c r="AG122" s="108" t="s">
        <v>866</v>
      </c>
      <c r="AH122" s="84" t="s">
        <v>270</v>
      </c>
      <c r="AI122" s="108" t="s">
        <v>790</v>
      </c>
      <c r="AJ122" s="84">
        <v>1889</v>
      </c>
      <c r="AK122" s="84">
        <v>2250</v>
      </c>
      <c r="AL122" s="108" t="s">
        <v>823</v>
      </c>
      <c r="AM122" s="84">
        <v>33385.71</v>
      </c>
      <c r="AN122" s="112">
        <v>11253.29</v>
      </c>
      <c r="AO122" s="112">
        <v>44639</v>
      </c>
      <c r="AP122" s="112">
        <v>8566.2900000000009</v>
      </c>
      <c r="AQ122" s="112">
        <v>433.71</v>
      </c>
      <c r="AR122" s="112">
        <v>9000</v>
      </c>
      <c r="AS122" s="112">
        <v>8566.2900000000009</v>
      </c>
      <c r="AT122" s="112">
        <v>433.71</v>
      </c>
      <c r="AU122" s="112">
        <v>9000</v>
      </c>
      <c r="AV122" s="84">
        <v>32</v>
      </c>
      <c r="AW122" s="84"/>
      <c r="AX122" s="84"/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867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137172</v>
      </c>
      <c r="J123" s="38" t="s">
        <v>513</v>
      </c>
      <c r="K123" s="84">
        <v>137172</v>
      </c>
      <c r="L123" s="84" t="s">
        <v>255</v>
      </c>
      <c r="M123" s="38" t="s">
        <v>256</v>
      </c>
      <c r="N123" s="84">
        <v>356897</v>
      </c>
      <c r="O123" s="84" t="s">
        <v>860</v>
      </c>
      <c r="P123" s="84">
        <v>510747</v>
      </c>
      <c r="Q123" s="38" t="s">
        <v>861</v>
      </c>
      <c r="R123" s="38" t="s">
        <v>406</v>
      </c>
      <c r="S123" s="84" t="s">
        <v>869</v>
      </c>
      <c r="T123" s="84" t="s">
        <v>869</v>
      </c>
      <c r="U123" s="84" t="s">
        <v>261</v>
      </c>
      <c r="V123" s="84" t="s">
        <v>262</v>
      </c>
      <c r="W123" s="84">
        <v>541</v>
      </c>
      <c r="X123" s="38" t="s">
        <v>624</v>
      </c>
      <c r="Y123" s="84">
        <v>348993868</v>
      </c>
      <c r="Z123" s="38" t="s">
        <v>870</v>
      </c>
      <c r="AA123" s="108" t="s">
        <v>865</v>
      </c>
      <c r="AB123" s="84">
        <v>41952</v>
      </c>
      <c r="AC123" s="108" t="s">
        <v>266</v>
      </c>
      <c r="AD123" s="84">
        <v>24</v>
      </c>
      <c r="AE123" s="84" t="s">
        <v>267</v>
      </c>
      <c r="AF123" s="84" t="s">
        <v>549</v>
      </c>
      <c r="AG123" s="108" t="s">
        <v>866</v>
      </c>
      <c r="AH123" s="84" t="s">
        <v>270</v>
      </c>
      <c r="AI123" s="108" t="s">
        <v>790</v>
      </c>
      <c r="AJ123" s="84">
        <v>1889</v>
      </c>
      <c r="AK123" s="84">
        <v>2250</v>
      </c>
      <c r="AL123" s="108" t="s">
        <v>504</v>
      </c>
      <c r="AM123" s="84">
        <v>25461.49</v>
      </c>
      <c r="AN123" s="112">
        <v>10177.51</v>
      </c>
      <c r="AO123" s="112">
        <v>35639</v>
      </c>
      <c r="AP123" s="112">
        <v>16490.509999999998</v>
      </c>
      <c r="AQ123" s="112">
        <v>1509.49</v>
      </c>
      <c r="AR123" s="112">
        <v>18000</v>
      </c>
      <c r="AS123" s="112">
        <v>16490.509999999998</v>
      </c>
      <c r="AT123" s="112">
        <v>1509.49</v>
      </c>
      <c r="AU123" s="112">
        <v>18000</v>
      </c>
      <c r="AV123" s="84">
        <v>32</v>
      </c>
      <c r="AW123" s="84"/>
      <c r="AX123" s="84"/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869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137172</v>
      </c>
      <c r="J124" s="38" t="s">
        <v>513</v>
      </c>
      <c r="K124" s="84">
        <v>137172</v>
      </c>
      <c r="L124" s="84" t="s">
        <v>255</v>
      </c>
      <c r="M124" s="38" t="s">
        <v>256</v>
      </c>
      <c r="N124" s="84">
        <v>356475</v>
      </c>
      <c r="O124" s="84" t="s">
        <v>871</v>
      </c>
      <c r="P124" s="84">
        <v>508776</v>
      </c>
      <c r="Q124" s="38" t="s">
        <v>872</v>
      </c>
      <c r="R124" s="38" t="s">
        <v>406</v>
      </c>
      <c r="S124" s="84" t="s">
        <v>873</v>
      </c>
      <c r="T124" s="84" t="s">
        <v>873</v>
      </c>
      <c r="U124" s="84" t="s">
        <v>300</v>
      </c>
      <c r="V124" s="84" t="s">
        <v>262</v>
      </c>
      <c r="W124" s="84">
        <v>541</v>
      </c>
      <c r="X124" s="38" t="s">
        <v>624</v>
      </c>
      <c r="Y124" s="84">
        <v>348995718</v>
      </c>
      <c r="Z124" s="38" t="s">
        <v>874</v>
      </c>
      <c r="AA124" s="108" t="s">
        <v>875</v>
      </c>
      <c r="AB124" s="84">
        <v>41952</v>
      </c>
      <c r="AC124" s="108" t="s">
        <v>266</v>
      </c>
      <c r="AD124" s="84">
        <v>24</v>
      </c>
      <c r="AE124" s="84" t="s">
        <v>267</v>
      </c>
      <c r="AF124" s="84" t="s">
        <v>549</v>
      </c>
      <c r="AG124" s="108" t="s">
        <v>876</v>
      </c>
      <c r="AH124" s="84" t="s">
        <v>270</v>
      </c>
      <c r="AI124" s="108" t="s">
        <v>790</v>
      </c>
      <c r="AJ124" s="84">
        <v>1916</v>
      </c>
      <c r="AK124" s="84">
        <v>2250</v>
      </c>
      <c r="AL124" s="108" t="s">
        <v>437</v>
      </c>
      <c r="AM124" s="84">
        <v>25812.04</v>
      </c>
      <c r="AN124" s="112">
        <v>10518.96</v>
      </c>
      <c r="AO124" s="112">
        <v>36331</v>
      </c>
      <c r="AP124" s="112">
        <v>16139.96</v>
      </c>
      <c r="AQ124" s="112">
        <v>1195.04</v>
      </c>
      <c r="AR124" s="112">
        <v>17335</v>
      </c>
      <c r="AS124" s="112">
        <v>16139.96</v>
      </c>
      <c r="AT124" s="112">
        <v>1195.04</v>
      </c>
      <c r="AU124" s="112">
        <v>17335</v>
      </c>
      <c r="AV124" s="84">
        <v>32</v>
      </c>
      <c r="AW124" s="84"/>
      <c r="AX124" s="84"/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873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137172</v>
      </c>
      <c r="J125" s="38" t="s">
        <v>513</v>
      </c>
      <c r="K125" s="84">
        <v>137172</v>
      </c>
      <c r="L125" s="84" t="s">
        <v>255</v>
      </c>
      <c r="M125" s="38" t="s">
        <v>256</v>
      </c>
      <c r="N125" s="84">
        <v>356475</v>
      </c>
      <c r="O125" s="84" t="s">
        <v>871</v>
      </c>
      <c r="P125" s="84">
        <v>508776</v>
      </c>
      <c r="Q125" s="38" t="s">
        <v>872</v>
      </c>
      <c r="R125" s="38" t="s">
        <v>406</v>
      </c>
      <c r="S125" s="84" t="s">
        <v>877</v>
      </c>
      <c r="T125" s="84" t="s">
        <v>877</v>
      </c>
      <c r="U125" s="84" t="s">
        <v>300</v>
      </c>
      <c r="V125" s="84" t="s">
        <v>262</v>
      </c>
      <c r="W125" s="84">
        <v>541</v>
      </c>
      <c r="X125" s="38" t="s">
        <v>624</v>
      </c>
      <c r="Y125" s="84">
        <v>348995719</v>
      </c>
      <c r="Z125" s="38" t="s">
        <v>878</v>
      </c>
      <c r="AA125" s="108" t="s">
        <v>875</v>
      </c>
      <c r="AB125" s="84">
        <v>41952</v>
      </c>
      <c r="AC125" s="108" t="s">
        <v>266</v>
      </c>
      <c r="AD125" s="84">
        <v>24</v>
      </c>
      <c r="AE125" s="84" t="s">
        <v>267</v>
      </c>
      <c r="AF125" s="84" t="s">
        <v>549</v>
      </c>
      <c r="AG125" s="108" t="s">
        <v>876</v>
      </c>
      <c r="AH125" s="84" t="s">
        <v>270</v>
      </c>
      <c r="AI125" s="108" t="s">
        <v>790</v>
      </c>
      <c r="AJ125" s="84">
        <v>1916</v>
      </c>
      <c r="AK125" s="84">
        <v>2250</v>
      </c>
      <c r="AL125" s="108" t="s">
        <v>671</v>
      </c>
      <c r="AM125" s="84">
        <v>29350.36</v>
      </c>
      <c r="AN125" s="112">
        <v>10815.64</v>
      </c>
      <c r="AO125" s="112">
        <v>40166</v>
      </c>
      <c r="AP125" s="112">
        <v>12601.64</v>
      </c>
      <c r="AQ125" s="112">
        <v>898.36</v>
      </c>
      <c r="AR125" s="112">
        <v>13500</v>
      </c>
      <c r="AS125" s="112">
        <v>12601.64</v>
      </c>
      <c r="AT125" s="112">
        <v>898.36</v>
      </c>
      <c r="AU125" s="112">
        <v>13500</v>
      </c>
      <c r="AV125" s="84">
        <v>32</v>
      </c>
      <c r="AW125" s="84"/>
      <c r="AX125" s="84"/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877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137172</v>
      </c>
      <c r="J126" s="38" t="s">
        <v>513</v>
      </c>
      <c r="K126" s="84">
        <v>137172</v>
      </c>
      <c r="L126" s="84" t="s">
        <v>255</v>
      </c>
      <c r="M126" s="38" t="s">
        <v>256</v>
      </c>
      <c r="N126" s="84">
        <v>356475</v>
      </c>
      <c r="O126" s="84" t="s">
        <v>871</v>
      </c>
      <c r="P126" s="84">
        <v>508776</v>
      </c>
      <c r="Q126" s="38" t="s">
        <v>872</v>
      </c>
      <c r="R126" s="38" t="s">
        <v>406</v>
      </c>
      <c r="S126" s="84" t="s">
        <v>879</v>
      </c>
      <c r="T126" s="84" t="s">
        <v>879</v>
      </c>
      <c r="U126" s="84" t="s">
        <v>300</v>
      </c>
      <c r="V126" s="84" t="s">
        <v>262</v>
      </c>
      <c r="W126" s="84">
        <v>541</v>
      </c>
      <c r="X126" s="38" t="s">
        <v>880</v>
      </c>
      <c r="Y126" s="84">
        <v>348995721</v>
      </c>
      <c r="Z126" s="38" t="s">
        <v>881</v>
      </c>
      <c r="AA126" s="108" t="s">
        <v>875</v>
      </c>
      <c r="AB126" s="84">
        <v>41952</v>
      </c>
      <c r="AC126" s="108" t="s">
        <v>266</v>
      </c>
      <c r="AD126" s="84">
        <v>24</v>
      </c>
      <c r="AE126" s="84" t="s">
        <v>267</v>
      </c>
      <c r="AF126" s="84" t="s">
        <v>549</v>
      </c>
      <c r="AG126" s="108" t="s">
        <v>876</v>
      </c>
      <c r="AH126" s="84" t="s">
        <v>270</v>
      </c>
      <c r="AI126" s="108" t="s">
        <v>790</v>
      </c>
      <c r="AJ126" s="84">
        <v>1916</v>
      </c>
      <c r="AK126" s="84">
        <v>2250</v>
      </c>
      <c r="AL126" s="108" t="s">
        <v>882</v>
      </c>
      <c r="AM126" s="84">
        <v>31351.78</v>
      </c>
      <c r="AN126" s="112">
        <v>11064.22</v>
      </c>
      <c r="AO126" s="112">
        <v>42416</v>
      </c>
      <c r="AP126" s="112">
        <v>10600.22</v>
      </c>
      <c r="AQ126" s="112">
        <v>649.78</v>
      </c>
      <c r="AR126" s="112">
        <v>11250</v>
      </c>
      <c r="AS126" s="112">
        <v>10600.22</v>
      </c>
      <c r="AT126" s="112">
        <v>649.78</v>
      </c>
      <c r="AU126" s="112">
        <v>11250</v>
      </c>
      <c r="AV126" s="84">
        <v>32</v>
      </c>
      <c r="AW126" s="84"/>
      <c r="AX126" s="84"/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879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136724</v>
      </c>
      <c r="J127" s="38" t="s">
        <v>369</v>
      </c>
      <c r="K127" s="84">
        <v>136724</v>
      </c>
      <c r="L127" s="84" t="s">
        <v>307</v>
      </c>
      <c r="M127" s="38" t="s">
        <v>308</v>
      </c>
      <c r="N127" s="84">
        <v>230716</v>
      </c>
      <c r="O127" s="84" t="s">
        <v>370</v>
      </c>
      <c r="P127" s="84">
        <v>305241</v>
      </c>
      <c r="Q127" s="38" t="s">
        <v>883</v>
      </c>
      <c r="R127" s="38" t="s">
        <v>406</v>
      </c>
      <c r="S127" s="84" t="s">
        <v>884</v>
      </c>
      <c r="T127" s="84" t="s">
        <v>884</v>
      </c>
      <c r="U127" s="84" t="s">
        <v>300</v>
      </c>
      <c r="V127" s="84" t="s">
        <v>347</v>
      </c>
      <c r="W127" s="84">
        <v>541</v>
      </c>
      <c r="X127" s="38" t="s">
        <v>429</v>
      </c>
      <c r="Y127" s="84">
        <v>349006335</v>
      </c>
      <c r="Z127" s="38" t="s">
        <v>885</v>
      </c>
      <c r="AA127" s="108" t="s">
        <v>886</v>
      </c>
      <c r="AB127" s="84">
        <v>54478</v>
      </c>
      <c r="AC127" s="108" t="s">
        <v>266</v>
      </c>
      <c r="AD127" s="84">
        <v>24</v>
      </c>
      <c r="AE127" s="84" t="s">
        <v>315</v>
      </c>
      <c r="AF127" s="84" t="s">
        <v>268</v>
      </c>
      <c r="AG127" s="108" t="s">
        <v>887</v>
      </c>
      <c r="AH127" s="84" t="s">
        <v>270</v>
      </c>
      <c r="AI127" s="108" t="s">
        <v>790</v>
      </c>
      <c r="AJ127" s="84">
        <v>2923</v>
      </c>
      <c r="AK127" s="84">
        <v>2900</v>
      </c>
      <c r="AL127" s="108" t="s">
        <v>888</v>
      </c>
      <c r="AM127" s="84">
        <v>51634.1</v>
      </c>
      <c r="AN127" s="112">
        <v>15088.9</v>
      </c>
      <c r="AO127" s="112">
        <v>66723</v>
      </c>
      <c r="AP127" s="112">
        <v>2843.9</v>
      </c>
      <c r="AQ127" s="112">
        <v>56.1</v>
      </c>
      <c r="AR127" s="112">
        <v>2900</v>
      </c>
      <c r="AS127" s="112">
        <v>2843.9</v>
      </c>
      <c r="AT127" s="112">
        <v>56.1</v>
      </c>
      <c r="AU127" s="112">
        <v>2900</v>
      </c>
      <c r="AV127" s="84">
        <v>32</v>
      </c>
      <c r="AW127" s="84"/>
      <c r="AX127" s="84"/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884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144350</v>
      </c>
      <c r="J128" s="38" t="s">
        <v>889</v>
      </c>
      <c r="K128" s="84">
        <v>144350</v>
      </c>
      <c r="L128" s="84" t="s">
        <v>255</v>
      </c>
      <c r="M128" s="38" t="s">
        <v>256</v>
      </c>
      <c r="N128" s="84">
        <v>244010</v>
      </c>
      <c r="O128" s="84" t="s">
        <v>890</v>
      </c>
      <c r="P128" s="84">
        <v>320680</v>
      </c>
      <c r="Q128" s="38" t="s">
        <v>891</v>
      </c>
      <c r="R128" s="38" t="s">
        <v>406</v>
      </c>
      <c r="S128" s="84" t="s">
        <v>892</v>
      </c>
      <c r="T128" s="84" t="s">
        <v>892</v>
      </c>
      <c r="U128" s="84" t="s">
        <v>261</v>
      </c>
      <c r="V128" s="84" t="s">
        <v>262</v>
      </c>
      <c r="W128" s="84">
        <v>541</v>
      </c>
      <c r="X128" s="38" t="s">
        <v>863</v>
      </c>
      <c r="Y128" s="84">
        <v>349006694</v>
      </c>
      <c r="Z128" s="38" t="s">
        <v>893</v>
      </c>
      <c r="AA128" s="108" t="s">
        <v>894</v>
      </c>
      <c r="AB128" s="84">
        <v>54278</v>
      </c>
      <c r="AC128" s="108" t="s">
        <v>285</v>
      </c>
      <c r="AD128" s="84">
        <v>24</v>
      </c>
      <c r="AE128" s="84" t="s">
        <v>315</v>
      </c>
      <c r="AF128" s="84" t="s">
        <v>286</v>
      </c>
      <c r="AG128" s="108" t="s">
        <v>895</v>
      </c>
      <c r="AH128" s="84" t="s">
        <v>270</v>
      </c>
      <c r="AI128" s="108" t="s">
        <v>835</v>
      </c>
      <c r="AJ128" s="84">
        <v>2646</v>
      </c>
      <c r="AK128" s="84">
        <v>2900</v>
      </c>
      <c r="AL128" s="108" t="s">
        <v>896</v>
      </c>
      <c r="AM128" s="84">
        <v>48648.84</v>
      </c>
      <c r="AN128" s="112">
        <v>14897.16</v>
      </c>
      <c r="AO128" s="112">
        <v>63546</v>
      </c>
      <c r="AP128" s="112">
        <v>5629.16</v>
      </c>
      <c r="AQ128" s="112">
        <v>170.84</v>
      </c>
      <c r="AR128" s="112">
        <v>5800</v>
      </c>
      <c r="AS128" s="112">
        <v>5629.16</v>
      </c>
      <c r="AT128" s="112">
        <v>170.84</v>
      </c>
      <c r="AU128" s="112">
        <v>5800</v>
      </c>
      <c r="AV128" s="84">
        <v>32</v>
      </c>
      <c r="AW128" s="84"/>
      <c r="AX128" s="84"/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892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144350</v>
      </c>
      <c r="J129" s="38" t="s">
        <v>889</v>
      </c>
      <c r="K129" s="84">
        <v>144350</v>
      </c>
      <c r="L129" s="84" t="s">
        <v>255</v>
      </c>
      <c r="M129" s="38" t="s">
        <v>256</v>
      </c>
      <c r="N129" s="84">
        <v>244010</v>
      </c>
      <c r="O129" s="84" t="s">
        <v>890</v>
      </c>
      <c r="P129" s="84">
        <v>320680</v>
      </c>
      <c r="Q129" s="38" t="s">
        <v>891</v>
      </c>
      <c r="R129" s="38" t="s">
        <v>406</v>
      </c>
      <c r="S129" s="84" t="s">
        <v>897</v>
      </c>
      <c r="T129" s="84" t="s">
        <v>897</v>
      </c>
      <c r="U129" s="84" t="s">
        <v>795</v>
      </c>
      <c r="V129" s="84" t="s">
        <v>347</v>
      </c>
      <c r="W129" s="84">
        <v>541</v>
      </c>
      <c r="X129" s="38" t="s">
        <v>624</v>
      </c>
      <c r="Y129" s="84">
        <v>349006698</v>
      </c>
      <c r="Z129" s="38" t="s">
        <v>898</v>
      </c>
      <c r="AA129" s="108" t="s">
        <v>894</v>
      </c>
      <c r="AB129" s="84">
        <v>54478</v>
      </c>
      <c r="AC129" s="108" t="s">
        <v>285</v>
      </c>
      <c r="AD129" s="84">
        <v>24</v>
      </c>
      <c r="AE129" s="84" t="s">
        <v>315</v>
      </c>
      <c r="AF129" s="84" t="s">
        <v>286</v>
      </c>
      <c r="AG129" s="108" t="s">
        <v>895</v>
      </c>
      <c r="AH129" s="84" t="s">
        <v>270</v>
      </c>
      <c r="AI129" s="108" t="s">
        <v>835</v>
      </c>
      <c r="AJ129" s="84">
        <v>2852</v>
      </c>
      <c r="AK129" s="84">
        <v>2900</v>
      </c>
      <c r="AL129" s="108" t="s">
        <v>899</v>
      </c>
      <c r="AM129" s="84">
        <v>51634.1</v>
      </c>
      <c r="AN129" s="112">
        <v>15017.9</v>
      </c>
      <c r="AO129" s="112">
        <v>66652</v>
      </c>
      <c r="AP129" s="112">
        <v>2843.9</v>
      </c>
      <c r="AQ129" s="112">
        <v>56.1</v>
      </c>
      <c r="AR129" s="112">
        <v>2900</v>
      </c>
      <c r="AS129" s="112">
        <v>2843.9</v>
      </c>
      <c r="AT129" s="112">
        <v>56.1</v>
      </c>
      <c r="AU129" s="112">
        <v>2900</v>
      </c>
      <c r="AV129" s="84">
        <v>32</v>
      </c>
      <c r="AW129" s="84"/>
      <c r="AX129" s="84"/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897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143101</v>
      </c>
      <c r="J130" s="38" t="s">
        <v>900</v>
      </c>
      <c r="K130" s="84">
        <v>143101</v>
      </c>
      <c r="L130" s="84" t="s">
        <v>255</v>
      </c>
      <c r="M130" s="38" t="s">
        <v>256</v>
      </c>
      <c r="N130" s="84">
        <v>241849</v>
      </c>
      <c r="O130" s="84" t="s">
        <v>901</v>
      </c>
      <c r="P130" s="84">
        <v>317962</v>
      </c>
      <c r="Q130" s="38" t="s">
        <v>902</v>
      </c>
      <c r="R130" s="38" t="s">
        <v>406</v>
      </c>
      <c r="S130" s="84" t="s">
        <v>903</v>
      </c>
      <c r="T130" s="84" t="s">
        <v>903</v>
      </c>
      <c r="U130" s="84" t="s">
        <v>261</v>
      </c>
      <c r="V130" s="84" t="s">
        <v>262</v>
      </c>
      <c r="W130" s="84">
        <v>541</v>
      </c>
      <c r="X130" s="38" t="s">
        <v>263</v>
      </c>
      <c r="Y130" s="84">
        <v>349007220</v>
      </c>
      <c r="Z130" s="38" t="s">
        <v>904</v>
      </c>
      <c r="AA130" s="108" t="s">
        <v>865</v>
      </c>
      <c r="AB130" s="84">
        <v>54278</v>
      </c>
      <c r="AC130" s="108" t="s">
        <v>303</v>
      </c>
      <c r="AD130" s="84">
        <v>24</v>
      </c>
      <c r="AE130" s="84" t="s">
        <v>315</v>
      </c>
      <c r="AF130" s="84" t="s">
        <v>286</v>
      </c>
      <c r="AG130" s="108" t="s">
        <v>905</v>
      </c>
      <c r="AH130" s="84" t="s">
        <v>270</v>
      </c>
      <c r="AI130" s="108" t="s">
        <v>783</v>
      </c>
      <c r="AJ130" s="84">
        <v>2611</v>
      </c>
      <c r="AK130" s="84">
        <v>2900</v>
      </c>
      <c r="AL130" s="108" t="s">
        <v>689</v>
      </c>
      <c r="AM130" s="84">
        <v>28236.9</v>
      </c>
      <c r="AN130" s="112">
        <v>12074.1</v>
      </c>
      <c r="AO130" s="112">
        <v>40311</v>
      </c>
      <c r="AP130" s="112">
        <v>26041.1</v>
      </c>
      <c r="AQ130" s="112">
        <v>2958.9</v>
      </c>
      <c r="AR130" s="112">
        <v>29000</v>
      </c>
      <c r="AS130" s="112">
        <v>26041.1</v>
      </c>
      <c r="AT130" s="112">
        <v>2958.9</v>
      </c>
      <c r="AU130" s="112">
        <v>29000</v>
      </c>
      <c r="AV130" s="84">
        <v>32</v>
      </c>
      <c r="AW130" s="84"/>
      <c r="AX130" s="84"/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903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143101</v>
      </c>
      <c r="J131" s="38" t="s">
        <v>900</v>
      </c>
      <c r="K131" s="84">
        <v>143101</v>
      </c>
      <c r="L131" s="84" t="s">
        <v>255</v>
      </c>
      <c r="M131" s="38" t="s">
        <v>256</v>
      </c>
      <c r="N131" s="84">
        <v>241849</v>
      </c>
      <c r="O131" s="84" t="s">
        <v>901</v>
      </c>
      <c r="P131" s="84">
        <v>317962</v>
      </c>
      <c r="Q131" s="38" t="s">
        <v>902</v>
      </c>
      <c r="R131" s="38" t="s">
        <v>406</v>
      </c>
      <c r="S131" s="84" t="s">
        <v>906</v>
      </c>
      <c r="T131" s="84" t="s">
        <v>906</v>
      </c>
      <c r="U131" s="84" t="s">
        <v>261</v>
      </c>
      <c r="V131" s="84" t="s">
        <v>262</v>
      </c>
      <c r="W131" s="84">
        <v>541</v>
      </c>
      <c r="X131" s="38" t="s">
        <v>756</v>
      </c>
      <c r="Y131" s="84">
        <v>349007222</v>
      </c>
      <c r="Z131" s="38" t="s">
        <v>907</v>
      </c>
      <c r="AA131" s="108" t="s">
        <v>865</v>
      </c>
      <c r="AB131" s="84">
        <v>54478</v>
      </c>
      <c r="AC131" s="108" t="s">
        <v>303</v>
      </c>
      <c r="AD131" s="84">
        <v>24</v>
      </c>
      <c r="AE131" s="84" t="s">
        <v>315</v>
      </c>
      <c r="AF131" s="84" t="s">
        <v>286</v>
      </c>
      <c r="AG131" s="108" t="s">
        <v>905</v>
      </c>
      <c r="AH131" s="84" t="s">
        <v>270</v>
      </c>
      <c r="AI131" s="108" t="s">
        <v>783</v>
      </c>
      <c r="AJ131" s="84">
        <v>2816</v>
      </c>
      <c r="AK131" s="84">
        <v>2900</v>
      </c>
      <c r="AL131" s="108" t="s">
        <v>908</v>
      </c>
      <c r="AM131" s="84">
        <v>26096.75</v>
      </c>
      <c r="AN131" s="112">
        <v>11519.25</v>
      </c>
      <c r="AO131" s="112">
        <v>37616</v>
      </c>
      <c r="AP131" s="112">
        <v>28381.25</v>
      </c>
      <c r="AQ131" s="112">
        <v>3518.75</v>
      </c>
      <c r="AR131" s="112">
        <v>31900</v>
      </c>
      <c r="AS131" s="112">
        <v>28381.25</v>
      </c>
      <c r="AT131" s="112">
        <v>3518.75</v>
      </c>
      <c r="AU131" s="112">
        <v>31900</v>
      </c>
      <c r="AV131" s="84">
        <v>32</v>
      </c>
      <c r="AW131" s="84"/>
      <c r="AX131" s="84"/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906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143101</v>
      </c>
      <c r="J132" s="38" t="s">
        <v>900</v>
      </c>
      <c r="K132" s="84">
        <v>143101</v>
      </c>
      <c r="L132" s="84" t="s">
        <v>255</v>
      </c>
      <c r="M132" s="38" t="s">
        <v>256</v>
      </c>
      <c r="N132" s="84">
        <v>241849</v>
      </c>
      <c r="O132" s="84" t="s">
        <v>901</v>
      </c>
      <c r="P132" s="84">
        <v>317962</v>
      </c>
      <c r="Q132" s="38" t="s">
        <v>902</v>
      </c>
      <c r="R132" s="38" t="s">
        <v>406</v>
      </c>
      <c r="S132" s="84" t="s">
        <v>909</v>
      </c>
      <c r="T132" s="84" t="s">
        <v>909</v>
      </c>
      <c r="U132" s="84" t="s">
        <v>261</v>
      </c>
      <c r="V132" s="84" t="s">
        <v>262</v>
      </c>
      <c r="W132" s="84">
        <v>541</v>
      </c>
      <c r="X132" s="38" t="s">
        <v>863</v>
      </c>
      <c r="Y132" s="84">
        <v>349007223</v>
      </c>
      <c r="Z132" s="38" t="s">
        <v>910</v>
      </c>
      <c r="AA132" s="108" t="s">
        <v>865</v>
      </c>
      <c r="AB132" s="84">
        <v>54478</v>
      </c>
      <c r="AC132" s="108" t="s">
        <v>303</v>
      </c>
      <c r="AD132" s="84">
        <v>24</v>
      </c>
      <c r="AE132" s="84" t="s">
        <v>315</v>
      </c>
      <c r="AF132" s="84" t="s">
        <v>286</v>
      </c>
      <c r="AG132" s="108" t="s">
        <v>905</v>
      </c>
      <c r="AH132" s="84" t="s">
        <v>270</v>
      </c>
      <c r="AI132" s="108" t="s">
        <v>783</v>
      </c>
      <c r="AJ132" s="84">
        <v>2816</v>
      </c>
      <c r="AK132" s="84">
        <v>2900</v>
      </c>
      <c r="AL132" s="108" t="s">
        <v>467</v>
      </c>
      <c r="AM132" s="84">
        <v>23821.64</v>
      </c>
      <c r="AN132" s="112">
        <v>10894.36</v>
      </c>
      <c r="AO132" s="112">
        <v>34716</v>
      </c>
      <c r="AP132" s="112">
        <v>30656.36</v>
      </c>
      <c r="AQ132" s="112">
        <v>4143.6400000000003</v>
      </c>
      <c r="AR132" s="112">
        <v>34800</v>
      </c>
      <c r="AS132" s="112">
        <v>30656.36</v>
      </c>
      <c r="AT132" s="112">
        <v>4143.6400000000003</v>
      </c>
      <c r="AU132" s="112">
        <v>34800</v>
      </c>
      <c r="AV132" s="84">
        <v>32</v>
      </c>
      <c r="AW132" s="84"/>
      <c r="AX132" s="84"/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909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144600</v>
      </c>
      <c r="J133" s="38" t="s">
        <v>827</v>
      </c>
      <c r="K133" s="84">
        <v>144600</v>
      </c>
      <c r="L133" s="84" t="s">
        <v>255</v>
      </c>
      <c r="M133" s="38" t="s">
        <v>256</v>
      </c>
      <c r="N133" s="84">
        <v>244455</v>
      </c>
      <c r="O133" s="84" t="s">
        <v>828</v>
      </c>
      <c r="P133" s="84">
        <v>321241</v>
      </c>
      <c r="Q133" s="38" t="s">
        <v>829</v>
      </c>
      <c r="R133" s="38" t="s">
        <v>406</v>
      </c>
      <c r="S133" s="84" t="s">
        <v>911</v>
      </c>
      <c r="T133" s="84" t="s">
        <v>911</v>
      </c>
      <c r="U133" s="84" t="s">
        <v>300</v>
      </c>
      <c r="V133" s="84" t="s">
        <v>262</v>
      </c>
      <c r="W133" s="84">
        <v>541</v>
      </c>
      <c r="X133" s="38" t="s">
        <v>756</v>
      </c>
      <c r="Y133" s="84">
        <v>349017559</v>
      </c>
      <c r="Z133" s="38" t="s">
        <v>912</v>
      </c>
      <c r="AA133" s="108" t="s">
        <v>894</v>
      </c>
      <c r="AB133" s="84">
        <v>54478</v>
      </c>
      <c r="AC133" s="108" t="s">
        <v>285</v>
      </c>
      <c r="AD133" s="84">
        <v>24</v>
      </c>
      <c r="AE133" s="84" t="s">
        <v>315</v>
      </c>
      <c r="AF133" s="84" t="s">
        <v>286</v>
      </c>
      <c r="AG133" s="108" t="s">
        <v>848</v>
      </c>
      <c r="AH133" s="84" t="s">
        <v>270</v>
      </c>
      <c r="AI133" s="108" t="s">
        <v>835</v>
      </c>
      <c r="AJ133" s="84">
        <v>2852</v>
      </c>
      <c r="AK133" s="84">
        <v>2900</v>
      </c>
      <c r="AL133" s="108" t="s">
        <v>913</v>
      </c>
      <c r="AM133" s="84">
        <v>13065.49</v>
      </c>
      <c r="AN133" s="112">
        <v>7186.51</v>
      </c>
      <c r="AO133" s="112">
        <v>20252</v>
      </c>
      <c r="AP133" s="112">
        <v>41412.51</v>
      </c>
      <c r="AQ133" s="112">
        <v>7887.49</v>
      </c>
      <c r="AR133" s="112">
        <v>49300</v>
      </c>
      <c r="AS133" s="112">
        <v>41412.51</v>
      </c>
      <c r="AT133" s="112">
        <v>7887.49</v>
      </c>
      <c r="AU133" s="112">
        <v>49300</v>
      </c>
      <c r="AV133" s="84">
        <v>32</v>
      </c>
      <c r="AW133" s="84"/>
      <c r="AX133" s="84"/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911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141652</v>
      </c>
      <c r="J134" s="38" t="s">
        <v>325</v>
      </c>
      <c r="K134" s="84">
        <v>141652</v>
      </c>
      <c r="L134" s="84" t="s">
        <v>307</v>
      </c>
      <c r="M134" s="38" t="s">
        <v>308</v>
      </c>
      <c r="N134" s="84">
        <v>239243</v>
      </c>
      <c r="O134" s="84" t="s">
        <v>914</v>
      </c>
      <c r="P134" s="84">
        <v>314667</v>
      </c>
      <c r="Q134" s="38" t="s">
        <v>915</v>
      </c>
      <c r="R134" s="38" t="s">
        <v>406</v>
      </c>
      <c r="S134" s="84" t="s">
        <v>916</v>
      </c>
      <c r="T134" s="84" t="s">
        <v>916</v>
      </c>
      <c r="U134" s="84" t="s">
        <v>300</v>
      </c>
      <c r="V134" s="84" t="s">
        <v>262</v>
      </c>
      <c r="W134" s="84">
        <v>541</v>
      </c>
      <c r="X134" s="38" t="s">
        <v>756</v>
      </c>
      <c r="Y134" s="84">
        <v>349019126</v>
      </c>
      <c r="Z134" s="38" t="s">
        <v>917</v>
      </c>
      <c r="AA134" s="108" t="s">
        <v>894</v>
      </c>
      <c r="AB134" s="84">
        <v>54478</v>
      </c>
      <c r="AC134" s="108" t="s">
        <v>266</v>
      </c>
      <c r="AD134" s="84">
        <v>24</v>
      </c>
      <c r="AE134" s="84" t="s">
        <v>315</v>
      </c>
      <c r="AF134" s="84" t="s">
        <v>286</v>
      </c>
      <c r="AG134" s="108" t="s">
        <v>918</v>
      </c>
      <c r="AH134" s="84" t="s">
        <v>270</v>
      </c>
      <c r="AI134" s="108" t="s">
        <v>790</v>
      </c>
      <c r="AJ134" s="84">
        <v>2780</v>
      </c>
      <c r="AK134" s="84">
        <v>2900</v>
      </c>
      <c r="AL134" s="108" t="s">
        <v>504</v>
      </c>
      <c r="AM134" s="84">
        <v>40815.5</v>
      </c>
      <c r="AN134" s="112">
        <v>14164.5</v>
      </c>
      <c r="AO134" s="112">
        <v>54980</v>
      </c>
      <c r="AP134" s="112">
        <v>13662.5</v>
      </c>
      <c r="AQ134" s="112">
        <v>837.5</v>
      </c>
      <c r="AR134" s="112">
        <v>14500</v>
      </c>
      <c r="AS134" s="112">
        <v>13662.5</v>
      </c>
      <c r="AT134" s="112">
        <v>837.5</v>
      </c>
      <c r="AU134" s="112">
        <v>14500</v>
      </c>
      <c r="AV134" s="84">
        <v>32</v>
      </c>
      <c r="AW134" s="84"/>
      <c r="AX134" s="84"/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916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189037</v>
      </c>
      <c r="J135" s="38" t="s">
        <v>919</v>
      </c>
      <c r="K135" s="84">
        <v>189037</v>
      </c>
      <c r="L135" s="84" t="s">
        <v>255</v>
      </c>
      <c r="M135" s="38" t="s">
        <v>256</v>
      </c>
      <c r="N135" s="84">
        <v>357414</v>
      </c>
      <c r="O135" s="84" t="s">
        <v>920</v>
      </c>
      <c r="P135" s="84">
        <v>511824</v>
      </c>
      <c r="Q135" s="38" t="s">
        <v>921</v>
      </c>
      <c r="R135" s="38" t="s">
        <v>406</v>
      </c>
      <c r="S135" s="84" t="s">
        <v>922</v>
      </c>
      <c r="T135" s="84" t="s">
        <v>922</v>
      </c>
      <c r="U135" s="84" t="s">
        <v>261</v>
      </c>
      <c r="V135" s="84" t="s">
        <v>262</v>
      </c>
      <c r="W135" s="84">
        <v>541</v>
      </c>
      <c r="X135" s="38" t="s">
        <v>263</v>
      </c>
      <c r="Y135" s="84">
        <v>349019666</v>
      </c>
      <c r="Z135" s="38" t="s">
        <v>923</v>
      </c>
      <c r="AA135" s="108" t="s">
        <v>894</v>
      </c>
      <c r="AB135" s="84">
        <v>41952</v>
      </c>
      <c r="AC135" s="108" t="s">
        <v>303</v>
      </c>
      <c r="AD135" s="84">
        <v>24</v>
      </c>
      <c r="AE135" s="84" t="s">
        <v>267</v>
      </c>
      <c r="AF135" s="84" t="s">
        <v>549</v>
      </c>
      <c r="AG135" s="108" t="s">
        <v>924</v>
      </c>
      <c r="AH135" s="84" t="s">
        <v>270</v>
      </c>
      <c r="AI135" s="108" t="s">
        <v>783</v>
      </c>
      <c r="AJ135" s="84">
        <v>1806</v>
      </c>
      <c r="AK135" s="84">
        <v>2250</v>
      </c>
      <c r="AL135" s="108" t="s">
        <v>631</v>
      </c>
      <c r="AM135" s="84">
        <v>35466.730000000003</v>
      </c>
      <c r="AN135" s="112">
        <v>11339.27</v>
      </c>
      <c r="AO135" s="112">
        <v>46806</v>
      </c>
      <c r="AP135" s="112">
        <v>6485.27</v>
      </c>
      <c r="AQ135" s="112">
        <v>264.73</v>
      </c>
      <c r="AR135" s="112">
        <v>6750</v>
      </c>
      <c r="AS135" s="112">
        <v>6485.27</v>
      </c>
      <c r="AT135" s="112">
        <v>264.73</v>
      </c>
      <c r="AU135" s="112">
        <v>6750</v>
      </c>
      <c r="AV135" s="84">
        <v>32</v>
      </c>
      <c r="AW135" s="84"/>
      <c r="AX135" s="84"/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922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137172</v>
      </c>
      <c r="J136" s="38" t="s">
        <v>513</v>
      </c>
      <c r="K136" s="84">
        <v>137172</v>
      </c>
      <c r="L136" s="84" t="s">
        <v>255</v>
      </c>
      <c r="M136" s="38" t="s">
        <v>256</v>
      </c>
      <c r="N136" s="84">
        <v>356475</v>
      </c>
      <c r="O136" s="84" t="s">
        <v>871</v>
      </c>
      <c r="P136" s="84">
        <v>508776</v>
      </c>
      <c r="Q136" s="38" t="s">
        <v>872</v>
      </c>
      <c r="R136" s="38" t="s">
        <v>406</v>
      </c>
      <c r="S136" s="84" t="s">
        <v>925</v>
      </c>
      <c r="T136" s="84" t="s">
        <v>925</v>
      </c>
      <c r="U136" s="84" t="s">
        <v>795</v>
      </c>
      <c r="V136" s="84" t="s">
        <v>347</v>
      </c>
      <c r="W136" s="84">
        <v>541</v>
      </c>
      <c r="X136" s="38" t="s">
        <v>624</v>
      </c>
      <c r="Y136" s="84">
        <v>349019827</v>
      </c>
      <c r="Z136" s="38" t="s">
        <v>926</v>
      </c>
      <c r="AA136" s="108" t="s">
        <v>875</v>
      </c>
      <c r="AB136" s="84">
        <v>41752</v>
      </c>
      <c r="AC136" s="108" t="s">
        <v>266</v>
      </c>
      <c r="AD136" s="84">
        <v>24</v>
      </c>
      <c r="AE136" s="84" t="s">
        <v>267</v>
      </c>
      <c r="AF136" s="84" t="s">
        <v>549</v>
      </c>
      <c r="AG136" s="108" t="s">
        <v>876</v>
      </c>
      <c r="AH136" s="84" t="s">
        <v>270</v>
      </c>
      <c r="AI136" s="108" t="s">
        <v>790</v>
      </c>
      <c r="AJ136" s="84">
        <v>1711</v>
      </c>
      <c r="AK136" s="84">
        <v>2250</v>
      </c>
      <c r="AL136" s="108" t="s">
        <v>522</v>
      </c>
      <c r="AM136" s="84">
        <v>29150.36</v>
      </c>
      <c r="AN136" s="112">
        <v>10810.64</v>
      </c>
      <c r="AO136" s="112">
        <v>39961</v>
      </c>
      <c r="AP136" s="112">
        <v>12601.64</v>
      </c>
      <c r="AQ136" s="112">
        <v>898.36</v>
      </c>
      <c r="AR136" s="112">
        <v>13500</v>
      </c>
      <c r="AS136" s="112">
        <v>12601.64</v>
      </c>
      <c r="AT136" s="112">
        <v>898.36</v>
      </c>
      <c r="AU136" s="112">
        <v>13500</v>
      </c>
      <c r="AV136" s="84">
        <v>32</v>
      </c>
      <c r="AW136" s="84"/>
      <c r="AX136" s="84"/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925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189037</v>
      </c>
      <c r="J137" s="38" t="s">
        <v>919</v>
      </c>
      <c r="K137" s="84">
        <v>189037</v>
      </c>
      <c r="L137" s="84" t="s">
        <v>255</v>
      </c>
      <c r="M137" s="38" t="s">
        <v>256</v>
      </c>
      <c r="N137" s="84">
        <v>357414</v>
      </c>
      <c r="O137" s="84" t="s">
        <v>920</v>
      </c>
      <c r="P137" s="84">
        <v>511824</v>
      </c>
      <c r="Q137" s="38" t="s">
        <v>921</v>
      </c>
      <c r="R137" s="38" t="s">
        <v>406</v>
      </c>
      <c r="S137" s="84" t="s">
        <v>927</v>
      </c>
      <c r="T137" s="84" t="s">
        <v>927</v>
      </c>
      <c r="U137" s="84" t="s">
        <v>261</v>
      </c>
      <c r="V137" s="84" t="s">
        <v>262</v>
      </c>
      <c r="W137" s="84">
        <v>541</v>
      </c>
      <c r="X137" s="38" t="s">
        <v>863</v>
      </c>
      <c r="Y137" s="84">
        <v>349019924</v>
      </c>
      <c r="Z137" s="38" t="s">
        <v>928</v>
      </c>
      <c r="AA137" s="108" t="s">
        <v>894</v>
      </c>
      <c r="AB137" s="84">
        <v>41952</v>
      </c>
      <c r="AC137" s="108" t="s">
        <v>303</v>
      </c>
      <c r="AD137" s="84">
        <v>24</v>
      </c>
      <c r="AE137" s="84" t="s">
        <v>267</v>
      </c>
      <c r="AF137" s="84" t="s">
        <v>549</v>
      </c>
      <c r="AG137" s="108" t="s">
        <v>924</v>
      </c>
      <c r="AH137" s="84" t="s">
        <v>270</v>
      </c>
      <c r="AI137" s="108" t="s">
        <v>783</v>
      </c>
      <c r="AJ137" s="84">
        <v>1806</v>
      </c>
      <c r="AK137" s="84">
        <v>2250</v>
      </c>
      <c r="AL137" s="108" t="s">
        <v>836</v>
      </c>
      <c r="AM137" s="84">
        <v>35466.730000000003</v>
      </c>
      <c r="AN137" s="112">
        <v>11339.27</v>
      </c>
      <c r="AO137" s="112">
        <v>46806</v>
      </c>
      <c r="AP137" s="112">
        <v>6485.27</v>
      </c>
      <c r="AQ137" s="112">
        <v>264.73</v>
      </c>
      <c r="AR137" s="112">
        <v>6750</v>
      </c>
      <c r="AS137" s="112">
        <v>6485.27</v>
      </c>
      <c r="AT137" s="112">
        <v>264.73</v>
      </c>
      <c r="AU137" s="112">
        <v>6750</v>
      </c>
      <c r="AV137" s="84">
        <v>32</v>
      </c>
      <c r="AW137" s="84"/>
      <c r="AX137" s="84"/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927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189037</v>
      </c>
      <c r="J138" s="38" t="s">
        <v>919</v>
      </c>
      <c r="K138" s="84">
        <v>189037</v>
      </c>
      <c r="L138" s="84" t="s">
        <v>255</v>
      </c>
      <c r="M138" s="38" t="s">
        <v>256</v>
      </c>
      <c r="N138" s="84">
        <v>357414</v>
      </c>
      <c r="O138" s="84" t="s">
        <v>920</v>
      </c>
      <c r="P138" s="84">
        <v>511824</v>
      </c>
      <c r="Q138" s="38" t="s">
        <v>921</v>
      </c>
      <c r="R138" s="38" t="s">
        <v>406</v>
      </c>
      <c r="S138" s="84" t="s">
        <v>929</v>
      </c>
      <c r="T138" s="84" t="s">
        <v>929</v>
      </c>
      <c r="U138" s="84" t="s">
        <v>261</v>
      </c>
      <c r="V138" s="84" t="s">
        <v>262</v>
      </c>
      <c r="W138" s="84">
        <v>541</v>
      </c>
      <c r="X138" s="38" t="s">
        <v>756</v>
      </c>
      <c r="Y138" s="84">
        <v>349020361</v>
      </c>
      <c r="Z138" s="38" t="s">
        <v>930</v>
      </c>
      <c r="AA138" s="108" t="s">
        <v>894</v>
      </c>
      <c r="AB138" s="84">
        <v>41952</v>
      </c>
      <c r="AC138" s="108" t="s">
        <v>303</v>
      </c>
      <c r="AD138" s="84">
        <v>24</v>
      </c>
      <c r="AE138" s="84" t="s">
        <v>267</v>
      </c>
      <c r="AF138" s="84" t="s">
        <v>549</v>
      </c>
      <c r="AG138" s="108" t="s">
        <v>924</v>
      </c>
      <c r="AH138" s="84" t="s">
        <v>270</v>
      </c>
      <c r="AI138" s="108" t="s">
        <v>783</v>
      </c>
      <c r="AJ138" s="84">
        <v>1806</v>
      </c>
      <c r="AK138" s="84">
        <v>2250</v>
      </c>
      <c r="AL138" s="108" t="s">
        <v>689</v>
      </c>
      <c r="AM138" s="84">
        <v>33385.71</v>
      </c>
      <c r="AN138" s="112">
        <v>11170.29</v>
      </c>
      <c r="AO138" s="112">
        <v>44556</v>
      </c>
      <c r="AP138" s="112">
        <v>8566.2900000000009</v>
      </c>
      <c r="AQ138" s="112">
        <v>433.71</v>
      </c>
      <c r="AR138" s="112">
        <v>9000</v>
      </c>
      <c r="AS138" s="112">
        <v>8566.2900000000009</v>
      </c>
      <c r="AT138" s="112">
        <v>433.71</v>
      </c>
      <c r="AU138" s="112">
        <v>9000</v>
      </c>
      <c r="AV138" s="84">
        <v>32</v>
      </c>
      <c r="AW138" s="84"/>
      <c r="AX138" s="84"/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929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189037</v>
      </c>
      <c r="J139" s="38" t="s">
        <v>919</v>
      </c>
      <c r="K139" s="84">
        <v>189037</v>
      </c>
      <c r="L139" s="84" t="s">
        <v>255</v>
      </c>
      <c r="M139" s="38" t="s">
        <v>256</v>
      </c>
      <c r="N139" s="84">
        <v>357414</v>
      </c>
      <c r="O139" s="84" t="s">
        <v>920</v>
      </c>
      <c r="P139" s="84">
        <v>511824</v>
      </c>
      <c r="Q139" s="38" t="s">
        <v>921</v>
      </c>
      <c r="R139" s="38" t="s">
        <v>406</v>
      </c>
      <c r="S139" s="84" t="s">
        <v>931</v>
      </c>
      <c r="T139" s="84" t="s">
        <v>931</v>
      </c>
      <c r="U139" s="84" t="s">
        <v>261</v>
      </c>
      <c r="V139" s="84" t="s">
        <v>262</v>
      </c>
      <c r="W139" s="84">
        <v>541</v>
      </c>
      <c r="X139" s="38" t="s">
        <v>880</v>
      </c>
      <c r="Y139" s="84">
        <v>349020362</v>
      </c>
      <c r="Z139" s="38" t="s">
        <v>932</v>
      </c>
      <c r="AA139" s="108" t="s">
        <v>894</v>
      </c>
      <c r="AB139" s="84">
        <v>41952</v>
      </c>
      <c r="AC139" s="108" t="s">
        <v>303</v>
      </c>
      <c r="AD139" s="84">
        <v>24</v>
      </c>
      <c r="AE139" s="84" t="s">
        <v>267</v>
      </c>
      <c r="AF139" s="84" t="s">
        <v>549</v>
      </c>
      <c r="AG139" s="108" t="s">
        <v>924</v>
      </c>
      <c r="AH139" s="84" t="s">
        <v>270</v>
      </c>
      <c r="AI139" s="108" t="s">
        <v>783</v>
      </c>
      <c r="AJ139" s="84">
        <v>1806</v>
      </c>
      <c r="AK139" s="84">
        <v>2250</v>
      </c>
      <c r="AL139" s="108" t="s">
        <v>933</v>
      </c>
      <c r="AM139" s="84">
        <v>29350.36</v>
      </c>
      <c r="AN139" s="112">
        <v>10705.64</v>
      </c>
      <c r="AO139" s="112">
        <v>40056</v>
      </c>
      <c r="AP139" s="112">
        <v>12601.64</v>
      </c>
      <c r="AQ139" s="112">
        <v>898.36</v>
      </c>
      <c r="AR139" s="112">
        <v>13500</v>
      </c>
      <c r="AS139" s="112">
        <v>12601.64</v>
      </c>
      <c r="AT139" s="112">
        <v>898.36</v>
      </c>
      <c r="AU139" s="112">
        <v>13500</v>
      </c>
      <c r="AV139" s="84">
        <v>32</v>
      </c>
      <c r="AW139" s="84"/>
      <c r="AX139" s="84"/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931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141652</v>
      </c>
      <c r="J140" s="38" t="s">
        <v>325</v>
      </c>
      <c r="K140" s="84">
        <v>141652</v>
      </c>
      <c r="L140" s="84" t="s">
        <v>307</v>
      </c>
      <c r="M140" s="38" t="s">
        <v>308</v>
      </c>
      <c r="N140" s="84">
        <v>239243</v>
      </c>
      <c r="O140" s="84" t="s">
        <v>914</v>
      </c>
      <c r="P140" s="84">
        <v>314667</v>
      </c>
      <c r="Q140" s="38" t="s">
        <v>915</v>
      </c>
      <c r="R140" s="38" t="s">
        <v>406</v>
      </c>
      <c r="S140" s="84" t="s">
        <v>934</v>
      </c>
      <c r="T140" s="84" t="s">
        <v>934</v>
      </c>
      <c r="U140" s="84" t="s">
        <v>261</v>
      </c>
      <c r="V140" s="84" t="s">
        <v>262</v>
      </c>
      <c r="W140" s="84">
        <v>541</v>
      </c>
      <c r="X140" s="38" t="s">
        <v>846</v>
      </c>
      <c r="Y140" s="84">
        <v>349020569</v>
      </c>
      <c r="Z140" s="38" t="s">
        <v>935</v>
      </c>
      <c r="AA140" s="108" t="s">
        <v>894</v>
      </c>
      <c r="AB140" s="84">
        <v>54478</v>
      </c>
      <c r="AC140" s="108" t="s">
        <v>266</v>
      </c>
      <c r="AD140" s="84">
        <v>24</v>
      </c>
      <c r="AE140" s="84" t="s">
        <v>315</v>
      </c>
      <c r="AF140" s="84" t="s">
        <v>286</v>
      </c>
      <c r="AG140" s="108" t="s">
        <v>918</v>
      </c>
      <c r="AH140" s="84" t="s">
        <v>270</v>
      </c>
      <c r="AI140" s="108" t="s">
        <v>790</v>
      </c>
      <c r="AJ140" s="84">
        <v>2780</v>
      </c>
      <c r="AK140" s="84">
        <v>2900</v>
      </c>
      <c r="AL140" s="108" t="s">
        <v>936</v>
      </c>
      <c r="AM140" s="84">
        <v>30806.09</v>
      </c>
      <c r="AN140" s="112">
        <v>12573.91</v>
      </c>
      <c r="AO140" s="112">
        <v>43380</v>
      </c>
      <c r="AP140" s="112">
        <v>23671.91</v>
      </c>
      <c r="AQ140" s="112">
        <v>2428.09</v>
      </c>
      <c r="AR140" s="112">
        <v>26100</v>
      </c>
      <c r="AS140" s="112">
        <v>23671.91</v>
      </c>
      <c r="AT140" s="112">
        <v>2428.09</v>
      </c>
      <c r="AU140" s="112">
        <v>26100</v>
      </c>
      <c r="AV140" s="84">
        <v>32</v>
      </c>
      <c r="AW140" s="84"/>
      <c r="AX140" s="84"/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934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143101</v>
      </c>
      <c r="J141" s="38" t="s">
        <v>900</v>
      </c>
      <c r="K141" s="84">
        <v>143101</v>
      </c>
      <c r="L141" s="84" t="s">
        <v>255</v>
      </c>
      <c r="M141" s="38" t="s">
        <v>256</v>
      </c>
      <c r="N141" s="84">
        <v>241849</v>
      </c>
      <c r="O141" s="84" t="s">
        <v>901</v>
      </c>
      <c r="P141" s="84">
        <v>317962</v>
      </c>
      <c r="Q141" s="38" t="s">
        <v>902</v>
      </c>
      <c r="R141" s="38" t="s">
        <v>406</v>
      </c>
      <c r="S141" s="84" t="s">
        <v>937</v>
      </c>
      <c r="T141" s="84" t="s">
        <v>937</v>
      </c>
      <c r="U141" s="84" t="s">
        <v>261</v>
      </c>
      <c r="V141" s="84" t="s">
        <v>262</v>
      </c>
      <c r="W141" s="84">
        <v>541</v>
      </c>
      <c r="X141" s="38" t="s">
        <v>756</v>
      </c>
      <c r="Y141" s="84">
        <v>349022286</v>
      </c>
      <c r="Z141" s="38" t="s">
        <v>938</v>
      </c>
      <c r="AA141" s="108" t="s">
        <v>865</v>
      </c>
      <c r="AB141" s="84">
        <v>54278</v>
      </c>
      <c r="AC141" s="108" t="s">
        <v>303</v>
      </c>
      <c r="AD141" s="84">
        <v>24</v>
      </c>
      <c r="AE141" s="84" t="s">
        <v>315</v>
      </c>
      <c r="AF141" s="84" t="s">
        <v>286</v>
      </c>
      <c r="AG141" s="108" t="s">
        <v>939</v>
      </c>
      <c r="AH141" s="84" t="s">
        <v>270</v>
      </c>
      <c r="AI141" s="108" t="s">
        <v>783</v>
      </c>
      <c r="AJ141" s="84">
        <v>2611</v>
      </c>
      <c r="AK141" s="84">
        <v>2900</v>
      </c>
      <c r="AL141" s="108" t="s">
        <v>940</v>
      </c>
      <c r="AM141" s="84">
        <v>28036.9</v>
      </c>
      <c r="AN141" s="112">
        <v>12074.1</v>
      </c>
      <c r="AO141" s="112">
        <v>40111</v>
      </c>
      <c r="AP141" s="112">
        <v>26241.1</v>
      </c>
      <c r="AQ141" s="112">
        <v>2958.9</v>
      </c>
      <c r="AR141" s="112">
        <v>29200</v>
      </c>
      <c r="AS141" s="112">
        <v>26241.1</v>
      </c>
      <c r="AT141" s="112">
        <v>2958.9</v>
      </c>
      <c r="AU141" s="112">
        <v>29200</v>
      </c>
      <c r="AV141" s="84">
        <v>32</v>
      </c>
      <c r="AW141" s="84"/>
      <c r="AX141" s="84"/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937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141473</v>
      </c>
      <c r="J142" s="38" t="s">
        <v>941</v>
      </c>
      <c r="K142" s="84">
        <v>141473</v>
      </c>
      <c r="L142" s="84" t="s">
        <v>307</v>
      </c>
      <c r="M142" s="38" t="s">
        <v>308</v>
      </c>
      <c r="N142" s="84">
        <v>238921</v>
      </c>
      <c r="O142" s="84" t="s">
        <v>942</v>
      </c>
      <c r="P142" s="84">
        <v>314242</v>
      </c>
      <c r="Q142" s="38" t="s">
        <v>943</v>
      </c>
      <c r="R142" s="38" t="s">
        <v>406</v>
      </c>
      <c r="S142" s="84" t="s">
        <v>944</v>
      </c>
      <c r="T142" s="84" t="s">
        <v>944</v>
      </c>
      <c r="U142" s="84" t="s">
        <v>300</v>
      </c>
      <c r="V142" s="84" t="s">
        <v>262</v>
      </c>
      <c r="W142" s="84">
        <v>541</v>
      </c>
      <c r="X142" s="38" t="s">
        <v>624</v>
      </c>
      <c r="Y142" s="84">
        <v>349026142</v>
      </c>
      <c r="Z142" s="38" t="s">
        <v>945</v>
      </c>
      <c r="AA142" s="108" t="s">
        <v>894</v>
      </c>
      <c r="AB142" s="84">
        <v>54278</v>
      </c>
      <c r="AC142" s="108" t="s">
        <v>946</v>
      </c>
      <c r="AD142" s="84">
        <v>24</v>
      </c>
      <c r="AE142" s="84" t="s">
        <v>315</v>
      </c>
      <c r="AF142" s="84" t="s">
        <v>286</v>
      </c>
      <c r="AG142" s="108" t="s">
        <v>947</v>
      </c>
      <c r="AH142" s="84" t="s">
        <v>270</v>
      </c>
      <c r="AI142" s="108" t="s">
        <v>948</v>
      </c>
      <c r="AJ142" s="84">
        <v>2504</v>
      </c>
      <c r="AK142" s="84">
        <v>2900</v>
      </c>
      <c r="AL142" s="108" t="s">
        <v>949</v>
      </c>
      <c r="AM142" s="84">
        <v>40615.5</v>
      </c>
      <c r="AN142" s="112">
        <v>14088.5</v>
      </c>
      <c r="AO142" s="112">
        <v>54704</v>
      </c>
      <c r="AP142" s="112">
        <v>13662.5</v>
      </c>
      <c r="AQ142" s="112">
        <v>837.5</v>
      </c>
      <c r="AR142" s="112">
        <v>14500</v>
      </c>
      <c r="AS142" s="112">
        <v>13662.5</v>
      </c>
      <c r="AT142" s="112">
        <v>837.5</v>
      </c>
      <c r="AU142" s="112">
        <v>14500</v>
      </c>
      <c r="AV142" s="84">
        <v>32</v>
      </c>
      <c r="AW142" s="84"/>
      <c r="AX142" s="84"/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944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141617</v>
      </c>
      <c r="J143" s="38" t="s">
        <v>296</v>
      </c>
      <c r="K143" s="84">
        <v>141617</v>
      </c>
      <c r="L143" s="84" t="s">
        <v>255</v>
      </c>
      <c r="M143" s="38" t="s">
        <v>256</v>
      </c>
      <c r="N143" s="84">
        <v>357548</v>
      </c>
      <c r="O143" s="84" t="s">
        <v>950</v>
      </c>
      <c r="P143" s="84">
        <v>512170</v>
      </c>
      <c r="Q143" s="38" t="s">
        <v>951</v>
      </c>
      <c r="R143" s="38" t="s">
        <v>406</v>
      </c>
      <c r="S143" s="84" t="s">
        <v>952</v>
      </c>
      <c r="T143" s="84" t="s">
        <v>952</v>
      </c>
      <c r="U143" s="84" t="s">
        <v>300</v>
      </c>
      <c r="V143" s="84" t="s">
        <v>262</v>
      </c>
      <c r="W143" s="84">
        <v>541</v>
      </c>
      <c r="X143" s="38" t="s">
        <v>880</v>
      </c>
      <c r="Y143" s="84">
        <v>349034830</v>
      </c>
      <c r="Z143" s="38" t="s">
        <v>953</v>
      </c>
      <c r="AA143" s="108" t="s">
        <v>894</v>
      </c>
      <c r="AB143" s="84">
        <v>41952</v>
      </c>
      <c r="AC143" s="108" t="s">
        <v>303</v>
      </c>
      <c r="AD143" s="84">
        <v>24</v>
      </c>
      <c r="AE143" s="84" t="s">
        <v>267</v>
      </c>
      <c r="AF143" s="84" t="s">
        <v>549</v>
      </c>
      <c r="AG143" s="108" t="s">
        <v>924</v>
      </c>
      <c r="AH143" s="84" t="s">
        <v>270</v>
      </c>
      <c r="AI143" s="108" t="s">
        <v>783</v>
      </c>
      <c r="AJ143" s="84">
        <v>1806</v>
      </c>
      <c r="AK143" s="84">
        <v>2250</v>
      </c>
      <c r="AL143" s="108" t="s">
        <v>954</v>
      </c>
      <c r="AM143" s="84">
        <v>37584.54</v>
      </c>
      <c r="AN143" s="112">
        <v>11471.46</v>
      </c>
      <c r="AO143" s="112">
        <v>49056</v>
      </c>
      <c r="AP143" s="112">
        <v>4367.46</v>
      </c>
      <c r="AQ143" s="112">
        <v>132.54</v>
      </c>
      <c r="AR143" s="112">
        <v>4500</v>
      </c>
      <c r="AS143" s="112">
        <v>4367.46</v>
      </c>
      <c r="AT143" s="112">
        <v>132.54</v>
      </c>
      <c r="AU143" s="112">
        <v>4500</v>
      </c>
      <c r="AV143" s="84">
        <v>32</v>
      </c>
      <c r="AW143" s="84"/>
      <c r="AX143" s="84"/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952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189103</v>
      </c>
      <c r="J144" s="38" t="s">
        <v>955</v>
      </c>
      <c r="K144" s="84">
        <v>189103</v>
      </c>
      <c r="L144" s="84" t="s">
        <v>255</v>
      </c>
      <c r="M144" s="38" t="s">
        <v>256</v>
      </c>
      <c r="N144" s="84">
        <v>358052</v>
      </c>
      <c r="O144" s="84" t="s">
        <v>956</v>
      </c>
      <c r="P144" s="84">
        <v>513238</v>
      </c>
      <c r="Q144" s="38" t="s">
        <v>957</v>
      </c>
      <c r="R144" s="38" t="s">
        <v>406</v>
      </c>
      <c r="S144" s="84" t="s">
        <v>958</v>
      </c>
      <c r="T144" s="84" t="s">
        <v>958</v>
      </c>
      <c r="U144" s="84" t="s">
        <v>261</v>
      </c>
      <c r="V144" s="84" t="s">
        <v>262</v>
      </c>
      <c r="W144" s="84">
        <v>541</v>
      </c>
      <c r="X144" s="38" t="s">
        <v>959</v>
      </c>
      <c r="Y144" s="84">
        <v>349061548</v>
      </c>
      <c r="Z144" s="38" t="s">
        <v>960</v>
      </c>
      <c r="AA144" s="108" t="s">
        <v>961</v>
      </c>
      <c r="AB144" s="84">
        <v>41952</v>
      </c>
      <c r="AC144" s="108" t="s">
        <v>303</v>
      </c>
      <c r="AD144" s="84">
        <v>24</v>
      </c>
      <c r="AE144" s="84" t="s">
        <v>267</v>
      </c>
      <c r="AF144" s="84" t="s">
        <v>549</v>
      </c>
      <c r="AG144" s="108" t="s">
        <v>962</v>
      </c>
      <c r="AH144" s="84" t="s">
        <v>963</v>
      </c>
      <c r="AI144" s="108" t="s">
        <v>964</v>
      </c>
      <c r="AJ144" s="84">
        <v>2606</v>
      </c>
      <c r="AK144" s="84">
        <v>2250</v>
      </c>
      <c r="AL144" s="108" t="s">
        <v>965</v>
      </c>
      <c r="AM144" s="84">
        <v>35475.949999999997</v>
      </c>
      <c r="AN144" s="112">
        <v>12130.05</v>
      </c>
      <c r="AO144" s="112">
        <v>47606</v>
      </c>
      <c r="AP144" s="112">
        <v>6476.05</v>
      </c>
      <c r="AQ144" s="112">
        <v>273.95</v>
      </c>
      <c r="AR144" s="112">
        <v>6750</v>
      </c>
      <c r="AS144" s="112">
        <v>6476.05</v>
      </c>
      <c r="AT144" s="112">
        <v>273.95</v>
      </c>
      <c r="AU144" s="112">
        <v>6750</v>
      </c>
      <c r="AV144" s="84">
        <v>31</v>
      </c>
      <c r="AW144" s="84"/>
      <c r="AX144" s="84"/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958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186560</v>
      </c>
      <c r="J145" s="38" t="s">
        <v>543</v>
      </c>
      <c r="K145" s="84">
        <v>186560</v>
      </c>
      <c r="L145" s="84" t="s">
        <v>255</v>
      </c>
      <c r="M145" s="38" t="s">
        <v>256</v>
      </c>
      <c r="N145" s="84">
        <v>357977</v>
      </c>
      <c r="O145" s="84" t="s">
        <v>966</v>
      </c>
      <c r="P145" s="84">
        <v>513089</v>
      </c>
      <c r="Q145" s="38" t="s">
        <v>967</v>
      </c>
      <c r="R145" s="38" t="s">
        <v>406</v>
      </c>
      <c r="S145" s="84" t="s">
        <v>968</v>
      </c>
      <c r="T145" s="84" t="s">
        <v>968</v>
      </c>
      <c r="U145" s="84" t="s">
        <v>261</v>
      </c>
      <c r="V145" s="84" t="s">
        <v>262</v>
      </c>
      <c r="W145" s="84">
        <v>541</v>
      </c>
      <c r="X145" s="38" t="s">
        <v>756</v>
      </c>
      <c r="Y145" s="84">
        <v>349062135</v>
      </c>
      <c r="Z145" s="38" t="s">
        <v>969</v>
      </c>
      <c r="AA145" s="108" t="s">
        <v>894</v>
      </c>
      <c r="AB145" s="84">
        <v>41952</v>
      </c>
      <c r="AC145" s="108" t="s">
        <v>383</v>
      </c>
      <c r="AD145" s="84">
        <v>24</v>
      </c>
      <c r="AE145" s="84" t="s">
        <v>267</v>
      </c>
      <c r="AF145" s="84" t="s">
        <v>549</v>
      </c>
      <c r="AG145" s="108" t="s">
        <v>924</v>
      </c>
      <c r="AH145" s="84" t="s">
        <v>270</v>
      </c>
      <c r="AI145" s="108" t="s">
        <v>803</v>
      </c>
      <c r="AJ145" s="84">
        <v>1861</v>
      </c>
      <c r="AK145" s="84">
        <v>2250</v>
      </c>
      <c r="AL145" s="108" t="s">
        <v>970</v>
      </c>
      <c r="AM145" s="84">
        <v>29350.36</v>
      </c>
      <c r="AN145" s="112">
        <v>10760.64</v>
      </c>
      <c r="AO145" s="112">
        <v>40111</v>
      </c>
      <c r="AP145" s="112">
        <v>12601.64</v>
      </c>
      <c r="AQ145" s="112">
        <v>898.36</v>
      </c>
      <c r="AR145" s="112">
        <v>13500</v>
      </c>
      <c r="AS145" s="112">
        <v>12601.64</v>
      </c>
      <c r="AT145" s="112">
        <v>898.36</v>
      </c>
      <c r="AU145" s="112">
        <v>13500</v>
      </c>
      <c r="AV145" s="84">
        <v>32</v>
      </c>
      <c r="AW145" s="84"/>
      <c r="AX145" s="84"/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968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137504</v>
      </c>
      <c r="J146" s="38" t="s">
        <v>721</v>
      </c>
      <c r="K146" s="84">
        <v>137504</v>
      </c>
      <c r="L146" s="84" t="s">
        <v>307</v>
      </c>
      <c r="M146" s="38" t="s">
        <v>308</v>
      </c>
      <c r="N146" s="84">
        <v>331534</v>
      </c>
      <c r="O146" s="84" t="s">
        <v>971</v>
      </c>
      <c r="P146" s="84">
        <v>465182</v>
      </c>
      <c r="Q146" s="38" t="s">
        <v>972</v>
      </c>
      <c r="R146" s="38" t="s">
        <v>406</v>
      </c>
      <c r="S146" s="84" t="s">
        <v>973</v>
      </c>
      <c r="T146" s="84" t="s">
        <v>973</v>
      </c>
      <c r="U146" s="84" t="s">
        <v>795</v>
      </c>
      <c r="V146" s="84" t="s">
        <v>347</v>
      </c>
      <c r="W146" s="84">
        <v>541</v>
      </c>
      <c r="X146" s="38" t="s">
        <v>624</v>
      </c>
      <c r="Y146" s="84">
        <v>349303494</v>
      </c>
      <c r="Z146" s="38" t="s">
        <v>974</v>
      </c>
      <c r="AA146" s="108" t="s">
        <v>961</v>
      </c>
      <c r="AB146" s="84">
        <v>41952</v>
      </c>
      <c r="AC146" s="108" t="s">
        <v>266</v>
      </c>
      <c r="AD146" s="84">
        <v>24</v>
      </c>
      <c r="AE146" s="84" t="s">
        <v>267</v>
      </c>
      <c r="AF146" s="84" t="s">
        <v>549</v>
      </c>
      <c r="AG146" s="108" t="s">
        <v>962</v>
      </c>
      <c r="AH146" s="84" t="s">
        <v>963</v>
      </c>
      <c r="AI146" s="108" t="s">
        <v>975</v>
      </c>
      <c r="AJ146" s="84">
        <v>2635</v>
      </c>
      <c r="AK146" s="84">
        <v>2250</v>
      </c>
      <c r="AL146" s="108" t="s">
        <v>446</v>
      </c>
      <c r="AM146" s="84">
        <v>20044.07</v>
      </c>
      <c r="AN146" s="112">
        <v>9590.93</v>
      </c>
      <c r="AO146" s="112">
        <v>29635</v>
      </c>
      <c r="AP146" s="112">
        <v>21907.93</v>
      </c>
      <c r="AQ146" s="112">
        <v>2842.07</v>
      </c>
      <c r="AR146" s="112">
        <v>24750</v>
      </c>
      <c r="AS146" s="112">
        <v>21907.93</v>
      </c>
      <c r="AT146" s="112">
        <v>2842.07</v>
      </c>
      <c r="AU146" s="112">
        <v>24750</v>
      </c>
      <c r="AV146" s="84">
        <v>31</v>
      </c>
      <c r="AW146" s="84"/>
      <c r="AX146" s="84"/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973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189163</v>
      </c>
      <c r="J147" s="38" t="s">
        <v>976</v>
      </c>
      <c r="K147" s="84">
        <v>189163</v>
      </c>
      <c r="L147" s="84" t="s">
        <v>255</v>
      </c>
      <c r="M147" s="38" t="s">
        <v>256</v>
      </c>
      <c r="N147" s="84">
        <v>360454</v>
      </c>
      <c r="O147" s="84" t="s">
        <v>977</v>
      </c>
      <c r="P147" s="84">
        <v>518042</v>
      </c>
      <c r="Q147" s="38" t="s">
        <v>978</v>
      </c>
      <c r="R147" s="38" t="s">
        <v>406</v>
      </c>
      <c r="S147" s="84" t="s">
        <v>979</v>
      </c>
      <c r="T147" s="84" t="s">
        <v>979</v>
      </c>
      <c r="U147" s="84" t="s">
        <v>261</v>
      </c>
      <c r="V147" s="84" t="s">
        <v>262</v>
      </c>
      <c r="W147" s="84">
        <v>541</v>
      </c>
      <c r="X147" s="38" t="s">
        <v>646</v>
      </c>
      <c r="Y147" s="84">
        <v>349304319</v>
      </c>
      <c r="Z147" s="38" t="s">
        <v>980</v>
      </c>
      <c r="AA147" s="108" t="s">
        <v>981</v>
      </c>
      <c r="AB147" s="84">
        <v>41952</v>
      </c>
      <c r="AC147" s="108" t="s">
        <v>383</v>
      </c>
      <c r="AD147" s="84">
        <v>24</v>
      </c>
      <c r="AE147" s="84" t="s">
        <v>267</v>
      </c>
      <c r="AF147" s="84" t="s">
        <v>549</v>
      </c>
      <c r="AG147" s="108" t="s">
        <v>982</v>
      </c>
      <c r="AH147" s="84" t="s">
        <v>963</v>
      </c>
      <c r="AI147" s="108" t="s">
        <v>983</v>
      </c>
      <c r="AJ147" s="84">
        <v>2520</v>
      </c>
      <c r="AK147" s="84">
        <v>2250</v>
      </c>
      <c r="AL147" s="108" t="s">
        <v>984</v>
      </c>
      <c r="AM147" s="84">
        <v>21828.9</v>
      </c>
      <c r="AN147" s="112">
        <v>9941.1</v>
      </c>
      <c r="AO147" s="112">
        <v>31770</v>
      </c>
      <c r="AP147" s="112">
        <v>20123.099999999999</v>
      </c>
      <c r="AQ147" s="112">
        <v>2376.9</v>
      </c>
      <c r="AR147" s="112">
        <v>22500</v>
      </c>
      <c r="AS147" s="112">
        <v>20123.099999999999</v>
      </c>
      <c r="AT147" s="112">
        <v>2376.9</v>
      </c>
      <c r="AU147" s="112">
        <v>22500</v>
      </c>
      <c r="AV147" s="84">
        <v>31</v>
      </c>
      <c r="AW147" s="84"/>
      <c r="AX147" s="84"/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979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188825</v>
      </c>
      <c r="J148" s="38" t="s">
        <v>739</v>
      </c>
      <c r="K148" s="84">
        <v>188825</v>
      </c>
      <c r="L148" s="84" t="s">
        <v>255</v>
      </c>
      <c r="M148" s="38" t="s">
        <v>256</v>
      </c>
      <c r="N148" s="84">
        <v>350429</v>
      </c>
      <c r="O148" s="84" t="s">
        <v>740</v>
      </c>
      <c r="P148" s="84">
        <v>517974</v>
      </c>
      <c r="Q148" s="38" t="s">
        <v>985</v>
      </c>
      <c r="R148" s="38" t="s">
        <v>406</v>
      </c>
      <c r="S148" s="84" t="s">
        <v>986</v>
      </c>
      <c r="T148" s="84" t="s">
        <v>986</v>
      </c>
      <c r="U148" s="84" t="s">
        <v>300</v>
      </c>
      <c r="V148" s="84" t="s">
        <v>262</v>
      </c>
      <c r="W148" s="84">
        <v>541</v>
      </c>
      <c r="X148" s="38" t="s">
        <v>429</v>
      </c>
      <c r="Y148" s="84">
        <v>349304704</v>
      </c>
      <c r="Z148" s="38" t="s">
        <v>987</v>
      </c>
      <c r="AA148" s="108" t="s">
        <v>988</v>
      </c>
      <c r="AB148" s="84">
        <v>41952</v>
      </c>
      <c r="AC148" s="108" t="s">
        <v>383</v>
      </c>
      <c r="AD148" s="84">
        <v>24</v>
      </c>
      <c r="AE148" s="84" t="s">
        <v>267</v>
      </c>
      <c r="AF148" s="84" t="s">
        <v>549</v>
      </c>
      <c r="AG148" s="108" t="s">
        <v>989</v>
      </c>
      <c r="AH148" s="84" t="s">
        <v>963</v>
      </c>
      <c r="AI148" s="108" t="s">
        <v>983</v>
      </c>
      <c r="AJ148" s="84">
        <v>2175</v>
      </c>
      <c r="AK148" s="84">
        <v>2250</v>
      </c>
      <c r="AL148" s="108" t="s">
        <v>990</v>
      </c>
      <c r="AM148" s="84">
        <v>11735.51</v>
      </c>
      <c r="AN148" s="112">
        <v>6939.49</v>
      </c>
      <c r="AO148" s="112">
        <v>18675</v>
      </c>
      <c r="AP148" s="112">
        <v>30216.49</v>
      </c>
      <c r="AQ148" s="112">
        <v>5033.51</v>
      </c>
      <c r="AR148" s="112">
        <v>35250</v>
      </c>
      <c r="AS148" s="112">
        <v>30216.49</v>
      </c>
      <c r="AT148" s="112">
        <v>5033.51</v>
      </c>
      <c r="AU148" s="112">
        <v>35250</v>
      </c>
      <c r="AV148" s="84">
        <v>31</v>
      </c>
      <c r="AW148" s="84"/>
      <c r="AX148" s="84"/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986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188825</v>
      </c>
      <c r="J149" s="38" t="s">
        <v>739</v>
      </c>
      <c r="K149" s="84">
        <v>188825</v>
      </c>
      <c r="L149" s="84" t="s">
        <v>255</v>
      </c>
      <c r="M149" s="38" t="s">
        <v>256</v>
      </c>
      <c r="N149" s="84">
        <v>350429</v>
      </c>
      <c r="O149" s="84" t="s">
        <v>740</v>
      </c>
      <c r="P149" s="84">
        <v>517974</v>
      </c>
      <c r="Q149" s="38" t="s">
        <v>985</v>
      </c>
      <c r="R149" s="38" t="s">
        <v>406</v>
      </c>
      <c r="S149" s="84" t="s">
        <v>991</v>
      </c>
      <c r="T149" s="84" t="s">
        <v>991</v>
      </c>
      <c r="U149" s="84" t="s">
        <v>300</v>
      </c>
      <c r="V149" s="84" t="s">
        <v>262</v>
      </c>
      <c r="W149" s="84">
        <v>541</v>
      </c>
      <c r="X149" s="38" t="s">
        <v>429</v>
      </c>
      <c r="Y149" s="84">
        <v>349304846</v>
      </c>
      <c r="Z149" s="38" t="s">
        <v>992</v>
      </c>
      <c r="AA149" s="108" t="s">
        <v>988</v>
      </c>
      <c r="AB149" s="84">
        <v>41952</v>
      </c>
      <c r="AC149" s="108" t="s">
        <v>383</v>
      </c>
      <c r="AD149" s="84">
        <v>24</v>
      </c>
      <c r="AE149" s="84" t="s">
        <v>267</v>
      </c>
      <c r="AF149" s="84" t="s">
        <v>549</v>
      </c>
      <c r="AG149" s="108" t="s">
        <v>989</v>
      </c>
      <c r="AH149" s="84" t="s">
        <v>963</v>
      </c>
      <c r="AI149" s="108" t="s">
        <v>983</v>
      </c>
      <c r="AJ149" s="84">
        <v>2175</v>
      </c>
      <c r="AK149" s="84">
        <v>2250</v>
      </c>
      <c r="AL149" s="108" t="s">
        <v>993</v>
      </c>
      <c r="AM149" s="84">
        <v>10035.18</v>
      </c>
      <c r="AN149" s="112">
        <v>5639.82</v>
      </c>
      <c r="AO149" s="112">
        <v>15675</v>
      </c>
      <c r="AP149" s="112">
        <v>31916.82</v>
      </c>
      <c r="AQ149" s="112">
        <v>6333.18</v>
      </c>
      <c r="AR149" s="112">
        <v>38250</v>
      </c>
      <c r="AS149" s="112">
        <v>31916.82</v>
      </c>
      <c r="AT149" s="112">
        <v>6333.18</v>
      </c>
      <c r="AU149" s="112">
        <v>38250</v>
      </c>
      <c r="AV149" s="84">
        <v>31</v>
      </c>
      <c r="AW149" s="84"/>
      <c r="AX149" s="84"/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991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136724</v>
      </c>
      <c r="J150" s="38" t="s">
        <v>369</v>
      </c>
      <c r="K150" s="84">
        <v>136724</v>
      </c>
      <c r="L150" s="84" t="s">
        <v>307</v>
      </c>
      <c r="M150" s="38" t="s">
        <v>308</v>
      </c>
      <c r="N150" s="84">
        <v>348858</v>
      </c>
      <c r="O150" s="84" t="s">
        <v>994</v>
      </c>
      <c r="P150" s="84">
        <v>518620</v>
      </c>
      <c r="Q150" s="38" t="s">
        <v>995</v>
      </c>
      <c r="R150" s="38" t="s">
        <v>406</v>
      </c>
      <c r="S150" s="84" t="s">
        <v>996</v>
      </c>
      <c r="T150" s="84" t="s">
        <v>996</v>
      </c>
      <c r="U150" s="84" t="s">
        <v>300</v>
      </c>
      <c r="V150" s="84" t="s">
        <v>347</v>
      </c>
      <c r="W150" s="84">
        <v>541</v>
      </c>
      <c r="X150" s="38" t="s">
        <v>997</v>
      </c>
      <c r="Y150" s="84">
        <v>349325747</v>
      </c>
      <c r="Z150" s="38" t="s">
        <v>998</v>
      </c>
      <c r="AA150" s="108" t="s">
        <v>999</v>
      </c>
      <c r="AB150" s="84">
        <v>41952</v>
      </c>
      <c r="AC150" s="108" t="s">
        <v>266</v>
      </c>
      <c r="AD150" s="84">
        <v>24</v>
      </c>
      <c r="AE150" s="84" t="s">
        <v>267</v>
      </c>
      <c r="AF150" s="84" t="s">
        <v>549</v>
      </c>
      <c r="AG150" s="108" t="s">
        <v>1000</v>
      </c>
      <c r="AH150" s="84" t="s">
        <v>963</v>
      </c>
      <c r="AI150" s="108" t="s">
        <v>975</v>
      </c>
      <c r="AJ150" s="84">
        <v>2606</v>
      </c>
      <c r="AK150" s="84">
        <v>2250</v>
      </c>
      <c r="AL150" s="108" t="s">
        <v>836</v>
      </c>
      <c r="AM150" s="84">
        <v>33407.379999999997</v>
      </c>
      <c r="AN150" s="112">
        <v>11948.62</v>
      </c>
      <c r="AO150" s="112">
        <v>45356</v>
      </c>
      <c r="AP150" s="112">
        <v>8544.6200000000008</v>
      </c>
      <c r="AQ150" s="112">
        <v>455.38</v>
      </c>
      <c r="AR150" s="112">
        <v>9000</v>
      </c>
      <c r="AS150" s="112">
        <v>8544.6200000000008</v>
      </c>
      <c r="AT150" s="112">
        <v>455.38</v>
      </c>
      <c r="AU150" s="112">
        <v>9000</v>
      </c>
      <c r="AV150" s="84">
        <v>31</v>
      </c>
      <c r="AW150" s="84"/>
      <c r="AX150" s="84"/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996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136724</v>
      </c>
      <c r="J151" s="38" t="s">
        <v>369</v>
      </c>
      <c r="K151" s="84">
        <v>136724</v>
      </c>
      <c r="L151" s="84" t="s">
        <v>307</v>
      </c>
      <c r="M151" s="38" t="s">
        <v>308</v>
      </c>
      <c r="N151" s="84">
        <v>348858</v>
      </c>
      <c r="O151" s="84" t="s">
        <v>994</v>
      </c>
      <c r="P151" s="84">
        <v>518620</v>
      </c>
      <c r="Q151" s="38" t="s">
        <v>995</v>
      </c>
      <c r="R151" s="38" t="s">
        <v>406</v>
      </c>
      <c r="S151" s="84" t="s">
        <v>1001</v>
      </c>
      <c r="T151" s="84" t="s">
        <v>1001</v>
      </c>
      <c r="U151" s="84" t="s">
        <v>300</v>
      </c>
      <c r="V151" s="84" t="s">
        <v>262</v>
      </c>
      <c r="W151" s="84">
        <v>541</v>
      </c>
      <c r="X151" s="38" t="s">
        <v>263</v>
      </c>
      <c r="Y151" s="84">
        <v>349325748</v>
      </c>
      <c r="Z151" s="38" t="s">
        <v>1002</v>
      </c>
      <c r="AA151" s="108" t="s">
        <v>999</v>
      </c>
      <c r="AB151" s="84">
        <v>41952</v>
      </c>
      <c r="AC151" s="108" t="s">
        <v>266</v>
      </c>
      <c r="AD151" s="84">
        <v>24</v>
      </c>
      <c r="AE151" s="84" t="s">
        <v>267</v>
      </c>
      <c r="AF151" s="84" t="s">
        <v>549</v>
      </c>
      <c r="AG151" s="108" t="s">
        <v>1000</v>
      </c>
      <c r="AH151" s="84" t="s">
        <v>963</v>
      </c>
      <c r="AI151" s="108" t="s">
        <v>975</v>
      </c>
      <c r="AJ151" s="84">
        <v>2606</v>
      </c>
      <c r="AK151" s="84">
        <v>2250</v>
      </c>
      <c r="AL151" s="108" t="s">
        <v>823</v>
      </c>
      <c r="AM151" s="84">
        <v>31374.720000000001</v>
      </c>
      <c r="AN151" s="112">
        <v>11731.28</v>
      </c>
      <c r="AO151" s="112">
        <v>43106</v>
      </c>
      <c r="AP151" s="112">
        <v>10577.28</v>
      </c>
      <c r="AQ151" s="112">
        <v>672.72</v>
      </c>
      <c r="AR151" s="112">
        <v>11250</v>
      </c>
      <c r="AS151" s="112">
        <v>10577.28</v>
      </c>
      <c r="AT151" s="112">
        <v>672.72</v>
      </c>
      <c r="AU151" s="112">
        <v>11250</v>
      </c>
      <c r="AV151" s="84">
        <v>31</v>
      </c>
      <c r="AW151" s="84"/>
      <c r="AX151" s="84"/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1001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189037</v>
      </c>
      <c r="J152" s="38" t="s">
        <v>919</v>
      </c>
      <c r="K152" s="84">
        <v>189037</v>
      </c>
      <c r="L152" s="84" t="s">
        <v>255</v>
      </c>
      <c r="M152" s="38" t="s">
        <v>256</v>
      </c>
      <c r="N152" s="84">
        <v>362007</v>
      </c>
      <c r="O152" s="84" t="s">
        <v>1003</v>
      </c>
      <c r="P152" s="84">
        <v>521555</v>
      </c>
      <c r="Q152" s="38" t="s">
        <v>1004</v>
      </c>
      <c r="R152" s="38" t="s">
        <v>406</v>
      </c>
      <c r="S152" s="84" t="s">
        <v>1005</v>
      </c>
      <c r="T152" s="84" t="s">
        <v>1005</v>
      </c>
      <c r="U152" s="84" t="s">
        <v>261</v>
      </c>
      <c r="V152" s="84" t="s">
        <v>262</v>
      </c>
      <c r="W152" s="84">
        <v>541</v>
      </c>
      <c r="X152" s="38" t="s">
        <v>624</v>
      </c>
      <c r="Y152" s="84">
        <v>349369239</v>
      </c>
      <c r="Z152" s="38" t="s">
        <v>1006</v>
      </c>
      <c r="AA152" s="108" t="s">
        <v>1007</v>
      </c>
      <c r="AB152" s="84">
        <v>41752</v>
      </c>
      <c r="AC152" s="108" t="s">
        <v>303</v>
      </c>
      <c r="AD152" s="84">
        <v>24</v>
      </c>
      <c r="AE152" s="84" t="s">
        <v>267</v>
      </c>
      <c r="AF152" s="84" t="s">
        <v>549</v>
      </c>
      <c r="AG152" s="108" t="s">
        <v>1008</v>
      </c>
      <c r="AH152" s="84" t="s">
        <v>963</v>
      </c>
      <c r="AI152" s="108" t="s">
        <v>964</v>
      </c>
      <c r="AJ152" s="84">
        <v>2285</v>
      </c>
      <c r="AK152" s="84">
        <v>2250</v>
      </c>
      <c r="AL152" s="108" t="s">
        <v>631</v>
      </c>
      <c r="AM152" s="84">
        <v>33207.379999999997</v>
      </c>
      <c r="AN152" s="112">
        <v>11827.62</v>
      </c>
      <c r="AO152" s="112">
        <v>45035</v>
      </c>
      <c r="AP152" s="112">
        <v>8544.6200000000008</v>
      </c>
      <c r="AQ152" s="112">
        <v>455.38</v>
      </c>
      <c r="AR152" s="112">
        <v>9000</v>
      </c>
      <c r="AS152" s="112">
        <v>8544.6200000000008</v>
      </c>
      <c r="AT152" s="112">
        <v>455.38</v>
      </c>
      <c r="AU152" s="112">
        <v>9000</v>
      </c>
      <c r="AV152" s="84">
        <v>31</v>
      </c>
      <c r="AW152" s="84"/>
      <c r="AX152" s="84"/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1005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189037</v>
      </c>
      <c r="J153" s="38" t="s">
        <v>919</v>
      </c>
      <c r="K153" s="84">
        <v>189037</v>
      </c>
      <c r="L153" s="84" t="s">
        <v>255</v>
      </c>
      <c r="M153" s="38" t="s">
        <v>256</v>
      </c>
      <c r="N153" s="84">
        <v>362007</v>
      </c>
      <c r="O153" s="84" t="s">
        <v>1003</v>
      </c>
      <c r="P153" s="84">
        <v>521555</v>
      </c>
      <c r="Q153" s="38" t="s">
        <v>1004</v>
      </c>
      <c r="R153" s="38" t="s">
        <v>406</v>
      </c>
      <c r="S153" s="84" t="s">
        <v>1009</v>
      </c>
      <c r="T153" s="84" t="s">
        <v>1009</v>
      </c>
      <c r="U153" s="84" t="s">
        <v>261</v>
      </c>
      <c r="V153" s="84" t="s">
        <v>262</v>
      </c>
      <c r="W153" s="84">
        <v>541</v>
      </c>
      <c r="X153" s="38" t="s">
        <v>831</v>
      </c>
      <c r="Y153" s="84">
        <v>349369240</v>
      </c>
      <c r="Z153" s="38" t="s">
        <v>1010</v>
      </c>
      <c r="AA153" s="108" t="s">
        <v>1007</v>
      </c>
      <c r="AB153" s="84">
        <v>41952</v>
      </c>
      <c r="AC153" s="108" t="s">
        <v>303</v>
      </c>
      <c r="AD153" s="84">
        <v>24</v>
      </c>
      <c r="AE153" s="84" t="s">
        <v>267</v>
      </c>
      <c r="AF153" s="84" t="s">
        <v>549</v>
      </c>
      <c r="AG153" s="108" t="s">
        <v>1008</v>
      </c>
      <c r="AH153" s="84" t="s">
        <v>963</v>
      </c>
      <c r="AI153" s="108" t="s">
        <v>964</v>
      </c>
      <c r="AJ153" s="84">
        <v>2491</v>
      </c>
      <c r="AK153" s="84">
        <v>2250</v>
      </c>
      <c r="AL153" s="108" t="s">
        <v>823</v>
      </c>
      <c r="AM153" s="84">
        <v>35475.949999999997</v>
      </c>
      <c r="AN153" s="112">
        <v>12015.05</v>
      </c>
      <c r="AO153" s="112">
        <v>47491</v>
      </c>
      <c r="AP153" s="112">
        <v>6476.05</v>
      </c>
      <c r="AQ153" s="112">
        <v>273.95</v>
      </c>
      <c r="AR153" s="112">
        <v>6750</v>
      </c>
      <c r="AS153" s="112">
        <v>6476.05</v>
      </c>
      <c r="AT153" s="112">
        <v>273.95</v>
      </c>
      <c r="AU153" s="112">
        <v>6750</v>
      </c>
      <c r="AV153" s="84">
        <v>31</v>
      </c>
      <c r="AW153" s="84"/>
      <c r="AX153" s="84"/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1009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145584</v>
      </c>
      <c r="J154" s="38" t="s">
        <v>333</v>
      </c>
      <c r="K154" s="84">
        <v>145584</v>
      </c>
      <c r="L154" s="84" t="s">
        <v>307</v>
      </c>
      <c r="M154" s="38" t="s">
        <v>308</v>
      </c>
      <c r="N154" s="84">
        <v>246288</v>
      </c>
      <c r="O154" s="84" t="s">
        <v>334</v>
      </c>
      <c r="P154" s="84">
        <v>323637</v>
      </c>
      <c r="Q154" s="38" t="s">
        <v>335</v>
      </c>
      <c r="R154" s="38" t="s">
        <v>1011</v>
      </c>
      <c r="S154" s="84" t="s">
        <v>346</v>
      </c>
      <c r="T154" s="84" t="s">
        <v>346</v>
      </c>
      <c r="U154" s="84" t="s">
        <v>795</v>
      </c>
      <c r="V154" s="84" t="s">
        <v>347</v>
      </c>
      <c r="W154" s="84">
        <v>541</v>
      </c>
      <c r="X154" s="38" t="s">
        <v>263</v>
      </c>
      <c r="Y154" s="84">
        <v>349381726</v>
      </c>
      <c r="Z154" s="38" t="s">
        <v>1012</v>
      </c>
      <c r="AA154" s="108" t="s">
        <v>1013</v>
      </c>
      <c r="AB154" s="84">
        <v>30934</v>
      </c>
      <c r="AC154" s="108" t="s">
        <v>303</v>
      </c>
      <c r="AD154" s="84">
        <v>12</v>
      </c>
      <c r="AE154" s="84" t="s">
        <v>1014</v>
      </c>
      <c r="AF154" s="84" t="s">
        <v>286</v>
      </c>
      <c r="AG154" s="108" t="s">
        <v>331</v>
      </c>
      <c r="AH154" s="84" t="s">
        <v>270</v>
      </c>
      <c r="AI154" s="108" t="s">
        <v>964</v>
      </c>
      <c r="AJ154" s="84">
        <v>3000</v>
      </c>
      <c r="AK154" s="84">
        <v>2950</v>
      </c>
      <c r="AL154" s="108" t="s">
        <v>1015</v>
      </c>
      <c r="AM154" s="84">
        <v>22443.17</v>
      </c>
      <c r="AN154" s="112">
        <v>4156.83</v>
      </c>
      <c r="AO154" s="112">
        <v>26600</v>
      </c>
      <c r="AP154" s="112">
        <v>8490.83</v>
      </c>
      <c r="AQ154" s="112">
        <v>359.17</v>
      </c>
      <c r="AR154" s="112">
        <v>8850</v>
      </c>
      <c r="AS154" s="112">
        <v>8490.83</v>
      </c>
      <c r="AT154" s="112">
        <v>359.17</v>
      </c>
      <c r="AU154" s="112">
        <v>8850</v>
      </c>
      <c r="AV154" s="84">
        <v>31</v>
      </c>
      <c r="AW154" s="84"/>
      <c r="AX154" s="84"/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346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188383</v>
      </c>
      <c r="J155" s="38" t="s">
        <v>837</v>
      </c>
      <c r="K155" s="84">
        <v>188383</v>
      </c>
      <c r="L155" s="84" t="s">
        <v>307</v>
      </c>
      <c r="M155" s="38" t="s">
        <v>308</v>
      </c>
      <c r="N155" s="84">
        <v>361731</v>
      </c>
      <c r="O155" s="84" t="s">
        <v>1016</v>
      </c>
      <c r="P155" s="84">
        <v>520940</v>
      </c>
      <c r="Q155" s="38" t="s">
        <v>1017</v>
      </c>
      <c r="R155" s="38" t="s">
        <v>406</v>
      </c>
      <c r="S155" s="84" t="s">
        <v>1018</v>
      </c>
      <c r="T155" s="84" t="s">
        <v>1018</v>
      </c>
      <c r="U155" s="84" t="s">
        <v>300</v>
      </c>
      <c r="V155" s="84" t="s">
        <v>262</v>
      </c>
      <c r="W155" s="84">
        <v>541</v>
      </c>
      <c r="X155" s="38" t="s">
        <v>624</v>
      </c>
      <c r="Y155" s="84">
        <v>349383830</v>
      </c>
      <c r="Z155" s="38" t="s">
        <v>1019</v>
      </c>
      <c r="AA155" s="108" t="s">
        <v>1020</v>
      </c>
      <c r="AB155" s="84">
        <v>41752</v>
      </c>
      <c r="AC155" s="108" t="s">
        <v>303</v>
      </c>
      <c r="AD155" s="84">
        <v>24</v>
      </c>
      <c r="AE155" s="84" t="s">
        <v>267</v>
      </c>
      <c r="AF155" s="84" t="s">
        <v>549</v>
      </c>
      <c r="AG155" s="108" t="s">
        <v>1021</v>
      </c>
      <c r="AH155" s="84" t="s">
        <v>963</v>
      </c>
      <c r="AI155" s="108" t="s">
        <v>964</v>
      </c>
      <c r="AJ155" s="84">
        <v>2142</v>
      </c>
      <c r="AK155" s="84">
        <v>2250</v>
      </c>
      <c r="AL155" s="108" t="s">
        <v>1022</v>
      </c>
      <c r="AM155" s="84">
        <v>27239.62</v>
      </c>
      <c r="AN155" s="112">
        <v>10902.38</v>
      </c>
      <c r="AO155" s="112">
        <v>38142</v>
      </c>
      <c r="AP155" s="112">
        <v>14512.38</v>
      </c>
      <c r="AQ155" s="112">
        <v>1237.6199999999999</v>
      </c>
      <c r="AR155" s="112">
        <v>15750</v>
      </c>
      <c r="AS155" s="112">
        <v>14512.38</v>
      </c>
      <c r="AT155" s="112">
        <v>1237.6199999999999</v>
      </c>
      <c r="AU155" s="112">
        <v>15750</v>
      </c>
      <c r="AV155" s="84">
        <v>31</v>
      </c>
      <c r="AW155" s="84"/>
      <c r="AX155" s="84"/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1018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145584</v>
      </c>
      <c r="J156" s="38" t="s">
        <v>333</v>
      </c>
      <c r="K156" s="84">
        <v>145584</v>
      </c>
      <c r="L156" s="84" t="s">
        <v>307</v>
      </c>
      <c r="M156" s="38" t="s">
        <v>308</v>
      </c>
      <c r="N156" s="84">
        <v>246288</v>
      </c>
      <c r="O156" s="84" t="s">
        <v>334</v>
      </c>
      <c r="P156" s="84">
        <v>323637</v>
      </c>
      <c r="Q156" s="38" t="s">
        <v>335</v>
      </c>
      <c r="R156" s="38" t="s">
        <v>1011</v>
      </c>
      <c r="S156" s="84" t="s">
        <v>359</v>
      </c>
      <c r="T156" s="84" t="s">
        <v>359</v>
      </c>
      <c r="U156" s="84" t="s">
        <v>300</v>
      </c>
      <c r="V156" s="84" t="s">
        <v>262</v>
      </c>
      <c r="W156" s="84">
        <v>541</v>
      </c>
      <c r="X156" s="38" t="s">
        <v>263</v>
      </c>
      <c r="Y156" s="84">
        <v>349394359</v>
      </c>
      <c r="Z156" s="38" t="s">
        <v>1023</v>
      </c>
      <c r="AA156" s="108" t="s">
        <v>1013</v>
      </c>
      <c r="AB156" s="84">
        <v>30934</v>
      </c>
      <c r="AC156" s="108" t="s">
        <v>303</v>
      </c>
      <c r="AD156" s="84">
        <v>12</v>
      </c>
      <c r="AE156" s="84" t="s">
        <v>1014</v>
      </c>
      <c r="AF156" s="84" t="s">
        <v>286</v>
      </c>
      <c r="AG156" s="108" t="s">
        <v>331</v>
      </c>
      <c r="AH156" s="84" t="s">
        <v>270</v>
      </c>
      <c r="AI156" s="108" t="s">
        <v>964</v>
      </c>
      <c r="AJ156" s="84">
        <v>3000</v>
      </c>
      <c r="AK156" s="84">
        <v>2950</v>
      </c>
      <c r="AL156" s="108" t="s">
        <v>1024</v>
      </c>
      <c r="AM156" s="84">
        <v>14465.67</v>
      </c>
      <c r="AN156" s="112">
        <v>3284.33</v>
      </c>
      <c r="AO156" s="112">
        <v>17750</v>
      </c>
      <c r="AP156" s="112">
        <v>16468.330000000002</v>
      </c>
      <c r="AQ156" s="112">
        <v>1231.67</v>
      </c>
      <c r="AR156" s="112">
        <v>17700</v>
      </c>
      <c r="AS156" s="112">
        <v>16468.330000000002</v>
      </c>
      <c r="AT156" s="112">
        <v>1231.67</v>
      </c>
      <c r="AU156" s="112">
        <v>17700</v>
      </c>
      <c r="AV156" s="84">
        <v>31</v>
      </c>
      <c r="AW156" s="84"/>
      <c r="AX156" s="84"/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359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145584</v>
      </c>
      <c r="J157" s="38" t="s">
        <v>333</v>
      </c>
      <c r="K157" s="84">
        <v>145584</v>
      </c>
      <c r="L157" s="84" t="s">
        <v>307</v>
      </c>
      <c r="M157" s="38" t="s">
        <v>308</v>
      </c>
      <c r="N157" s="84">
        <v>246288</v>
      </c>
      <c r="O157" s="84" t="s">
        <v>334</v>
      </c>
      <c r="P157" s="84">
        <v>323637</v>
      </c>
      <c r="Q157" s="38" t="s">
        <v>335</v>
      </c>
      <c r="R157" s="38" t="s">
        <v>1011</v>
      </c>
      <c r="S157" s="84" t="s">
        <v>336</v>
      </c>
      <c r="T157" s="84" t="s">
        <v>336</v>
      </c>
      <c r="U157" s="84" t="s">
        <v>300</v>
      </c>
      <c r="V157" s="84" t="s">
        <v>262</v>
      </c>
      <c r="W157" s="84">
        <v>541</v>
      </c>
      <c r="X157" s="38" t="s">
        <v>263</v>
      </c>
      <c r="Y157" s="84">
        <v>349416038</v>
      </c>
      <c r="Z157" s="38" t="s">
        <v>1025</v>
      </c>
      <c r="AA157" s="108" t="s">
        <v>1013</v>
      </c>
      <c r="AB157" s="84">
        <v>30934</v>
      </c>
      <c r="AC157" s="108" t="s">
        <v>303</v>
      </c>
      <c r="AD157" s="84">
        <v>12</v>
      </c>
      <c r="AE157" s="84" t="s">
        <v>1014</v>
      </c>
      <c r="AF157" s="84" t="s">
        <v>286</v>
      </c>
      <c r="AG157" s="108" t="s">
        <v>331</v>
      </c>
      <c r="AH157" s="84" t="s">
        <v>270</v>
      </c>
      <c r="AI157" s="108" t="s">
        <v>964</v>
      </c>
      <c r="AJ157" s="84">
        <v>3000</v>
      </c>
      <c r="AK157" s="84">
        <v>2950</v>
      </c>
      <c r="AL157" s="108" t="s">
        <v>338</v>
      </c>
      <c r="AM157" s="84">
        <v>14465.67</v>
      </c>
      <c r="AN157" s="112">
        <v>3284.33</v>
      </c>
      <c r="AO157" s="112">
        <v>17750</v>
      </c>
      <c r="AP157" s="112">
        <v>16468.330000000002</v>
      </c>
      <c r="AQ157" s="112">
        <v>1231.67</v>
      </c>
      <c r="AR157" s="112">
        <v>17700</v>
      </c>
      <c r="AS157" s="112">
        <v>16468.330000000002</v>
      </c>
      <c r="AT157" s="112">
        <v>1231.67</v>
      </c>
      <c r="AU157" s="112">
        <v>17700</v>
      </c>
      <c r="AV157" s="84">
        <v>31</v>
      </c>
      <c r="AW157" s="84"/>
      <c r="AX157" s="84"/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336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145584</v>
      </c>
      <c r="J158" s="38" t="s">
        <v>333</v>
      </c>
      <c r="K158" s="84">
        <v>145584</v>
      </c>
      <c r="L158" s="84" t="s">
        <v>307</v>
      </c>
      <c r="M158" s="38" t="s">
        <v>308</v>
      </c>
      <c r="N158" s="84">
        <v>324039</v>
      </c>
      <c r="O158" s="84" t="s">
        <v>1026</v>
      </c>
      <c r="P158" s="84">
        <v>523523</v>
      </c>
      <c r="Q158" s="38" t="s">
        <v>1027</v>
      </c>
      <c r="R158" s="38" t="s">
        <v>406</v>
      </c>
      <c r="S158" s="84" t="s">
        <v>1028</v>
      </c>
      <c r="T158" s="84" t="s">
        <v>1028</v>
      </c>
      <c r="U158" s="84" t="s">
        <v>261</v>
      </c>
      <c r="V158" s="84" t="s">
        <v>262</v>
      </c>
      <c r="W158" s="84">
        <v>541</v>
      </c>
      <c r="X158" s="38" t="s">
        <v>624</v>
      </c>
      <c r="Y158" s="84">
        <v>349417076</v>
      </c>
      <c r="Z158" s="38" t="s">
        <v>1029</v>
      </c>
      <c r="AA158" s="108" t="s">
        <v>1030</v>
      </c>
      <c r="AB158" s="84">
        <v>41952</v>
      </c>
      <c r="AC158" s="108" t="s">
        <v>303</v>
      </c>
      <c r="AD158" s="84">
        <v>24</v>
      </c>
      <c r="AE158" s="84" t="s">
        <v>267</v>
      </c>
      <c r="AF158" s="84" t="s">
        <v>549</v>
      </c>
      <c r="AG158" s="108" t="s">
        <v>1031</v>
      </c>
      <c r="AH158" s="84" t="s">
        <v>963</v>
      </c>
      <c r="AI158" s="108" t="s">
        <v>1032</v>
      </c>
      <c r="AJ158" s="84">
        <v>2619</v>
      </c>
      <c r="AK158" s="84">
        <v>2250</v>
      </c>
      <c r="AL158" s="108" t="s">
        <v>689</v>
      </c>
      <c r="AM158" s="84">
        <v>29387.21</v>
      </c>
      <c r="AN158" s="112">
        <v>11481.79</v>
      </c>
      <c r="AO158" s="112">
        <v>40869</v>
      </c>
      <c r="AP158" s="112">
        <v>12564.79</v>
      </c>
      <c r="AQ158" s="112">
        <v>935.21</v>
      </c>
      <c r="AR158" s="112">
        <v>13500</v>
      </c>
      <c r="AS158" s="112">
        <v>12564.79</v>
      </c>
      <c r="AT158" s="112">
        <v>935.21</v>
      </c>
      <c r="AU158" s="112">
        <v>13500</v>
      </c>
      <c r="AV158" s="84">
        <v>30</v>
      </c>
      <c r="AW158" s="84"/>
      <c r="AX158" s="84"/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1028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188825</v>
      </c>
      <c r="J159" s="38" t="s">
        <v>739</v>
      </c>
      <c r="K159" s="84">
        <v>188825</v>
      </c>
      <c r="L159" s="84" t="s">
        <v>255</v>
      </c>
      <c r="M159" s="38" t="s">
        <v>256</v>
      </c>
      <c r="N159" s="84">
        <v>350429</v>
      </c>
      <c r="O159" s="84" t="s">
        <v>740</v>
      </c>
      <c r="P159" s="84">
        <v>517974</v>
      </c>
      <c r="Q159" s="38" t="s">
        <v>985</v>
      </c>
      <c r="R159" s="38" t="s">
        <v>406</v>
      </c>
      <c r="S159" s="84" t="s">
        <v>1033</v>
      </c>
      <c r="T159" s="84" t="s">
        <v>1033</v>
      </c>
      <c r="U159" s="84" t="s">
        <v>300</v>
      </c>
      <c r="V159" s="84" t="s">
        <v>262</v>
      </c>
      <c r="W159" s="84">
        <v>541</v>
      </c>
      <c r="X159" s="38" t="s">
        <v>646</v>
      </c>
      <c r="Y159" s="84">
        <v>349430810</v>
      </c>
      <c r="Z159" s="38" t="s">
        <v>1034</v>
      </c>
      <c r="AA159" s="108" t="s">
        <v>988</v>
      </c>
      <c r="AB159" s="84">
        <v>41952</v>
      </c>
      <c r="AC159" s="108" t="s">
        <v>383</v>
      </c>
      <c r="AD159" s="84">
        <v>24</v>
      </c>
      <c r="AE159" s="84" t="s">
        <v>267</v>
      </c>
      <c r="AF159" s="84" t="s">
        <v>549</v>
      </c>
      <c r="AG159" s="108" t="s">
        <v>989</v>
      </c>
      <c r="AH159" s="84" t="s">
        <v>963</v>
      </c>
      <c r="AI159" s="108" t="s">
        <v>983</v>
      </c>
      <c r="AJ159" s="84">
        <v>2175</v>
      </c>
      <c r="AK159" s="84">
        <v>2250</v>
      </c>
      <c r="AL159" s="108" t="s">
        <v>558</v>
      </c>
      <c r="AM159" s="84">
        <v>27439.62</v>
      </c>
      <c r="AN159" s="112">
        <v>10735.38</v>
      </c>
      <c r="AO159" s="112">
        <v>38175</v>
      </c>
      <c r="AP159" s="112">
        <v>14512.38</v>
      </c>
      <c r="AQ159" s="112">
        <v>1237.6199999999999</v>
      </c>
      <c r="AR159" s="112">
        <v>15750</v>
      </c>
      <c r="AS159" s="112">
        <v>14512.38</v>
      </c>
      <c r="AT159" s="112">
        <v>1237.6199999999999</v>
      </c>
      <c r="AU159" s="112">
        <v>15750</v>
      </c>
      <c r="AV159" s="84">
        <v>31</v>
      </c>
      <c r="AW159" s="84"/>
      <c r="AX159" s="84"/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1033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138311</v>
      </c>
      <c r="J160" s="38" t="s">
        <v>253</v>
      </c>
      <c r="K160" s="84">
        <v>138311</v>
      </c>
      <c r="L160" s="84" t="s">
        <v>255</v>
      </c>
      <c r="M160" s="38" t="s">
        <v>256</v>
      </c>
      <c r="N160" s="84">
        <v>363115</v>
      </c>
      <c r="O160" s="84" t="s">
        <v>1035</v>
      </c>
      <c r="P160" s="84">
        <v>523979</v>
      </c>
      <c r="Q160" s="38" t="s">
        <v>1036</v>
      </c>
      <c r="R160" s="38" t="s">
        <v>406</v>
      </c>
      <c r="S160" s="84" t="s">
        <v>1037</v>
      </c>
      <c r="T160" s="84" t="s">
        <v>1037</v>
      </c>
      <c r="U160" s="84" t="s">
        <v>261</v>
      </c>
      <c r="V160" s="84" t="s">
        <v>262</v>
      </c>
      <c r="W160" s="84">
        <v>541</v>
      </c>
      <c r="X160" s="38" t="s">
        <v>646</v>
      </c>
      <c r="Y160" s="84">
        <v>349430837</v>
      </c>
      <c r="Z160" s="38" t="s">
        <v>1038</v>
      </c>
      <c r="AA160" s="108" t="s">
        <v>1039</v>
      </c>
      <c r="AB160" s="84">
        <v>41952</v>
      </c>
      <c r="AC160" s="108" t="s">
        <v>266</v>
      </c>
      <c r="AD160" s="84">
        <v>24</v>
      </c>
      <c r="AE160" s="84" t="s">
        <v>267</v>
      </c>
      <c r="AF160" s="84" t="s">
        <v>549</v>
      </c>
      <c r="AG160" s="108" t="s">
        <v>1040</v>
      </c>
      <c r="AH160" s="84" t="s">
        <v>963</v>
      </c>
      <c r="AI160" s="108" t="s">
        <v>975</v>
      </c>
      <c r="AJ160" s="84">
        <v>2233</v>
      </c>
      <c r="AK160" s="84">
        <v>2250</v>
      </c>
      <c r="AL160" s="108" t="s">
        <v>1041</v>
      </c>
      <c r="AM160" s="84">
        <v>39748.78</v>
      </c>
      <c r="AN160" s="112">
        <v>11984.22</v>
      </c>
      <c r="AO160" s="112">
        <v>51733</v>
      </c>
      <c r="AP160" s="112">
        <v>2203.2199999999998</v>
      </c>
      <c r="AQ160" s="112">
        <v>46.78</v>
      </c>
      <c r="AR160" s="112">
        <v>2250</v>
      </c>
      <c r="AS160" s="112">
        <v>2203.2199999999998</v>
      </c>
      <c r="AT160" s="112">
        <v>46.78</v>
      </c>
      <c r="AU160" s="112">
        <v>2250</v>
      </c>
      <c r="AV160" s="84">
        <v>31</v>
      </c>
      <c r="AW160" s="84"/>
      <c r="AX160" s="84"/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1037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189037</v>
      </c>
      <c r="J161" s="38" t="s">
        <v>919</v>
      </c>
      <c r="K161" s="84">
        <v>189037</v>
      </c>
      <c r="L161" s="84" t="s">
        <v>255</v>
      </c>
      <c r="M161" s="38" t="s">
        <v>256</v>
      </c>
      <c r="N161" s="84">
        <v>363273</v>
      </c>
      <c r="O161" s="84" t="s">
        <v>1042</v>
      </c>
      <c r="P161" s="84">
        <v>524361</v>
      </c>
      <c r="Q161" s="38" t="s">
        <v>1043</v>
      </c>
      <c r="R161" s="38" t="s">
        <v>406</v>
      </c>
      <c r="S161" s="84" t="s">
        <v>1044</v>
      </c>
      <c r="T161" s="84" t="s">
        <v>1044</v>
      </c>
      <c r="U161" s="84" t="s">
        <v>261</v>
      </c>
      <c r="V161" s="84" t="s">
        <v>262</v>
      </c>
      <c r="W161" s="84">
        <v>541</v>
      </c>
      <c r="X161" s="38" t="s">
        <v>1045</v>
      </c>
      <c r="Y161" s="84">
        <v>349436964</v>
      </c>
      <c r="Z161" s="38" t="s">
        <v>1046</v>
      </c>
      <c r="AA161" s="108" t="s">
        <v>1039</v>
      </c>
      <c r="AB161" s="84">
        <v>41752</v>
      </c>
      <c r="AC161" s="108" t="s">
        <v>303</v>
      </c>
      <c r="AD161" s="84">
        <v>24</v>
      </c>
      <c r="AE161" s="84" t="s">
        <v>267</v>
      </c>
      <c r="AF161" s="84" t="s">
        <v>549</v>
      </c>
      <c r="AG161" s="108" t="s">
        <v>1040</v>
      </c>
      <c r="AH161" s="84" t="s">
        <v>963</v>
      </c>
      <c r="AI161" s="108" t="s">
        <v>964</v>
      </c>
      <c r="AJ161" s="84">
        <v>1999</v>
      </c>
      <c r="AK161" s="84">
        <v>2250</v>
      </c>
      <c r="AL161" s="108" t="s">
        <v>593</v>
      </c>
      <c r="AM161" s="84">
        <v>33207.379999999997</v>
      </c>
      <c r="AN161" s="112">
        <v>11541.62</v>
      </c>
      <c r="AO161" s="112">
        <v>44749</v>
      </c>
      <c r="AP161" s="112">
        <v>8544.6200000000008</v>
      </c>
      <c r="AQ161" s="112">
        <v>455.38</v>
      </c>
      <c r="AR161" s="112">
        <v>9000</v>
      </c>
      <c r="AS161" s="112">
        <v>8544.6200000000008</v>
      </c>
      <c r="AT161" s="112">
        <v>455.38</v>
      </c>
      <c r="AU161" s="112">
        <v>9000</v>
      </c>
      <c r="AV161" s="84">
        <v>31</v>
      </c>
      <c r="AW161" s="84"/>
      <c r="AX161" s="84"/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1044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189037</v>
      </c>
      <c r="J162" s="38" t="s">
        <v>919</v>
      </c>
      <c r="K162" s="84">
        <v>189037</v>
      </c>
      <c r="L162" s="84" t="s">
        <v>255</v>
      </c>
      <c r="M162" s="38" t="s">
        <v>256</v>
      </c>
      <c r="N162" s="84">
        <v>363273</v>
      </c>
      <c r="O162" s="84" t="s">
        <v>1042</v>
      </c>
      <c r="P162" s="84">
        <v>524361</v>
      </c>
      <c r="Q162" s="38" t="s">
        <v>1043</v>
      </c>
      <c r="R162" s="38" t="s">
        <v>406</v>
      </c>
      <c r="S162" s="84" t="s">
        <v>1047</v>
      </c>
      <c r="T162" s="84" t="s">
        <v>1047</v>
      </c>
      <c r="U162" s="84" t="s">
        <v>300</v>
      </c>
      <c r="V162" s="84" t="s">
        <v>262</v>
      </c>
      <c r="W162" s="84">
        <v>541</v>
      </c>
      <c r="X162" s="38" t="s">
        <v>263</v>
      </c>
      <c r="Y162" s="84">
        <v>349437091</v>
      </c>
      <c r="Z162" s="38" t="s">
        <v>1048</v>
      </c>
      <c r="AA162" s="108" t="s">
        <v>1039</v>
      </c>
      <c r="AB162" s="84">
        <v>41952</v>
      </c>
      <c r="AC162" s="108" t="s">
        <v>303</v>
      </c>
      <c r="AD162" s="84">
        <v>24</v>
      </c>
      <c r="AE162" s="84" t="s">
        <v>267</v>
      </c>
      <c r="AF162" s="84" t="s">
        <v>549</v>
      </c>
      <c r="AG162" s="108" t="s">
        <v>1040</v>
      </c>
      <c r="AH162" s="84" t="s">
        <v>963</v>
      </c>
      <c r="AI162" s="108" t="s">
        <v>964</v>
      </c>
      <c r="AJ162" s="84">
        <v>2204</v>
      </c>
      <c r="AK162" s="84">
        <v>2250</v>
      </c>
      <c r="AL162" s="108" t="s">
        <v>844</v>
      </c>
      <c r="AM162" s="84">
        <v>35225.949999999997</v>
      </c>
      <c r="AN162" s="112">
        <v>11728.05</v>
      </c>
      <c r="AO162" s="112">
        <v>46954</v>
      </c>
      <c r="AP162" s="112">
        <v>6726.05</v>
      </c>
      <c r="AQ162" s="112">
        <v>273.95</v>
      </c>
      <c r="AR162" s="112">
        <v>7000</v>
      </c>
      <c r="AS162" s="112">
        <v>6726.05</v>
      </c>
      <c r="AT162" s="112">
        <v>273.95</v>
      </c>
      <c r="AU162" s="112">
        <v>7000</v>
      </c>
      <c r="AV162" s="84">
        <v>31</v>
      </c>
      <c r="AW162" s="84"/>
      <c r="AX162" s="84"/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1047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188825</v>
      </c>
      <c r="J163" s="38" t="s">
        <v>739</v>
      </c>
      <c r="K163" s="84">
        <v>188825</v>
      </c>
      <c r="L163" s="84" t="s">
        <v>255</v>
      </c>
      <c r="M163" s="38" t="s">
        <v>256</v>
      </c>
      <c r="N163" s="84">
        <v>350429</v>
      </c>
      <c r="O163" s="84" t="s">
        <v>740</v>
      </c>
      <c r="P163" s="84">
        <v>517974</v>
      </c>
      <c r="Q163" s="38" t="s">
        <v>985</v>
      </c>
      <c r="R163" s="38" t="s">
        <v>406</v>
      </c>
      <c r="S163" s="84" t="s">
        <v>1049</v>
      </c>
      <c r="T163" s="84" t="s">
        <v>1049</v>
      </c>
      <c r="U163" s="84" t="s">
        <v>300</v>
      </c>
      <c r="V163" s="84" t="s">
        <v>262</v>
      </c>
      <c r="W163" s="84">
        <v>541</v>
      </c>
      <c r="X163" s="38" t="s">
        <v>429</v>
      </c>
      <c r="Y163" s="84">
        <v>349470241</v>
      </c>
      <c r="Z163" s="38" t="s">
        <v>1050</v>
      </c>
      <c r="AA163" s="108" t="s">
        <v>988</v>
      </c>
      <c r="AB163" s="84">
        <v>41952</v>
      </c>
      <c r="AC163" s="108" t="s">
        <v>383</v>
      </c>
      <c r="AD163" s="84">
        <v>24</v>
      </c>
      <c r="AE163" s="84" t="s">
        <v>267</v>
      </c>
      <c r="AF163" s="84" t="s">
        <v>549</v>
      </c>
      <c r="AG163" s="108" t="s">
        <v>989</v>
      </c>
      <c r="AH163" s="84" t="s">
        <v>963</v>
      </c>
      <c r="AI163" s="108" t="s">
        <v>983</v>
      </c>
      <c r="AJ163" s="84">
        <v>2175</v>
      </c>
      <c r="AK163" s="84">
        <v>2250</v>
      </c>
      <c r="AL163" s="108" t="s">
        <v>565</v>
      </c>
      <c r="AM163" s="84">
        <v>20044.07</v>
      </c>
      <c r="AN163" s="112">
        <v>9130.93</v>
      </c>
      <c r="AO163" s="112">
        <v>29175</v>
      </c>
      <c r="AP163" s="112">
        <v>21907.93</v>
      </c>
      <c r="AQ163" s="112">
        <v>2842.07</v>
      </c>
      <c r="AR163" s="112">
        <v>24750</v>
      </c>
      <c r="AS163" s="112">
        <v>21907.93</v>
      </c>
      <c r="AT163" s="112">
        <v>2842.07</v>
      </c>
      <c r="AU163" s="112">
        <v>24750</v>
      </c>
      <c r="AV163" s="84">
        <v>31</v>
      </c>
      <c r="AW163" s="84"/>
      <c r="AX163" s="84"/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1049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137172</v>
      </c>
      <c r="J164" s="38" t="s">
        <v>513</v>
      </c>
      <c r="K164" s="84">
        <v>137172</v>
      </c>
      <c r="L164" s="84" t="s">
        <v>255</v>
      </c>
      <c r="M164" s="38" t="s">
        <v>256</v>
      </c>
      <c r="N164" s="84">
        <v>356475</v>
      </c>
      <c r="O164" s="84" t="s">
        <v>871</v>
      </c>
      <c r="P164" s="84">
        <v>525260</v>
      </c>
      <c r="Q164" s="38" t="s">
        <v>1051</v>
      </c>
      <c r="R164" s="38" t="s">
        <v>406</v>
      </c>
      <c r="S164" s="84" t="s">
        <v>1052</v>
      </c>
      <c r="T164" s="84" t="s">
        <v>1052</v>
      </c>
      <c r="U164" s="84" t="s">
        <v>300</v>
      </c>
      <c r="V164" s="84" t="s">
        <v>262</v>
      </c>
      <c r="W164" s="84">
        <v>541</v>
      </c>
      <c r="X164" s="38" t="s">
        <v>263</v>
      </c>
      <c r="Y164" s="84">
        <v>349472720</v>
      </c>
      <c r="Z164" s="38" t="s">
        <v>1053</v>
      </c>
      <c r="AA164" s="108" t="s">
        <v>1054</v>
      </c>
      <c r="AB164" s="84">
        <v>41952</v>
      </c>
      <c r="AC164" s="108" t="s">
        <v>266</v>
      </c>
      <c r="AD164" s="84">
        <v>24</v>
      </c>
      <c r="AE164" s="84" t="s">
        <v>267</v>
      </c>
      <c r="AF164" s="84" t="s">
        <v>549</v>
      </c>
      <c r="AG164" s="108" t="s">
        <v>1055</v>
      </c>
      <c r="AH164" s="84" t="s">
        <v>963</v>
      </c>
      <c r="AI164" s="108" t="s">
        <v>1056</v>
      </c>
      <c r="AJ164" s="84">
        <v>2188</v>
      </c>
      <c r="AK164" s="84">
        <v>2250</v>
      </c>
      <c r="AL164" s="108" t="s">
        <v>522</v>
      </c>
      <c r="AM164" s="84">
        <v>25532.61</v>
      </c>
      <c r="AN164" s="112">
        <v>10405.39</v>
      </c>
      <c r="AO164" s="112">
        <v>35938</v>
      </c>
      <c r="AP164" s="112">
        <v>16419.39</v>
      </c>
      <c r="AQ164" s="112">
        <v>1580.61</v>
      </c>
      <c r="AR164" s="112">
        <v>18000</v>
      </c>
      <c r="AS164" s="112">
        <v>16419.39</v>
      </c>
      <c r="AT164" s="112">
        <v>1580.61</v>
      </c>
      <c r="AU164" s="112">
        <v>18000</v>
      </c>
      <c r="AV164" s="84">
        <v>30</v>
      </c>
      <c r="AW164" s="84"/>
      <c r="AX164" s="84"/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1052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189037</v>
      </c>
      <c r="J165" s="38" t="s">
        <v>919</v>
      </c>
      <c r="K165" s="84">
        <v>189037</v>
      </c>
      <c r="L165" s="84" t="s">
        <v>255</v>
      </c>
      <c r="M165" s="38" t="s">
        <v>256</v>
      </c>
      <c r="N165" s="84">
        <v>362007</v>
      </c>
      <c r="O165" s="84" t="s">
        <v>1003</v>
      </c>
      <c r="P165" s="84">
        <v>521555</v>
      </c>
      <c r="Q165" s="38" t="s">
        <v>1004</v>
      </c>
      <c r="R165" s="38" t="s">
        <v>406</v>
      </c>
      <c r="S165" s="84" t="s">
        <v>1057</v>
      </c>
      <c r="T165" s="84" t="s">
        <v>1057</v>
      </c>
      <c r="U165" s="84" t="s">
        <v>261</v>
      </c>
      <c r="V165" s="84" t="s">
        <v>262</v>
      </c>
      <c r="W165" s="84">
        <v>541</v>
      </c>
      <c r="X165" s="38" t="s">
        <v>1058</v>
      </c>
      <c r="Y165" s="84">
        <v>349498267</v>
      </c>
      <c r="Z165" s="38" t="s">
        <v>1059</v>
      </c>
      <c r="AA165" s="108" t="s">
        <v>1060</v>
      </c>
      <c r="AB165" s="84">
        <v>41952</v>
      </c>
      <c r="AC165" s="108" t="s">
        <v>303</v>
      </c>
      <c r="AD165" s="84">
        <v>24</v>
      </c>
      <c r="AE165" s="84" t="s">
        <v>267</v>
      </c>
      <c r="AF165" s="84" t="s">
        <v>549</v>
      </c>
      <c r="AG165" s="108" t="s">
        <v>1061</v>
      </c>
      <c r="AH165" s="84" t="s">
        <v>963</v>
      </c>
      <c r="AI165" s="108" t="s">
        <v>1032</v>
      </c>
      <c r="AJ165" s="84">
        <v>2590</v>
      </c>
      <c r="AK165" s="84">
        <v>2250</v>
      </c>
      <c r="AL165" s="108" t="s">
        <v>844</v>
      </c>
      <c r="AM165" s="84">
        <v>31379.03</v>
      </c>
      <c r="AN165" s="112">
        <v>11710.97</v>
      </c>
      <c r="AO165" s="112">
        <v>43090</v>
      </c>
      <c r="AP165" s="112">
        <v>10572.97</v>
      </c>
      <c r="AQ165" s="112">
        <v>677.03</v>
      </c>
      <c r="AR165" s="112">
        <v>11250</v>
      </c>
      <c r="AS165" s="112">
        <v>10572.97</v>
      </c>
      <c r="AT165" s="112">
        <v>677.03</v>
      </c>
      <c r="AU165" s="112">
        <v>11250</v>
      </c>
      <c r="AV165" s="84">
        <v>30</v>
      </c>
      <c r="AW165" s="84"/>
      <c r="AX165" s="84"/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1057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188383</v>
      </c>
      <c r="J166" s="38" t="s">
        <v>837</v>
      </c>
      <c r="K166" s="84">
        <v>188383</v>
      </c>
      <c r="L166" s="84" t="s">
        <v>307</v>
      </c>
      <c r="M166" s="38" t="s">
        <v>308</v>
      </c>
      <c r="N166" s="84">
        <v>365714</v>
      </c>
      <c r="O166" s="84" t="s">
        <v>1062</v>
      </c>
      <c r="P166" s="84">
        <v>529661</v>
      </c>
      <c r="Q166" s="38" t="s">
        <v>1063</v>
      </c>
      <c r="R166" s="38" t="s">
        <v>406</v>
      </c>
      <c r="S166" s="84" t="s">
        <v>1064</v>
      </c>
      <c r="T166" s="84" t="s">
        <v>1064</v>
      </c>
      <c r="U166" s="84" t="s">
        <v>261</v>
      </c>
      <c r="V166" s="84" t="s">
        <v>262</v>
      </c>
      <c r="W166" s="84">
        <v>541</v>
      </c>
      <c r="X166" s="38" t="s">
        <v>1065</v>
      </c>
      <c r="Y166" s="84">
        <v>349548407</v>
      </c>
      <c r="Z166" s="38" t="s">
        <v>1066</v>
      </c>
      <c r="AA166" s="108" t="s">
        <v>1067</v>
      </c>
      <c r="AB166" s="84">
        <v>41952</v>
      </c>
      <c r="AC166" s="108" t="s">
        <v>303</v>
      </c>
      <c r="AD166" s="84">
        <v>24</v>
      </c>
      <c r="AE166" s="84" t="s">
        <v>267</v>
      </c>
      <c r="AF166" s="84" t="s">
        <v>549</v>
      </c>
      <c r="AG166" s="108" t="s">
        <v>1068</v>
      </c>
      <c r="AH166" s="84" t="s">
        <v>963</v>
      </c>
      <c r="AI166" s="108" t="s">
        <v>1069</v>
      </c>
      <c r="AJ166" s="84">
        <v>2804</v>
      </c>
      <c r="AK166" s="84">
        <v>2250</v>
      </c>
      <c r="AL166" s="108" t="s">
        <v>689</v>
      </c>
      <c r="AM166" s="84">
        <v>27441.040000000001</v>
      </c>
      <c r="AN166" s="112">
        <v>11362.96</v>
      </c>
      <c r="AO166" s="112">
        <v>38804</v>
      </c>
      <c r="AP166" s="112">
        <v>14510.96</v>
      </c>
      <c r="AQ166" s="112">
        <v>1239.04</v>
      </c>
      <c r="AR166" s="112">
        <v>15750</v>
      </c>
      <c r="AS166" s="112">
        <v>14510.96</v>
      </c>
      <c r="AT166" s="112">
        <v>1239.04</v>
      </c>
      <c r="AU166" s="112">
        <v>15750</v>
      </c>
      <c r="AV166" s="84">
        <v>29</v>
      </c>
      <c r="AW166" s="84"/>
      <c r="AX166" s="84"/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1064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137172</v>
      </c>
      <c r="J167" s="38" t="s">
        <v>513</v>
      </c>
      <c r="K167" s="84">
        <v>137172</v>
      </c>
      <c r="L167" s="84" t="s">
        <v>255</v>
      </c>
      <c r="M167" s="38" t="s">
        <v>256</v>
      </c>
      <c r="N167" s="84">
        <v>356475</v>
      </c>
      <c r="O167" s="84" t="s">
        <v>871</v>
      </c>
      <c r="P167" s="84">
        <v>525260</v>
      </c>
      <c r="Q167" s="38" t="s">
        <v>1051</v>
      </c>
      <c r="R167" s="38" t="s">
        <v>406</v>
      </c>
      <c r="S167" s="84" t="s">
        <v>1070</v>
      </c>
      <c r="T167" s="84" t="s">
        <v>1070</v>
      </c>
      <c r="U167" s="84" t="s">
        <v>300</v>
      </c>
      <c r="V167" s="84" t="s">
        <v>262</v>
      </c>
      <c r="W167" s="84">
        <v>541</v>
      </c>
      <c r="X167" s="38" t="s">
        <v>263</v>
      </c>
      <c r="Y167" s="84">
        <v>349549529</v>
      </c>
      <c r="Z167" s="38" t="s">
        <v>1071</v>
      </c>
      <c r="AA167" s="108" t="s">
        <v>1054</v>
      </c>
      <c r="AB167" s="84">
        <v>41952</v>
      </c>
      <c r="AC167" s="108" t="s">
        <v>266</v>
      </c>
      <c r="AD167" s="84">
        <v>24</v>
      </c>
      <c r="AE167" s="84" t="s">
        <v>267</v>
      </c>
      <c r="AF167" s="84" t="s">
        <v>549</v>
      </c>
      <c r="AG167" s="108" t="s">
        <v>1055</v>
      </c>
      <c r="AH167" s="84" t="s">
        <v>963</v>
      </c>
      <c r="AI167" s="108" t="s">
        <v>1056</v>
      </c>
      <c r="AJ167" s="84">
        <v>2188</v>
      </c>
      <c r="AK167" s="84">
        <v>2250</v>
      </c>
      <c r="AL167" s="108" t="s">
        <v>1072</v>
      </c>
      <c r="AM167" s="84">
        <v>11619.22</v>
      </c>
      <c r="AN167" s="112">
        <v>6318.78</v>
      </c>
      <c r="AO167" s="112">
        <v>17938</v>
      </c>
      <c r="AP167" s="112">
        <v>30332.78</v>
      </c>
      <c r="AQ167" s="112">
        <v>5667.22</v>
      </c>
      <c r="AR167" s="112">
        <v>36000</v>
      </c>
      <c r="AS167" s="112">
        <v>30332.78</v>
      </c>
      <c r="AT167" s="112">
        <v>5667.22</v>
      </c>
      <c r="AU167" s="112">
        <v>36000</v>
      </c>
      <c r="AV167" s="84">
        <v>30</v>
      </c>
      <c r="AW167" s="84"/>
      <c r="AX167" s="84"/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1070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137172</v>
      </c>
      <c r="J168" s="38" t="s">
        <v>513</v>
      </c>
      <c r="K168" s="84">
        <v>137172</v>
      </c>
      <c r="L168" s="84" t="s">
        <v>255</v>
      </c>
      <c r="M168" s="38" t="s">
        <v>256</v>
      </c>
      <c r="N168" s="84">
        <v>356475</v>
      </c>
      <c r="O168" s="84" t="s">
        <v>871</v>
      </c>
      <c r="P168" s="84">
        <v>525260</v>
      </c>
      <c r="Q168" s="38" t="s">
        <v>1051</v>
      </c>
      <c r="R168" s="38" t="s">
        <v>406</v>
      </c>
      <c r="S168" s="84" t="s">
        <v>1073</v>
      </c>
      <c r="T168" s="84" t="s">
        <v>1073</v>
      </c>
      <c r="U168" s="84" t="s">
        <v>261</v>
      </c>
      <c r="V168" s="84" t="s">
        <v>262</v>
      </c>
      <c r="W168" s="84">
        <v>541</v>
      </c>
      <c r="X168" s="38" t="s">
        <v>1058</v>
      </c>
      <c r="Y168" s="84">
        <v>349549532</v>
      </c>
      <c r="Z168" s="38" t="s">
        <v>1074</v>
      </c>
      <c r="AA168" s="108" t="s">
        <v>1054</v>
      </c>
      <c r="AB168" s="84">
        <v>41952</v>
      </c>
      <c r="AC168" s="108" t="s">
        <v>266</v>
      </c>
      <c r="AD168" s="84">
        <v>24</v>
      </c>
      <c r="AE168" s="84" t="s">
        <v>267</v>
      </c>
      <c r="AF168" s="84" t="s">
        <v>549</v>
      </c>
      <c r="AG168" s="108" t="s">
        <v>1055</v>
      </c>
      <c r="AH168" s="84" t="s">
        <v>963</v>
      </c>
      <c r="AI168" s="108" t="s">
        <v>1056</v>
      </c>
      <c r="AJ168" s="84">
        <v>2188</v>
      </c>
      <c r="AK168" s="84">
        <v>2250</v>
      </c>
      <c r="AL168" s="108" t="s">
        <v>522</v>
      </c>
      <c r="AM168" s="84">
        <v>25532.61</v>
      </c>
      <c r="AN168" s="112">
        <v>10405.39</v>
      </c>
      <c r="AO168" s="112">
        <v>35938</v>
      </c>
      <c r="AP168" s="112">
        <v>16419.39</v>
      </c>
      <c r="AQ168" s="112">
        <v>1580.61</v>
      </c>
      <c r="AR168" s="112">
        <v>18000</v>
      </c>
      <c r="AS168" s="112">
        <v>16419.39</v>
      </c>
      <c r="AT168" s="112">
        <v>1580.61</v>
      </c>
      <c r="AU168" s="112">
        <v>18000</v>
      </c>
      <c r="AV168" s="84">
        <v>30</v>
      </c>
      <c r="AW168" s="84"/>
      <c r="AX168" s="84"/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1073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137172</v>
      </c>
      <c r="J169" s="38" t="s">
        <v>513</v>
      </c>
      <c r="K169" s="84">
        <v>137172</v>
      </c>
      <c r="L169" s="84" t="s">
        <v>255</v>
      </c>
      <c r="M169" s="38" t="s">
        <v>256</v>
      </c>
      <c r="N169" s="84">
        <v>356897</v>
      </c>
      <c r="O169" s="84" t="s">
        <v>860</v>
      </c>
      <c r="P169" s="84">
        <v>510747</v>
      </c>
      <c r="Q169" s="38" t="s">
        <v>861</v>
      </c>
      <c r="R169" s="38" t="s">
        <v>406</v>
      </c>
      <c r="S169" s="84" t="s">
        <v>1075</v>
      </c>
      <c r="T169" s="84" t="s">
        <v>1075</v>
      </c>
      <c r="U169" s="84" t="s">
        <v>795</v>
      </c>
      <c r="V169" s="84" t="s">
        <v>347</v>
      </c>
      <c r="W169" s="84">
        <v>541</v>
      </c>
      <c r="X169" s="38" t="s">
        <v>1076</v>
      </c>
      <c r="Y169" s="84">
        <v>349592491</v>
      </c>
      <c r="Z169" s="38" t="s">
        <v>1077</v>
      </c>
      <c r="AA169" s="108" t="s">
        <v>1067</v>
      </c>
      <c r="AB169" s="84">
        <v>41952</v>
      </c>
      <c r="AC169" s="108" t="s">
        <v>266</v>
      </c>
      <c r="AD169" s="84">
        <v>24</v>
      </c>
      <c r="AE169" s="84" t="s">
        <v>267</v>
      </c>
      <c r="AF169" s="84" t="s">
        <v>549</v>
      </c>
      <c r="AG169" s="108" t="s">
        <v>1068</v>
      </c>
      <c r="AH169" s="84" t="s">
        <v>963</v>
      </c>
      <c r="AI169" s="108" t="s">
        <v>1078</v>
      </c>
      <c r="AJ169" s="84">
        <v>2833</v>
      </c>
      <c r="AK169" s="84">
        <v>2250</v>
      </c>
      <c r="AL169" s="108" t="s">
        <v>446</v>
      </c>
      <c r="AM169" s="84">
        <v>16569.32</v>
      </c>
      <c r="AN169" s="112">
        <v>8763.68</v>
      </c>
      <c r="AO169" s="112">
        <v>25333</v>
      </c>
      <c r="AP169" s="112">
        <v>25382.68</v>
      </c>
      <c r="AQ169" s="112">
        <v>3867.32</v>
      </c>
      <c r="AR169" s="112">
        <v>29250</v>
      </c>
      <c r="AS169" s="112">
        <v>25382.68</v>
      </c>
      <c r="AT169" s="112">
        <v>3867.32</v>
      </c>
      <c r="AU169" s="112">
        <v>29250</v>
      </c>
      <c r="AV169" s="84">
        <v>29</v>
      </c>
      <c r="AW169" s="84"/>
      <c r="AX169" s="84"/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1075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188825</v>
      </c>
      <c r="J170" s="38" t="s">
        <v>739</v>
      </c>
      <c r="K170" s="84">
        <v>188825</v>
      </c>
      <c r="L170" s="84" t="s">
        <v>255</v>
      </c>
      <c r="M170" s="38" t="s">
        <v>256</v>
      </c>
      <c r="N170" s="84">
        <v>350429</v>
      </c>
      <c r="O170" s="84" t="s">
        <v>740</v>
      </c>
      <c r="P170" s="84">
        <v>517974</v>
      </c>
      <c r="Q170" s="38" t="s">
        <v>985</v>
      </c>
      <c r="R170" s="38" t="s">
        <v>406</v>
      </c>
      <c r="S170" s="84" t="s">
        <v>1079</v>
      </c>
      <c r="T170" s="84" t="s">
        <v>1079</v>
      </c>
      <c r="U170" s="84" t="s">
        <v>261</v>
      </c>
      <c r="V170" s="84" t="s">
        <v>262</v>
      </c>
      <c r="W170" s="84">
        <v>541</v>
      </c>
      <c r="X170" s="38" t="s">
        <v>474</v>
      </c>
      <c r="Y170" s="84">
        <v>349592923</v>
      </c>
      <c r="Z170" s="38" t="s">
        <v>1080</v>
      </c>
      <c r="AA170" s="108" t="s">
        <v>1081</v>
      </c>
      <c r="AB170" s="84">
        <v>41952</v>
      </c>
      <c r="AC170" s="108" t="s">
        <v>383</v>
      </c>
      <c r="AD170" s="84">
        <v>24</v>
      </c>
      <c r="AE170" s="84" t="s">
        <v>267</v>
      </c>
      <c r="AF170" s="84" t="s">
        <v>549</v>
      </c>
      <c r="AG170" s="108" t="s">
        <v>1082</v>
      </c>
      <c r="AH170" s="84" t="s">
        <v>963</v>
      </c>
      <c r="AI170" s="108" t="s">
        <v>295</v>
      </c>
      <c r="AJ170" s="84">
        <v>2804</v>
      </c>
      <c r="AK170" s="84">
        <v>2250</v>
      </c>
      <c r="AL170" s="108" t="s">
        <v>579</v>
      </c>
      <c r="AM170" s="84">
        <v>23665.279999999999</v>
      </c>
      <c r="AN170" s="112">
        <v>10638.72</v>
      </c>
      <c r="AO170" s="112">
        <v>34304</v>
      </c>
      <c r="AP170" s="112">
        <v>18286.72</v>
      </c>
      <c r="AQ170" s="112">
        <v>1963.28</v>
      </c>
      <c r="AR170" s="112">
        <v>20250</v>
      </c>
      <c r="AS170" s="112">
        <v>18286.72</v>
      </c>
      <c r="AT170" s="112">
        <v>1963.28</v>
      </c>
      <c r="AU170" s="112">
        <v>20250</v>
      </c>
      <c r="AV170" s="84">
        <v>29</v>
      </c>
      <c r="AW170" s="84"/>
      <c r="AX170" s="84"/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1079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188825</v>
      </c>
      <c r="J171" s="38" t="s">
        <v>739</v>
      </c>
      <c r="K171" s="84">
        <v>188825</v>
      </c>
      <c r="L171" s="84" t="s">
        <v>255</v>
      </c>
      <c r="M171" s="38" t="s">
        <v>256</v>
      </c>
      <c r="N171" s="84">
        <v>350429</v>
      </c>
      <c r="O171" s="84" t="s">
        <v>740</v>
      </c>
      <c r="P171" s="84">
        <v>517974</v>
      </c>
      <c r="Q171" s="38" t="s">
        <v>985</v>
      </c>
      <c r="R171" s="38" t="s">
        <v>406</v>
      </c>
      <c r="S171" s="84" t="s">
        <v>1083</v>
      </c>
      <c r="T171" s="84" t="s">
        <v>1083</v>
      </c>
      <c r="U171" s="84" t="s">
        <v>261</v>
      </c>
      <c r="V171" s="84" t="s">
        <v>262</v>
      </c>
      <c r="W171" s="84">
        <v>541</v>
      </c>
      <c r="X171" s="38" t="s">
        <v>483</v>
      </c>
      <c r="Y171" s="84">
        <v>349592924</v>
      </c>
      <c r="Z171" s="38" t="s">
        <v>1084</v>
      </c>
      <c r="AA171" s="108" t="s">
        <v>1081</v>
      </c>
      <c r="AB171" s="84">
        <v>41952</v>
      </c>
      <c r="AC171" s="108" t="s">
        <v>383</v>
      </c>
      <c r="AD171" s="84">
        <v>24</v>
      </c>
      <c r="AE171" s="84" t="s">
        <v>267</v>
      </c>
      <c r="AF171" s="84" t="s">
        <v>549</v>
      </c>
      <c r="AG171" s="108" t="s">
        <v>1082</v>
      </c>
      <c r="AH171" s="84" t="s">
        <v>963</v>
      </c>
      <c r="AI171" s="108" t="s">
        <v>295</v>
      </c>
      <c r="AJ171" s="84">
        <v>2804</v>
      </c>
      <c r="AK171" s="84">
        <v>2250</v>
      </c>
      <c r="AL171" s="108" t="s">
        <v>565</v>
      </c>
      <c r="AM171" s="84">
        <v>16569.32</v>
      </c>
      <c r="AN171" s="112">
        <v>8734.68</v>
      </c>
      <c r="AO171" s="112">
        <v>25304</v>
      </c>
      <c r="AP171" s="112">
        <v>25382.68</v>
      </c>
      <c r="AQ171" s="112">
        <v>3867.32</v>
      </c>
      <c r="AR171" s="112">
        <v>29250</v>
      </c>
      <c r="AS171" s="112">
        <v>25382.68</v>
      </c>
      <c r="AT171" s="112">
        <v>3867.32</v>
      </c>
      <c r="AU171" s="112">
        <v>29250</v>
      </c>
      <c r="AV171" s="84">
        <v>29</v>
      </c>
      <c r="AW171" s="84"/>
      <c r="AX171" s="84"/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1083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188825</v>
      </c>
      <c r="J172" s="38" t="s">
        <v>739</v>
      </c>
      <c r="K172" s="84">
        <v>188825</v>
      </c>
      <c r="L172" s="84" t="s">
        <v>255</v>
      </c>
      <c r="M172" s="38" t="s">
        <v>256</v>
      </c>
      <c r="N172" s="84">
        <v>350429</v>
      </c>
      <c r="O172" s="84" t="s">
        <v>740</v>
      </c>
      <c r="P172" s="84">
        <v>517974</v>
      </c>
      <c r="Q172" s="38" t="s">
        <v>985</v>
      </c>
      <c r="R172" s="38" t="s">
        <v>406</v>
      </c>
      <c r="S172" s="84" t="s">
        <v>1085</v>
      </c>
      <c r="T172" s="84" t="s">
        <v>1085</v>
      </c>
      <c r="U172" s="84" t="s">
        <v>261</v>
      </c>
      <c r="V172" s="84" t="s">
        <v>262</v>
      </c>
      <c r="W172" s="84">
        <v>541</v>
      </c>
      <c r="X172" s="38" t="s">
        <v>959</v>
      </c>
      <c r="Y172" s="84">
        <v>349592925</v>
      </c>
      <c r="Z172" s="38" t="s">
        <v>1086</v>
      </c>
      <c r="AA172" s="108" t="s">
        <v>1081</v>
      </c>
      <c r="AB172" s="84">
        <v>41952</v>
      </c>
      <c r="AC172" s="108" t="s">
        <v>383</v>
      </c>
      <c r="AD172" s="84">
        <v>24</v>
      </c>
      <c r="AE172" s="84" t="s">
        <v>267</v>
      </c>
      <c r="AF172" s="84" t="s">
        <v>549</v>
      </c>
      <c r="AG172" s="108" t="s">
        <v>1082</v>
      </c>
      <c r="AH172" s="84" t="s">
        <v>963</v>
      </c>
      <c r="AI172" s="108" t="s">
        <v>295</v>
      </c>
      <c r="AJ172" s="84">
        <v>2804</v>
      </c>
      <c r="AK172" s="84">
        <v>2250</v>
      </c>
      <c r="AL172" s="108" t="s">
        <v>671</v>
      </c>
      <c r="AM172" s="84">
        <v>13235.42</v>
      </c>
      <c r="AN172" s="112">
        <v>7568.58</v>
      </c>
      <c r="AO172" s="112">
        <v>20804</v>
      </c>
      <c r="AP172" s="112">
        <v>28716.58</v>
      </c>
      <c r="AQ172" s="112">
        <v>5033.42</v>
      </c>
      <c r="AR172" s="112">
        <v>33750</v>
      </c>
      <c r="AS172" s="112">
        <v>28716.58</v>
      </c>
      <c r="AT172" s="112">
        <v>5033.42</v>
      </c>
      <c r="AU172" s="112">
        <v>33750</v>
      </c>
      <c r="AV172" s="84">
        <v>29</v>
      </c>
      <c r="AW172" s="84"/>
      <c r="AX172" s="84"/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1085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137172</v>
      </c>
      <c r="J173" s="38" t="s">
        <v>513</v>
      </c>
      <c r="K173" s="84">
        <v>137172</v>
      </c>
      <c r="L173" s="84" t="s">
        <v>255</v>
      </c>
      <c r="M173" s="38" t="s">
        <v>256</v>
      </c>
      <c r="N173" s="84">
        <v>356475</v>
      </c>
      <c r="O173" s="84" t="s">
        <v>871</v>
      </c>
      <c r="P173" s="84">
        <v>525260</v>
      </c>
      <c r="Q173" s="38" t="s">
        <v>1051</v>
      </c>
      <c r="R173" s="38" t="s">
        <v>406</v>
      </c>
      <c r="S173" s="84" t="s">
        <v>1087</v>
      </c>
      <c r="T173" s="84" t="s">
        <v>1087</v>
      </c>
      <c r="U173" s="84" t="s">
        <v>261</v>
      </c>
      <c r="V173" s="84" t="s">
        <v>262</v>
      </c>
      <c r="W173" s="84">
        <v>541</v>
      </c>
      <c r="X173" s="38" t="s">
        <v>1088</v>
      </c>
      <c r="Y173" s="84">
        <v>349594110</v>
      </c>
      <c r="Z173" s="38" t="s">
        <v>1089</v>
      </c>
      <c r="AA173" s="108" t="s">
        <v>1054</v>
      </c>
      <c r="AB173" s="84">
        <v>41952</v>
      </c>
      <c r="AC173" s="108" t="s">
        <v>266</v>
      </c>
      <c r="AD173" s="84">
        <v>24</v>
      </c>
      <c r="AE173" s="84" t="s">
        <v>267</v>
      </c>
      <c r="AF173" s="84" t="s">
        <v>549</v>
      </c>
      <c r="AG173" s="108" t="s">
        <v>1055</v>
      </c>
      <c r="AH173" s="84" t="s">
        <v>963</v>
      </c>
      <c r="AI173" s="108" t="s">
        <v>1056</v>
      </c>
      <c r="AJ173" s="84">
        <v>2188</v>
      </c>
      <c r="AK173" s="84">
        <v>2250</v>
      </c>
      <c r="AL173" s="108" t="s">
        <v>1090</v>
      </c>
      <c r="AM173" s="84">
        <v>35473.050000000003</v>
      </c>
      <c r="AN173" s="112">
        <v>11714.95</v>
      </c>
      <c r="AO173" s="112">
        <v>47188</v>
      </c>
      <c r="AP173" s="112">
        <v>6478.95</v>
      </c>
      <c r="AQ173" s="112">
        <v>271.05</v>
      </c>
      <c r="AR173" s="112">
        <v>6750</v>
      </c>
      <c r="AS173" s="112">
        <v>6478.95</v>
      </c>
      <c r="AT173" s="112">
        <v>271.05</v>
      </c>
      <c r="AU173" s="112">
        <v>6750</v>
      </c>
      <c r="AV173" s="84">
        <v>30</v>
      </c>
      <c r="AW173" s="84"/>
      <c r="AX173" s="84"/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1087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139577</v>
      </c>
      <c r="J174" s="38" t="s">
        <v>1091</v>
      </c>
      <c r="K174" s="84">
        <v>139577</v>
      </c>
      <c r="L174" s="84" t="s">
        <v>307</v>
      </c>
      <c r="M174" s="38" t="s">
        <v>308</v>
      </c>
      <c r="N174" s="84">
        <v>366245</v>
      </c>
      <c r="O174" s="84" t="s">
        <v>1092</v>
      </c>
      <c r="P174" s="84">
        <v>530869</v>
      </c>
      <c r="Q174" s="38" t="s">
        <v>1093</v>
      </c>
      <c r="R174" s="38" t="s">
        <v>406</v>
      </c>
      <c r="S174" s="84" t="s">
        <v>1094</v>
      </c>
      <c r="T174" s="84" t="s">
        <v>1094</v>
      </c>
      <c r="U174" s="84" t="s">
        <v>300</v>
      </c>
      <c r="V174" s="84" t="s">
        <v>262</v>
      </c>
      <c r="W174" s="84">
        <v>541</v>
      </c>
      <c r="X174" s="38" t="s">
        <v>959</v>
      </c>
      <c r="Y174" s="84">
        <v>349621684</v>
      </c>
      <c r="Z174" s="38" t="s">
        <v>1095</v>
      </c>
      <c r="AA174" s="108" t="s">
        <v>1096</v>
      </c>
      <c r="AB174" s="84">
        <v>41952</v>
      </c>
      <c r="AC174" s="108" t="s">
        <v>383</v>
      </c>
      <c r="AD174" s="84">
        <v>24</v>
      </c>
      <c r="AE174" s="84" t="s">
        <v>267</v>
      </c>
      <c r="AF174" s="84" t="s">
        <v>549</v>
      </c>
      <c r="AG174" s="108" t="s">
        <v>1097</v>
      </c>
      <c r="AH174" s="84" t="s">
        <v>963</v>
      </c>
      <c r="AI174" s="108" t="s">
        <v>1098</v>
      </c>
      <c r="AJ174" s="84">
        <v>2188</v>
      </c>
      <c r="AK174" s="84">
        <v>2250</v>
      </c>
      <c r="AL174" s="108" t="s">
        <v>1099</v>
      </c>
      <c r="AM174" s="84">
        <v>31379.03</v>
      </c>
      <c r="AN174" s="112">
        <v>11308.97</v>
      </c>
      <c r="AO174" s="112">
        <v>42688</v>
      </c>
      <c r="AP174" s="112">
        <v>10572.97</v>
      </c>
      <c r="AQ174" s="112">
        <v>677.03</v>
      </c>
      <c r="AR174" s="112">
        <v>11250</v>
      </c>
      <c r="AS174" s="112">
        <v>10572.97</v>
      </c>
      <c r="AT174" s="112">
        <v>677.03</v>
      </c>
      <c r="AU174" s="112">
        <v>11250</v>
      </c>
      <c r="AV174" s="84">
        <v>30</v>
      </c>
      <c r="AW174" s="84"/>
      <c r="AX174" s="84"/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1094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189037</v>
      </c>
      <c r="J175" s="38" t="s">
        <v>919</v>
      </c>
      <c r="K175" s="84">
        <v>189037</v>
      </c>
      <c r="L175" s="84" t="s">
        <v>255</v>
      </c>
      <c r="M175" s="38" t="s">
        <v>256</v>
      </c>
      <c r="N175" s="84">
        <v>368028</v>
      </c>
      <c r="O175" s="84" t="s">
        <v>1100</v>
      </c>
      <c r="P175" s="84">
        <v>533755</v>
      </c>
      <c r="Q175" s="38" t="s">
        <v>1101</v>
      </c>
      <c r="R175" s="38" t="s">
        <v>406</v>
      </c>
      <c r="S175" s="84" t="s">
        <v>1102</v>
      </c>
      <c r="T175" s="84" t="s">
        <v>1102</v>
      </c>
      <c r="U175" s="84" t="s">
        <v>261</v>
      </c>
      <c r="V175" s="84" t="s">
        <v>262</v>
      </c>
      <c r="W175" s="84">
        <v>541</v>
      </c>
      <c r="X175" s="38" t="s">
        <v>1103</v>
      </c>
      <c r="Y175" s="84">
        <v>349642718</v>
      </c>
      <c r="Z175" s="38" t="s">
        <v>1104</v>
      </c>
      <c r="AA175" s="108" t="s">
        <v>1105</v>
      </c>
      <c r="AB175" s="84">
        <v>41752</v>
      </c>
      <c r="AC175" s="108" t="s">
        <v>303</v>
      </c>
      <c r="AD175" s="84">
        <v>24</v>
      </c>
      <c r="AE175" s="84" t="s">
        <v>267</v>
      </c>
      <c r="AF175" s="84" t="s">
        <v>549</v>
      </c>
      <c r="AG175" s="108" t="s">
        <v>1106</v>
      </c>
      <c r="AH175" s="84" t="s">
        <v>963</v>
      </c>
      <c r="AI175" s="108" t="s">
        <v>1069</v>
      </c>
      <c r="AJ175" s="84">
        <v>2453</v>
      </c>
      <c r="AK175" s="84">
        <v>2250</v>
      </c>
      <c r="AL175" s="108" t="s">
        <v>1107</v>
      </c>
      <c r="AM175" s="84">
        <v>39548.78</v>
      </c>
      <c r="AN175" s="112">
        <v>12404.22</v>
      </c>
      <c r="AO175" s="112">
        <v>51953</v>
      </c>
      <c r="AP175" s="112">
        <v>2203.2199999999998</v>
      </c>
      <c r="AQ175" s="112">
        <v>359.98</v>
      </c>
      <c r="AR175" s="112">
        <v>2563.1999999999998</v>
      </c>
      <c r="AS175" s="112">
        <v>6390.02</v>
      </c>
      <c r="AT175" s="112">
        <v>359.98</v>
      </c>
      <c r="AU175" s="112">
        <v>6750</v>
      </c>
      <c r="AV175" s="84">
        <v>29</v>
      </c>
      <c r="AW175" s="84"/>
      <c r="AX175" s="84"/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1102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189037</v>
      </c>
      <c r="J176" s="38" t="s">
        <v>919</v>
      </c>
      <c r="K176" s="84">
        <v>189037</v>
      </c>
      <c r="L176" s="84" t="s">
        <v>255</v>
      </c>
      <c r="M176" s="38" t="s">
        <v>256</v>
      </c>
      <c r="N176" s="84">
        <v>368028</v>
      </c>
      <c r="O176" s="84" t="s">
        <v>1100</v>
      </c>
      <c r="P176" s="84">
        <v>533755</v>
      </c>
      <c r="Q176" s="38" t="s">
        <v>1101</v>
      </c>
      <c r="R176" s="38" t="s">
        <v>406</v>
      </c>
      <c r="S176" s="84" t="s">
        <v>1108</v>
      </c>
      <c r="T176" s="84" t="s">
        <v>1108</v>
      </c>
      <c r="U176" s="84" t="s">
        <v>261</v>
      </c>
      <c r="V176" s="84" t="s">
        <v>262</v>
      </c>
      <c r="W176" s="84">
        <v>541</v>
      </c>
      <c r="X176" s="38" t="s">
        <v>1109</v>
      </c>
      <c r="Y176" s="84">
        <v>349642833</v>
      </c>
      <c r="Z176" s="38" t="s">
        <v>1110</v>
      </c>
      <c r="AA176" s="108" t="s">
        <v>1105</v>
      </c>
      <c r="AB176" s="84">
        <v>41952</v>
      </c>
      <c r="AC176" s="108" t="s">
        <v>303</v>
      </c>
      <c r="AD176" s="84">
        <v>24</v>
      </c>
      <c r="AE176" s="84" t="s">
        <v>267</v>
      </c>
      <c r="AF176" s="84" t="s">
        <v>549</v>
      </c>
      <c r="AG176" s="108" t="s">
        <v>1106</v>
      </c>
      <c r="AH176" s="84" t="s">
        <v>963</v>
      </c>
      <c r="AI176" s="108" t="s">
        <v>1069</v>
      </c>
      <c r="AJ176" s="84">
        <v>2661</v>
      </c>
      <c r="AK176" s="84">
        <v>2250</v>
      </c>
      <c r="AL176" s="108" t="s">
        <v>689</v>
      </c>
      <c r="AM176" s="84">
        <v>27441.040000000001</v>
      </c>
      <c r="AN176" s="112">
        <v>11219.96</v>
      </c>
      <c r="AO176" s="112">
        <v>38661</v>
      </c>
      <c r="AP176" s="112">
        <v>14510.96</v>
      </c>
      <c r="AQ176" s="112">
        <v>1239.04</v>
      </c>
      <c r="AR176" s="112">
        <v>15750</v>
      </c>
      <c r="AS176" s="112">
        <v>14510.96</v>
      </c>
      <c r="AT176" s="112">
        <v>1239.04</v>
      </c>
      <c r="AU176" s="112">
        <v>15750</v>
      </c>
      <c r="AV176" s="84">
        <v>29</v>
      </c>
      <c r="AW176" s="84"/>
      <c r="AX176" s="84"/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1108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189329</v>
      </c>
      <c r="J177" s="38" t="s">
        <v>1111</v>
      </c>
      <c r="K177" s="84">
        <v>189329</v>
      </c>
      <c r="L177" s="84" t="s">
        <v>307</v>
      </c>
      <c r="M177" s="38" t="s">
        <v>308</v>
      </c>
      <c r="N177" s="84">
        <v>369774</v>
      </c>
      <c r="O177" s="84" t="s">
        <v>1112</v>
      </c>
      <c r="P177" s="84">
        <v>537371</v>
      </c>
      <c r="Q177" s="38" t="s">
        <v>1113</v>
      </c>
      <c r="R177" s="38" t="s">
        <v>406</v>
      </c>
      <c r="S177" s="84" t="s">
        <v>1114</v>
      </c>
      <c r="T177" s="84" t="s">
        <v>1114</v>
      </c>
      <c r="U177" s="84" t="s">
        <v>261</v>
      </c>
      <c r="V177" s="84" t="s">
        <v>262</v>
      </c>
      <c r="W177" s="84">
        <v>541</v>
      </c>
      <c r="X177" s="38" t="s">
        <v>959</v>
      </c>
      <c r="Y177" s="84">
        <v>349792290</v>
      </c>
      <c r="Z177" s="38" t="s">
        <v>1115</v>
      </c>
      <c r="AA177" s="108" t="s">
        <v>1116</v>
      </c>
      <c r="AB177" s="84">
        <v>41952</v>
      </c>
      <c r="AC177" s="108" t="s">
        <v>383</v>
      </c>
      <c r="AD177" s="84">
        <v>24</v>
      </c>
      <c r="AE177" s="84" t="s">
        <v>267</v>
      </c>
      <c r="AF177" s="84" t="s">
        <v>549</v>
      </c>
      <c r="AG177" s="108" t="s">
        <v>1117</v>
      </c>
      <c r="AH177" s="84" t="s">
        <v>963</v>
      </c>
      <c r="AI177" s="108" t="s">
        <v>295</v>
      </c>
      <c r="AJ177" s="84">
        <v>2459</v>
      </c>
      <c r="AK177" s="84">
        <v>2250</v>
      </c>
      <c r="AL177" s="108" t="s">
        <v>1118</v>
      </c>
      <c r="AM177" s="84">
        <v>29392.87</v>
      </c>
      <c r="AN177" s="112">
        <v>11316.13</v>
      </c>
      <c r="AO177" s="112">
        <v>40709</v>
      </c>
      <c r="AP177" s="112">
        <v>12559.13</v>
      </c>
      <c r="AQ177" s="112">
        <v>940.87</v>
      </c>
      <c r="AR177" s="112">
        <v>13500</v>
      </c>
      <c r="AS177" s="112">
        <v>12559.13</v>
      </c>
      <c r="AT177" s="112">
        <v>940.87</v>
      </c>
      <c r="AU177" s="112">
        <v>13500</v>
      </c>
      <c r="AV177" s="84">
        <v>29</v>
      </c>
      <c r="AW177" s="84"/>
      <c r="AX177" s="84"/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1114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145584</v>
      </c>
      <c r="J178" s="38" t="s">
        <v>333</v>
      </c>
      <c r="K178" s="84">
        <v>145584</v>
      </c>
      <c r="L178" s="84" t="s">
        <v>307</v>
      </c>
      <c r="M178" s="38" t="s">
        <v>308</v>
      </c>
      <c r="N178" s="84">
        <v>324039</v>
      </c>
      <c r="O178" s="84" t="s">
        <v>1026</v>
      </c>
      <c r="P178" s="84">
        <v>523523</v>
      </c>
      <c r="Q178" s="38" t="s">
        <v>1027</v>
      </c>
      <c r="R178" s="38" t="s">
        <v>406</v>
      </c>
      <c r="S178" s="84" t="s">
        <v>1119</v>
      </c>
      <c r="T178" s="84" t="s">
        <v>1119</v>
      </c>
      <c r="U178" s="84" t="s">
        <v>261</v>
      </c>
      <c r="V178" s="84" t="s">
        <v>262</v>
      </c>
      <c r="W178" s="84">
        <v>541</v>
      </c>
      <c r="X178" s="38" t="s">
        <v>880</v>
      </c>
      <c r="Y178" s="84">
        <v>349794918</v>
      </c>
      <c r="Z178" s="38" t="s">
        <v>1120</v>
      </c>
      <c r="AA178" s="108" t="s">
        <v>1081</v>
      </c>
      <c r="AB178" s="84">
        <v>41952</v>
      </c>
      <c r="AC178" s="108" t="s">
        <v>303</v>
      </c>
      <c r="AD178" s="84">
        <v>24</v>
      </c>
      <c r="AE178" s="84" t="s">
        <v>267</v>
      </c>
      <c r="AF178" s="84" t="s">
        <v>549</v>
      </c>
      <c r="AG178" s="108" t="s">
        <v>1082</v>
      </c>
      <c r="AH178" s="84" t="s">
        <v>963</v>
      </c>
      <c r="AI178" s="108" t="s">
        <v>1069</v>
      </c>
      <c r="AJ178" s="84">
        <v>2747</v>
      </c>
      <c r="AK178" s="84">
        <v>2250</v>
      </c>
      <c r="AL178" s="108" t="s">
        <v>570</v>
      </c>
      <c r="AM178" s="84">
        <v>11608.91</v>
      </c>
      <c r="AN178" s="112">
        <v>6888.09</v>
      </c>
      <c r="AO178" s="112">
        <v>18497</v>
      </c>
      <c r="AP178" s="112">
        <v>30343.09</v>
      </c>
      <c r="AQ178" s="112">
        <v>5656.91</v>
      </c>
      <c r="AR178" s="112">
        <v>36000</v>
      </c>
      <c r="AS178" s="112">
        <v>30343.09</v>
      </c>
      <c r="AT178" s="112">
        <v>5656.91</v>
      </c>
      <c r="AU178" s="112">
        <v>36000</v>
      </c>
      <c r="AV178" s="84">
        <v>29</v>
      </c>
      <c r="AW178" s="84"/>
      <c r="AX178" s="84"/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1119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145584</v>
      </c>
      <c r="J179" s="38" t="s">
        <v>333</v>
      </c>
      <c r="K179" s="84">
        <v>145584</v>
      </c>
      <c r="L179" s="84" t="s">
        <v>307</v>
      </c>
      <c r="M179" s="38" t="s">
        <v>308</v>
      </c>
      <c r="N179" s="84">
        <v>324039</v>
      </c>
      <c r="O179" s="84" t="s">
        <v>1026</v>
      </c>
      <c r="P179" s="84">
        <v>523523</v>
      </c>
      <c r="Q179" s="38" t="s">
        <v>1027</v>
      </c>
      <c r="R179" s="38" t="s">
        <v>406</v>
      </c>
      <c r="S179" s="84" t="s">
        <v>1121</v>
      </c>
      <c r="T179" s="84" t="s">
        <v>1121</v>
      </c>
      <c r="U179" s="84" t="s">
        <v>261</v>
      </c>
      <c r="V179" s="84" t="s">
        <v>262</v>
      </c>
      <c r="W179" s="84">
        <v>541</v>
      </c>
      <c r="X179" s="38" t="s">
        <v>831</v>
      </c>
      <c r="Y179" s="84">
        <v>349797218</v>
      </c>
      <c r="Z179" s="38" t="s">
        <v>1122</v>
      </c>
      <c r="AA179" s="108" t="s">
        <v>1081</v>
      </c>
      <c r="AB179" s="84">
        <v>41952</v>
      </c>
      <c r="AC179" s="108" t="s">
        <v>303</v>
      </c>
      <c r="AD179" s="84">
        <v>24</v>
      </c>
      <c r="AE179" s="84" t="s">
        <v>267</v>
      </c>
      <c r="AF179" s="84" t="s">
        <v>549</v>
      </c>
      <c r="AG179" s="108" t="s">
        <v>1082</v>
      </c>
      <c r="AH179" s="84" t="s">
        <v>963</v>
      </c>
      <c r="AI179" s="108" t="s">
        <v>1069</v>
      </c>
      <c r="AJ179" s="84">
        <v>2747</v>
      </c>
      <c r="AK179" s="84">
        <v>2250</v>
      </c>
      <c r="AL179" s="108" t="s">
        <v>1123</v>
      </c>
      <c r="AM179" s="84">
        <v>35475.949999999997</v>
      </c>
      <c r="AN179" s="112">
        <v>12271.05</v>
      </c>
      <c r="AO179" s="112">
        <v>47747</v>
      </c>
      <c r="AP179" s="112">
        <v>6476.05</v>
      </c>
      <c r="AQ179" s="112">
        <v>273.95</v>
      </c>
      <c r="AR179" s="112">
        <v>6750</v>
      </c>
      <c r="AS179" s="112">
        <v>6476.05</v>
      </c>
      <c r="AT179" s="112">
        <v>273.95</v>
      </c>
      <c r="AU179" s="112">
        <v>6750</v>
      </c>
      <c r="AV179" s="84">
        <v>29</v>
      </c>
      <c r="AW179" s="84"/>
      <c r="AX179" s="84"/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1121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189307</v>
      </c>
      <c r="J180" s="38" t="s">
        <v>1124</v>
      </c>
      <c r="K180" s="84">
        <v>189307</v>
      </c>
      <c r="L180" s="84" t="s">
        <v>307</v>
      </c>
      <c r="M180" s="38" t="s">
        <v>308</v>
      </c>
      <c r="N180" s="84">
        <v>369525</v>
      </c>
      <c r="O180" s="84" t="s">
        <v>1125</v>
      </c>
      <c r="P180" s="84">
        <v>536850</v>
      </c>
      <c r="Q180" s="38" t="s">
        <v>1126</v>
      </c>
      <c r="R180" s="38" t="s">
        <v>406</v>
      </c>
      <c r="S180" s="84" t="s">
        <v>1127</v>
      </c>
      <c r="T180" s="84" t="s">
        <v>1127</v>
      </c>
      <c r="U180" s="84" t="s">
        <v>261</v>
      </c>
      <c r="V180" s="84" t="s">
        <v>262</v>
      </c>
      <c r="W180" s="84">
        <v>541</v>
      </c>
      <c r="X180" s="38" t="s">
        <v>1128</v>
      </c>
      <c r="Y180" s="84">
        <v>349797282</v>
      </c>
      <c r="Z180" s="38" t="s">
        <v>1129</v>
      </c>
      <c r="AA180" s="108" t="s">
        <v>1130</v>
      </c>
      <c r="AB180" s="84">
        <v>41752</v>
      </c>
      <c r="AC180" s="108" t="s">
        <v>383</v>
      </c>
      <c r="AD180" s="84">
        <v>24</v>
      </c>
      <c r="AE180" s="84" t="s">
        <v>267</v>
      </c>
      <c r="AF180" s="84" t="s">
        <v>549</v>
      </c>
      <c r="AG180" s="108" t="s">
        <v>1131</v>
      </c>
      <c r="AH180" s="84" t="s">
        <v>963</v>
      </c>
      <c r="AI180" s="108" t="s">
        <v>295</v>
      </c>
      <c r="AJ180" s="84">
        <v>2339</v>
      </c>
      <c r="AK180" s="84">
        <v>2250</v>
      </c>
      <c r="AL180" s="108" t="s">
        <v>970</v>
      </c>
      <c r="AM180" s="84">
        <v>29192.87</v>
      </c>
      <c r="AN180" s="112">
        <v>11396.13</v>
      </c>
      <c r="AO180" s="112">
        <v>40589</v>
      </c>
      <c r="AP180" s="112">
        <v>12559.13</v>
      </c>
      <c r="AQ180" s="112">
        <v>940.87</v>
      </c>
      <c r="AR180" s="112">
        <v>13500</v>
      </c>
      <c r="AS180" s="112">
        <v>12559.13</v>
      </c>
      <c r="AT180" s="112">
        <v>940.87</v>
      </c>
      <c r="AU180" s="112">
        <v>13500</v>
      </c>
      <c r="AV180" s="84">
        <v>29</v>
      </c>
      <c r="AW180" s="84"/>
      <c r="AX180" s="84"/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1127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189163</v>
      </c>
      <c r="J181" s="38" t="s">
        <v>976</v>
      </c>
      <c r="K181" s="84">
        <v>189163</v>
      </c>
      <c r="L181" s="84" t="s">
        <v>255</v>
      </c>
      <c r="M181" s="38" t="s">
        <v>256</v>
      </c>
      <c r="N181" s="84">
        <v>360454</v>
      </c>
      <c r="O181" s="84" t="s">
        <v>977</v>
      </c>
      <c r="P181" s="84">
        <v>537690</v>
      </c>
      <c r="Q181" s="38" t="s">
        <v>1132</v>
      </c>
      <c r="R181" s="38" t="s">
        <v>406</v>
      </c>
      <c r="S181" s="84" t="s">
        <v>1133</v>
      </c>
      <c r="T181" s="84" t="s">
        <v>1133</v>
      </c>
      <c r="U181" s="84" t="s">
        <v>300</v>
      </c>
      <c r="V181" s="84" t="s">
        <v>262</v>
      </c>
      <c r="W181" s="84">
        <v>541</v>
      </c>
      <c r="X181" s="38" t="s">
        <v>263</v>
      </c>
      <c r="Y181" s="84">
        <v>349797800</v>
      </c>
      <c r="Z181" s="38" t="s">
        <v>1134</v>
      </c>
      <c r="AA181" s="108" t="s">
        <v>1105</v>
      </c>
      <c r="AB181" s="84">
        <v>41952</v>
      </c>
      <c r="AC181" s="108" t="s">
        <v>383</v>
      </c>
      <c r="AD181" s="84">
        <v>24</v>
      </c>
      <c r="AE181" s="84" t="s">
        <v>267</v>
      </c>
      <c r="AF181" s="84" t="s">
        <v>549</v>
      </c>
      <c r="AG181" s="108" t="s">
        <v>1106</v>
      </c>
      <c r="AH181" s="84" t="s">
        <v>963</v>
      </c>
      <c r="AI181" s="108" t="s">
        <v>295</v>
      </c>
      <c r="AJ181" s="84">
        <v>2718</v>
      </c>
      <c r="AK181" s="84">
        <v>2250</v>
      </c>
      <c r="AL181" s="108" t="s">
        <v>1135</v>
      </c>
      <c r="AM181" s="84">
        <v>39748.78</v>
      </c>
      <c r="AN181" s="112">
        <v>12469.22</v>
      </c>
      <c r="AO181" s="112">
        <v>52218</v>
      </c>
      <c r="AP181" s="112">
        <v>2203.2199999999998</v>
      </c>
      <c r="AQ181" s="112">
        <v>46.78</v>
      </c>
      <c r="AR181" s="112">
        <v>2250</v>
      </c>
      <c r="AS181" s="112">
        <v>2203.2199999999998</v>
      </c>
      <c r="AT181" s="112">
        <v>46.78</v>
      </c>
      <c r="AU181" s="112">
        <v>2250</v>
      </c>
      <c r="AV181" s="84">
        <v>29</v>
      </c>
      <c r="AW181" s="84"/>
      <c r="AX181" s="84"/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1133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189329</v>
      </c>
      <c r="J182" s="38" t="s">
        <v>1111</v>
      </c>
      <c r="K182" s="84">
        <v>189329</v>
      </c>
      <c r="L182" s="84" t="s">
        <v>307</v>
      </c>
      <c r="M182" s="38" t="s">
        <v>308</v>
      </c>
      <c r="N182" s="84">
        <v>369774</v>
      </c>
      <c r="O182" s="84" t="s">
        <v>1112</v>
      </c>
      <c r="P182" s="84">
        <v>537371</v>
      </c>
      <c r="Q182" s="38" t="s">
        <v>1113</v>
      </c>
      <c r="R182" s="38" t="s">
        <v>406</v>
      </c>
      <c r="S182" s="84" t="s">
        <v>1136</v>
      </c>
      <c r="T182" s="84" t="s">
        <v>1136</v>
      </c>
      <c r="U182" s="84" t="s">
        <v>261</v>
      </c>
      <c r="V182" s="84" t="s">
        <v>262</v>
      </c>
      <c r="W182" s="84">
        <v>541</v>
      </c>
      <c r="X182" s="38" t="s">
        <v>959</v>
      </c>
      <c r="Y182" s="84">
        <v>349834616</v>
      </c>
      <c r="Z182" s="38" t="s">
        <v>1137</v>
      </c>
      <c r="AA182" s="108" t="s">
        <v>1116</v>
      </c>
      <c r="AB182" s="84">
        <v>41952</v>
      </c>
      <c r="AC182" s="108" t="s">
        <v>383</v>
      </c>
      <c r="AD182" s="84">
        <v>24</v>
      </c>
      <c r="AE182" s="84" t="s">
        <v>267</v>
      </c>
      <c r="AF182" s="84" t="s">
        <v>549</v>
      </c>
      <c r="AG182" s="108" t="s">
        <v>1117</v>
      </c>
      <c r="AH182" s="84" t="s">
        <v>963</v>
      </c>
      <c r="AI182" s="108" t="s">
        <v>295</v>
      </c>
      <c r="AJ182" s="84">
        <v>2459</v>
      </c>
      <c r="AK182" s="84">
        <v>2250</v>
      </c>
      <c r="AL182" s="108" t="s">
        <v>748</v>
      </c>
      <c r="AM182" s="84">
        <v>10036.57</v>
      </c>
      <c r="AN182" s="112">
        <v>5922.43</v>
      </c>
      <c r="AO182" s="112">
        <v>15959</v>
      </c>
      <c r="AP182" s="112">
        <v>31915.43</v>
      </c>
      <c r="AQ182" s="112">
        <v>6334.57</v>
      </c>
      <c r="AR182" s="112">
        <v>38250</v>
      </c>
      <c r="AS182" s="112">
        <v>31915.43</v>
      </c>
      <c r="AT182" s="112">
        <v>6334.57</v>
      </c>
      <c r="AU182" s="112">
        <v>38250</v>
      </c>
      <c r="AV182" s="84">
        <v>29</v>
      </c>
      <c r="AW182" s="84"/>
      <c r="AX182" s="84"/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1136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145488</v>
      </c>
      <c r="J183" s="38" t="s">
        <v>377</v>
      </c>
      <c r="K183" s="84">
        <v>145488</v>
      </c>
      <c r="L183" s="84" t="s">
        <v>255</v>
      </c>
      <c r="M183" s="38" t="s">
        <v>256</v>
      </c>
      <c r="N183" s="84">
        <v>351742</v>
      </c>
      <c r="O183" s="84" t="s">
        <v>1138</v>
      </c>
      <c r="P183" s="84">
        <v>539707</v>
      </c>
      <c r="Q183" s="38" t="s">
        <v>1139</v>
      </c>
      <c r="R183" s="38" t="s">
        <v>406</v>
      </c>
      <c r="S183" s="84" t="s">
        <v>1140</v>
      </c>
      <c r="T183" s="84" t="s">
        <v>1140</v>
      </c>
      <c r="U183" s="84" t="s">
        <v>300</v>
      </c>
      <c r="V183" s="84" t="s">
        <v>262</v>
      </c>
      <c r="W183" s="84">
        <v>541</v>
      </c>
      <c r="X183" s="38" t="s">
        <v>1141</v>
      </c>
      <c r="Y183" s="84">
        <v>349853714</v>
      </c>
      <c r="Z183" s="38" t="s">
        <v>1142</v>
      </c>
      <c r="AA183" s="108" t="s">
        <v>1143</v>
      </c>
      <c r="AB183" s="84">
        <v>41952</v>
      </c>
      <c r="AC183" s="108" t="s">
        <v>383</v>
      </c>
      <c r="AD183" s="84">
        <v>24</v>
      </c>
      <c r="AE183" s="84" t="s">
        <v>267</v>
      </c>
      <c r="AF183" s="84" t="s">
        <v>549</v>
      </c>
      <c r="AG183" s="108" t="s">
        <v>1144</v>
      </c>
      <c r="AH183" s="84" t="s">
        <v>963</v>
      </c>
      <c r="AI183" s="108" t="s">
        <v>295</v>
      </c>
      <c r="AJ183" s="84">
        <v>2689</v>
      </c>
      <c r="AK183" s="84">
        <v>2250</v>
      </c>
      <c r="AL183" s="108" t="s">
        <v>1145</v>
      </c>
      <c r="AM183" s="84">
        <v>39748.78</v>
      </c>
      <c r="AN183" s="112">
        <v>12440.22</v>
      </c>
      <c r="AO183" s="112">
        <v>52189</v>
      </c>
      <c r="AP183" s="112">
        <v>2203.2199999999998</v>
      </c>
      <c r="AQ183" s="112">
        <v>46.78</v>
      </c>
      <c r="AR183" s="112">
        <v>2250</v>
      </c>
      <c r="AS183" s="112">
        <v>2203.2199999999998</v>
      </c>
      <c r="AT183" s="112">
        <v>46.78</v>
      </c>
      <c r="AU183" s="112">
        <v>2250</v>
      </c>
      <c r="AV183" s="84">
        <v>29</v>
      </c>
      <c r="AW183" s="84"/>
      <c r="AX183" s="84"/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1140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145488</v>
      </c>
      <c r="J184" s="38" t="s">
        <v>377</v>
      </c>
      <c r="K184" s="84">
        <v>145488</v>
      </c>
      <c r="L184" s="84" t="s">
        <v>255</v>
      </c>
      <c r="M184" s="38" t="s">
        <v>256</v>
      </c>
      <c r="N184" s="84">
        <v>351742</v>
      </c>
      <c r="O184" s="84" t="s">
        <v>1138</v>
      </c>
      <c r="P184" s="84">
        <v>539707</v>
      </c>
      <c r="Q184" s="38" t="s">
        <v>1139</v>
      </c>
      <c r="R184" s="38" t="s">
        <v>406</v>
      </c>
      <c r="S184" s="84" t="s">
        <v>1146</v>
      </c>
      <c r="T184" s="84" t="s">
        <v>1146</v>
      </c>
      <c r="U184" s="84" t="s">
        <v>300</v>
      </c>
      <c r="V184" s="84" t="s">
        <v>262</v>
      </c>
      <c r="W184" s="84">
        <v>541</v>
      </c>
      <c r="X184" s="38" t="s">
        <v>959</v>
      </c>
      <c r="Y184" s="84">
        <v>349853914</v>
      </c>
      <c r="Z184" s="38" t="s">
        <v>1147</v>
      </c>
      <c r="AA184" s="108" t="s">
        <v>1143</v>
      </c>
      <c r="AB184" s="84">
        <v>41952</v>
      </c>
      <c r="AC184" s="108" t="s">
        <v>383</v>
      </c>
      <c r="AD184" s="84">
        <v>24</v>
      </c>
      <c r="AE184" s="84" t="s">
        <v>267</v>
      </c>
      <c r="AF184" s="84" t="s">
        <v>549</v>
      </c>
      <c r="AG184" s="108" t="s">
        <v>1144</v>
      </c>
      <c r="AH184" s="84" t="s">
        <v>963</v>
      </c>
      <c r="AI184" s="108" t="s">
        <v>295</v>
      </c>
      <c r="AJ184" s="84">
        <v>2689</v>
      </c>
      <c r="AK184" s="84">
        <v>2250</v>
      </c>
      <c r="AL184" s="108" t="s">
        <v>1148</v>
      </c>
      <c r="AM184" s="84">
        <v>39748.78</v>
      </c>
      <c r="AN184" s="112">
        <v>12440.22</v>
      </c>
      <c r="AO184" s="112">
        <v>52189</v>
      </c>
      <c r="AP184" s="112">
        <v>2203.2199999999998</v>
      </c>
      <c r="AQ184" s="112">
        <v>46.78</v>
      </c>
      <c r="AR184" s="112">
        <v>2250</v>
      </c>
      <c r="AS184" s="112">
        <v>2203.2199999999998</v>
      </c>
      <c r="AT184" s="112">
        <v>46.78</v>
      </c>
      <c r="AU184" s="112">
        <v>2250</v>
      </c>
      <c r="AV184" s="84">
        <v>29</v>
      </c>
      <c r="AW184" s="84"/>
      <c r="AX184" s="84"/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1146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137135</v>
      </c>
      <c r="J185" s="38" t="s">
        <v>613</v>
      </c>
      <c r="K185" s="84">
        <v>137135</v>
      </c>
      <c r="L185" s="84" t="s">
        <v>307</v>
      </c>
      <c r="M185" s="38" t="s">
        <v>308</v>
      </c>
      <c r="N185" s="84">
        <v>231422</v>
      </c>
      <c r="O185" s="84" t="s">
        <v>1149</v>
      </c>
      <c r="P185" s="84">
        <v>422289</v>
      </c>
      <c r="Q185" s="38" t="s">
        <v>1150</v>
      </c>
      <c r="R185" s="38" t="s">
        <v>406</v>
      </c>
      <c r="S185" s="84" t="s">
        <v>1151</v>
      </c>
      <c r="T185" s="84" t="s">
        <v>1151</v>
      </c>
      <c r="U185" s="84" t="s">
        <v>300</v>
      </c>
      <c r="V185" s="84" t="s">
        <v>262</v>
      </c>
      <c r="W185" s="84">
        <v>541</v>
      </c>
      <c r="X185" s="38" t="s">
        <v>959</v>
      </c>
      <c r="Y185" s="84">
        <v>349915008</v>
      </c>
      <c r="Z185" s="38" t="s">
        <v>1152</v>
      </c>
      <c r="AA185" s="108" t="s">
        <v>1153</v>
      </c>
      <c r="AB185" s="84">
        <v>41752</v>
      </c>
      <c r="AC185" s="108" t="s">
        <v>266</v>
      </c>
      <c r="AD185" s="84">
        <v>24</v>
      </c>
      <c r="AE185" s="84" t="s">
        <v>267</v>
      </c>
      <c r="AF185" s="84" t="s">
        <v>549</v>
      </c>
      <c r="AG185" s="108" t="s">
        <v>1154</v>
      </c>
      <c r="AH185" s="84" t="s">
        <v>963</v>
      </c>
      <c r="AI185" s="108" t="s">
        <v>1078</v>
      </c>
      <c r="AJ185" s="84">
        <v>2339</v>
      </c>
      <c r="AK185" s="84">
        <v>2250</v>
      </c>
      <c r="AL185" s="108" t="s">
        <v>607</v>
      </c>
      <c r="AM185" s="84">
        <v>23465.279999999999</v>
      </c>
      <c r="AN185" s="112">
        <v>10373.719999999999</v>
      </c>
      <c r="AO185" s="112">
        <v>33839</v>
      </c>
      <c r="AP185" s="112">
        <v>18286.72</v>
      </c>
      <c r="AQ185" s="112">
        <v>1963.28</v>
      </c>
      <c r="AR185" s="112">
        <v>20250</v>
      </c>
      <c r="AS185" s="112">
        <v>18286.72</v>
      </c>
      <c r="AT185" s="112">
        <v>1963.28</v>
      </c>
      <c r="AU185" s="112">
        <v>20250</v>
      </c>
      <c r="AV185" s="84">
        <v>29</v>
      </c>
      <c r="AW185" s="84"/>
      <c r="AX185" s="84"/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1151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190612</v>
      </c>
      <c r="J186" s="38" t="s">
        <v>1155</v>
      </c>
      <c r="K186" s="84">
        <v>190612</v>
      </c>
      <c r="L186" s="84" t="s">
        <v>307</v>
      </c>
      <c r="M186" s="38" t="s">
        <v>308</v>
      </c>
      <c r="N186" s="84">
        <v>373292</v>
      </c>
      <c r="O186" s="84" t="s">
        <v>1156</v>
      </c>
      <c r="P186" s="84">
        <v>543941</v>
      </c>
      <c r="Q186" s="38" t="s">
        <v>1157</v>
      </c>
      <c r="R186" s="38" t="s">
        <v>406</v>
      </c>
      <c r="S186" s="84" t="s">
        <v>1158</v>
      </c>
      <c r="T186" s="84" t="s">
        <v>1158</v>
      </c>
      <c r="U186" s="84" t="s">
        <v>261</v>
      </c>
      <c r="V186" s="84" t="s">
        <v>262</v>
      </c>
      <c r="W186" s="84">
        <v>541</v>
      </c>
      <c r="X186" s="38" t="s">
        <v>263</v>
      </c>
      <c r="Y186" s="84">
        <v>349938422</v>
      </c>
      <c r="Z186" s="38" t="s">
        <v>1159</v>
      </c>
      <c r="AA186" s="108" t="s">
        <v>1160</v>
      </c>
      <c r="AB186" s="84">
        <v>41952</v>
      </c>
      <c r="AC186" s="108" t="s">
        <v>303</v>
      </c>
      <c r="AD186" s="84">
        <v>24</v>
      </c>
      <c r="AE186" s="84" t="s">
        <v>267</v>
      </c>
      <c r="AF186" s="84" t="s">
        <v>549</v>
      </c>
      <c r="AG186" s="108" t="s">
        <v>1161</v>
      </c>
      <c r="AH186" s="84" t="s">
        <v>963</v>
      </c>
      <c r="AI186" s="108" t="s">
        <v>1069</v>
      </c>
      <c r="AJ186" s="84">
        <v>2431</v>
      </c>
      <c r="AK186" s="84">
        <v>2250</v>
      </c>
      <c r="AL186" s="108" t="s">
        <v>1090</v>
      </c>
      <c r="AM186" s="84">
        <v>39748.78</v>
      </c>
      <c r="AN186" s="112">
        <v>12182.22</v>
      </c>
      <c r="AO186" s="112">
        <v>51931</v>
      </c>
      <c r="AP186" s="112">
        <v>2203.2199999999998</v>
      </c>
      <c r="AQ186" s="112">
        <v>46.78</v>
      </c>
      <c r="AR186" s="112">
        <v>2250</v>
      </c>
      <c r="AS186" s="112">
        <v>2203.2199999999998</v>
      </c>
      <c r="AT186" s="112">
        <v>46.78</v>
      </c>
      <c r="AU186" s="112">
        <v>2250</v>
      </c>
      <c r="AV186" s="84">
        <v>29</v>
      </c>
      <c r="AW186" s="84"/>
      <c r="AX186" s="84"/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1158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137172</v>
      </c>
      <c r="J187" s="38" t="s">
        <v>513</v>
      </c>
      <c r="K187" s="84">
        <v>137172</v>
      </c>
      <c r="L187" s="84" t="s">
        <v>255</v>
      </c>
      <c r="M187" s="38" t="s">
        <v>256</v>
      </c>
      <c r="N187" s="84">
        <v>356897</v>
      </c>
      <c r="O187" s="84" t="s">
        <v>860</v>
      </c>
      <c r="P187" s="84">
        <v>545151</v>
      </c>
      <c r="Q187" s="38" t="s">
        <v>1162</v>
      </c>
      <c r="R187" s="38" t="s">
        <v>406</v>
      </c>
      <c r="S187" s="84" t="s">
        <v>1163</v>
      </c>
      <c r="T187" s="84" t="s">
        <v>1163</v>
      </c>
      <c r="U187" s="84" t="s">
        <v>261</v>
      </c>
      <c r="V187" s="84" t="s">
        <v>262</v>
      </c>
      <c r="W187" s="84">
        <v>541</v>
      </c>
      <c r="X187" s="38" t="s">
        <v>1164</v>
      </c>
      <c r="Y187" s="84">
        <v>349965794</v>
      </c>
      <c r="Z187" s="38" t="s">
        <v>1165</v>
      </c>
      <c r="AA187" s="108" t="s">
        <v>1166</v>
      </c>
      <c r="AB187" s="84">
        <v>41752</v>
      </c>
      <c r="AC187" s="108" t="s">
        <v>266</v>
      </c>
      <c r="AD187" s="84">
        <v>24</v>
      </c>
      <c r="AE187" s="84" t="s">
        <v>267</v>
      </c>
      <c r="AF187" s="84" t="s">
        <v>549</v>
      </c>
      <c r="AG187" s="108" t="s">
        <v>1167</v>
      </c>
      <c r="AH187" s="84" t="s">
        <v>963</v>
      </c>
      <c r="AI187" s="108" t="s">
        <v>1078</v>
      </c>
      <c r="AJ187" s="84">
        <v>2167</v>
      </c>
      <c r="AK187" s="84">
        <v>2250</v>
      </c>
      <c r="AL187" s="108" t="s">
        <v>596</v>
      </c>
      <c r="AM187" s="84">
        <v>25339.5</v>
      </c>
      <c r="AN187" s="112">
        <v>10577.5</v>
      </c>
      <c r="AO187" s="112">
        <v>35917</v>
      </c>
      <c r="AP187" s="112">
        <v>16412.5</v>
      </c>
      <c r="AQ187" s="112">
        <v>1587.5</v>
      </c>
      <c r="AR187" s="112">
        <v>18000</v>
      </c>
      <c r="AS187" s="112">
        <v>16412.5</v>
      </c>
      <c r="AT187" s="112">
        <v>1587.5</v>
      </c>
      <c r="AU187" s="112">
        <v>18000</v>
      </c>
      <c r="AV187" s="84">
        <v>29</v>
      </c>
      <c r="AW187" s="84"/>
      <c r="AX187" s="84"/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1163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142717</v>
      </c>
      <c r="J188" s="38" t="s">
        <v>325</v>
      </c>
      <c r="K188" s="84">
        <v>142717</v>
      </c>
      <c r="L188" s="84" t="s">
        <v>255</v>
      </c>
      <c r="M188" s="38" t="s">
        <v>256</v>
      </c>
      <c r="N188" s="84">
        <v>241178</v>
      </c>
      <c r="O188" s="84" t="s">
        <v>326</v>
      </c>
      <c r="P188" s="84">
        <v>323718</v>
      </c>
      <c r="Q188" s="38" t="s">
        <v>327</v>
      </c>
      <c r="R188" s="38" t="s">
        <v>406</v>
      </c>
      <c r="S188" s="84" t="s">
        <v>1168</v>
      </c>
      <c r="T188" s="84" t="s">
        <v>1168</v>
      </c>
      <c r="U188" s="84" t="s">
        <v>300</v>
      </c>
      <c r="V188" s="84" t="s">
        <v>262</v>
      </c>
      <c r="W188" s="84">
        <v>541</v>
      </c>
      <c r="X188" s="38" t="s">
        <v>846</v>
      </c>
      <c r="Y188" s="84">
        <v>349999382</v>
      </c>
      <c r="Z188" s="38" t="s">
        <v>1169</v>
      </c>
      <c r="AA188" s="108" t="s">
        <v>1160</v>
      </c>
      <c r="AB188" s="84">
        <v>54478</v>
      </c>
      <c r="AC188" s="108" t="s">
        <v>303</v>
      </c>
      <c r="AD188" s="84">
        <v>24</v>
      </c>
      <c r="AE188" s="84" t="s">
        <v>315</v>
      </c>
      <c r="AF188" s="84" t="s">
        <v>286</v>
      </c>
      <c r="AG188" s="108" t="s">
        <v>331</v>
      </c>
      <c r="AH188" s="84" t="s">
        <v>270</v>
      </c>
      <c r="AI188" s="108" t="s">
        <v>1069</v>
      </c>
      <c r="AJ188" s="84">
        <v>2645</v>
      </c>
      <c r="AK188" s="84">
        <v>2950</v>
      </c>
      <c r="AL188" s="108" t="s">
        <v>760</v>
      </c>
      <c r="AM188" s="84">
        <v>16827.34</v>
      </c>
      <c r="AN188" s="112">
        <v>9417.66</v>
      </c>
      <c r="AO188" s="112">
        <v>26245</v>
      </c>
      <c r="AP188" s="112">
        <v>37650.660000000003</v>
      </c>
      <c r="AQ188" s="112">
        <v>6599.34</v>
      </c>
      <c r="AR188" s="112">
        <v>44250</v>
      </c>
      <c r="AS188" s="112">
        <v>37650.660000000003</v>
      </c>
      <c r="AT188" s="112">
        <v>6599.34</v>
      </c>
      <c r="AU188" s="112">
        <v>44250</v>
      </c>
      <c r="AV188" s="84">
        <v>29</v>
      </c>
      <c r="AW188" s="84"/>
      <c r="AX188" s="84"/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1168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137172</v>
      </c>
      <c r="J189" s="38" t="s">
        <v>513</v>
      </c>
      <c r="K189" s="84">
        <v>137172</v>
      </c>
      <c r="L189" s="84" t="s">
        <v>255</v>
      </c>
      <c r="M189" s="38" t="s">
        <v>256</v>
      </c>
      <c r="N189" s="84">
        <v>356897</v>
      </c>
      <c r="O189" s="84" t="s">
        <v>860</v>
      </c>
      <c r="P189" s="84">
        <v>546007</v>
      </c>
      <c r="Q189" s="38" t="s">
        <v>1170</v>
      </c>
      <c r="R189" s="38" t="s">
        <v>406</v>
      </c>
      <c r="S189" s="84" t="s">
        <v>1171</v>
      </c>
      <c r="T189" s="84" t="s">
        <v>1171</v>
      </c>
      <c r="U189" s="84" t="s">
        <v>795</v>
      </c>
      <c r="V189" s="84" t="s">
        <v>347</v>
      </c>
      <c r="W189" s="84">
        <v>541</v>
      </c>
      <c r="X189" s="38" t="s">
        <v>263</v>
      </c>
      <c r="Y189" s="84">
        <v>350000719</v>
      </c>
      <c r="Z189" s="38" t="s">
        <v>1172</v>
      </c>
      <c r="AA189" s="108" t="s">
        <v>1173</v>
      </c>
      <c r="AB189" s="84">
        <v>26095</v>
      </c>
      <c r="AC189" s="108" t="s">
        <v>266</v>
      </c>
      <c r="AD189" s="84">
        <v>24</v>
      </c>
      <c r="AE189" s="84" t="s">
        <v>267</v>
      </c>
      <c r="AF189" s="84" t="s">
        <v>549</v>
      </c>
      <c r="AG189" s="108" t="s">
        <v>1174</v>
      </c>
      <c r="AH189" s="84" t="s">
        <v>963</v>
      </c>
      <c r="AI189" s="108" t="s">
        <v>1078</v>
      </c>
      <c r="AJ189" s="84">
        <v>1450</v>
      </c>
      <c r="AK189" s="84">
        <v>1400</v>
      </c>
      <c r="AL189" s="108" t="s">
        <v>565</v>
      </c>
      <c r="AM189" s="84">
        <v>10301.33</v>
      </c>
      <c r="AN189" s="112">
        <v>5148.67</v>
      </c>
      <c r="AO189" s="112">
        <v>15450</v>
      </c>
      <c r="AP189" s="112">
        <v>15793.67</v>
      </c>
      <c r="AQ189" s="112">
        <v>2406.33</v>
      </c>
      <c r="AR189" s="112">
        <v>18200</v>
      </c>
      <c r="AS189" s="112">
        <v>15793.67</v>
      </c>
      <c r="AT189" s="112">
        <v>2406.33</v>
      </c>
      <c r="AU189" s="112">
        <v>18200</v>
      </c>
      <c r="AV189" s="84">
        <v>29</v>
      </c>
      <c r="AW189" s="84"/>
      <c r="AX189" s="84"/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1171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137172</v>
      </c>
      <c r="J190" s="38" t="s">
        <v>513</v>
      </c>
      <c r="K190" s="84">
        <v>137172</v>
      </c>
      <c r="L190" s="84" t="s">
        <v>255</v>
      </c>
      <c r="M190" s="38" t="s">
        <v>256</v>
      </c>
      <c r="N190" s="84">
        <v>356897</v>
      </c>
      <c r="O190" s="84" t="s">
        <v>860</v>
      </c>
      <c r="P190" s="84">
        <v>546007</v>
      </c>
      <c r="Q190" s="38" t="s">
        <v>1170</v>
      </c>
      <c r="R190" s="38" t="s">
        <v>406</v>
      </c>
      <c r="S190" s="84" t="s">
        <v>1175</v>
      </c>
      <c r="T190" s="84" t="s">
        <v>1175</v>
      </c>
      <c r="U190" s="84" t="s">
        <v>795</v>
      </c>
      <c r="V190" s="84" t="s">
        <v>347</v>
      </c>
      <c r="W190" s="84">
        <v>541</v>
      </c>
      <c r="X190" s="38" t="s">
        <v>263</v>
      </c>
      <c r="Y190" s="84">
        <v>350000721</v>
      </c>
      <c r="Z190" s="38" t="s">
        <v>1176</v>
      </c>
      <c r="AA190" s="108" t="s">
        <v>1173</v>
      </c>
      <c r="AB190" s="84">
        <v>41752</v>
      </c>
      <c r="AC190" s="108" t="s">
        <v>266</v>
      </c>
      <c r="AD190" s="84">
        <v>24</v>
      </c>
      <c r="AE190" s="84" t="s">
        <v>267</v>
      </c>
      <c r="AF190" s="84" t="s">
        <v>549</v>
      </c>
      <c r="AG190" s="108" t="s">
        <v>1174</v>
      </c>
      <c r="AH190" s="84" t="s">
        <v>963</v>
      </c>
      <c r="AI190" s="108" t="s">
        <v>1078</v>
      </c>
      <c r="AJ190" s="84">
        <v>2139</v>
      </c>
      <c r="AK190" s="84">
        <v>2250</v>
      </c>
      <c r="AL190" s="108" t="s">
        <v>1072</v>
      </c>
      <c r="AM190" s="84">
        <v>9836.5400000000009</v>
      </c>
      <c r="AN190" s="112">
        <v>5802.46</v>
      </c>
      <c r="AO190" s="112">
        <v>15639</v>
      </c>
      <c r="AP190" s="112">
        <v>31915.46</v>
      </c>
      <c r="AQ190" s="112">
        <v>6334.54</v>
      </c>
      <c r="AR190" s="112">
        <v>38250</v>
      </c>
      <c r="AS190" s="112">
        <v>31915.46</v>
      </c>
      <c r="AT190" s="112">
        <v>6334.54</v>
      </c>
      <c r="AU190" s="112">
        <v>38250</v>
      </c>
      <c r="AV190" s="84">
        <v>29</v>
      </c>
      <c r="AW190" s="84"/>
      <c r="AX190" s="84"/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1175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189329</v>
      </c>
      <c r="J191" s="38" t="s">
        <v>1111</v>
      </c>
      <c r="K191" s="84">
        <v>189329</v>
      </c>
      <c r="L191" s="84" t="s">
        <v>307</v>
      </c>
      <c r="M191" s="38" t="s">
        <v>308</v>
      </c>
      <c r="N191" s="84">
        <v>369774</v>
      </c>
      <c r="O191" s="84" t="s">
        <v>1112</v>
      </c>
      <c r="P191" s="84">
        <v>537371</v>
      </c>
      <c r="Q191" s="38" t="s">
        <v>1113</v>
      </c>
      <c r="R191" s="38" t="s">
        <v>406</v>
      </c>
      <c r="S191" s="84" t="s">
        <v>1177</v>
      </c>
      <c r="T191" s="84" t="s">
        <v>1177</v>
      </c>
      <c r="U191" s="84" t="s">
        <v>261</v>
      </c>
      <c r="V191" s="84" t="s">
        <v>262</v>
      </c>
      <c r="W191" s="84">
        <v>541</v>
      </c>
      <c r="X191" s="38" t="s">
        <v>959</v>
      </c>
      <c r="Y191" s="84">
        <v>350005370</v>
      </c>
      <c r="Z191" s="38" t="s">
        <v>1178</v>
      </c>
      <c r="AA191" s="108" t="s">
        <v>1116</v>
      </c>
      <c r="AB191" s="84">
        <v>41952</v>
      </c>
      <c r="AC191" s="108" t="s">
        <v>383</v>
      </c>
      <c r="AD191" s="84">
        <v>24</v>
      </c>
      <c r="AE191" s="84" t="s">
        <v>267</v>
      </c>
      <c r="AF191" s="84" t="s">
        <v>549</v>
      </c>
      <c r="AG191" s="108" t="s">
        <v>1117</v>
      </c>
      <c r="AH191" s="84" t="s">
        <v>963</v>
      </c>
      <c r="AI191" s="108" t="s">
        <v>295</v>
      </c>
      <c r="AJ191" s="84">
        <v>2459</v>
      </c>
      <c r="AK191" s="84">
        <v>2250</v>
      </c>
      <c r="AL191" s="108" t="s">
        <v>1179</v>
      </c>
      <c r="AM191" s="84">
        <v>5490</v>
      </c>
      <c r="AN191" s="112">
        <v>3719</v>
      </c>
      <c r="AO191" s="112">
        <v>9209</v>
      </c>
      <c r="AP191" s="112">
        <v>36462</v>
      </c>
      <c r="AQ191" s="112">
        <v>8538</v>
      </c>
      <c r="AR191" s="112">
        <v>45000</v>
      </c>
      <c r="AS191" s="112">
        <v>36462</v>
      </c>
      <c r="AT191" s="112">
        <v>8538</v>
      </c>
      <c r="AU191" s="112">
        <v>45000</v>
      </c>
      <c r="AV191" s="84">
        <v>29</v>
      </c>
      <c r="AW191" s="84"/>
      <c r="AX191" s="84"/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1177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137172</v>
      </c>
      <c r="J192" s="38" t="s">
        <v>513</v>
      </c>
      <c r="K192" s="84">
        <v>137172</v>
      </c>
      <c r="L192" s="84" t="s">
        <v>255</v>
      </c>
      <c r="M192" s="38" t="s">
        <v>256</v>
      </c>
      <c r="N192" s="84">
        <v>356897</v>
      </c>
      <c r="O192" s="84" t="s">
        <v>860</v>
      </c>
      <c r="P192" s="84">
        <v>546007</v>
      </c>
      <c r="Q192" s="38" t="s">
        <v>1170</v>
      </c>
      <c r="R192" s="38" t="s">
        <v>406</v>
      </c>
      <c r="S192" s="84" t="s">
        <v>1180</v>
      </c>
      <c r="T192" s="84" t="s">
        <v>1180</v>
      </c>
      <c r="U192" s="84" t="s">
        <v>300</v>
      </c>
      <c r="V192" s="84" t="s">
        <v>347</v>
      </c>
      <c r="W192" s="84">
        <v>541</v>
      </c>
      <c r="X192" s="38" t="s">
        <v>263</v>
      </c>
      <c r="Y192" s="84">
        <v>350047513</v>
      </c>
      <c r="Z192" s="38" t="s">
        <v>1181</v>
      </c>
      <c r="AA192" s="108" t="s">
        <v>1173</v>
      </c>
      <c r="AB192" s="84">
        <v>41752</v>
      </c>
      <c r="AC192" s="108" t="s">
        <v>266</v>
      </c>
      <c r="AD192" s="84">
        <v>24</v>
      </c>
      <c r="AE192" s="84" t="s">
        <v>267</v>
      </c>
      <c r="AF192" s="84" t="s">
        <v>549</v>
      </c>
      <c r="AG192" s="108" t="s">
        <v>1174</v>
      </c>
      <c r="AH192" s="84" t="s">
        <v>963</v>
      </c>
      <c r="AI192" s="108" t="s">
        <v>1078</v>
      </c>
      <c r="AJ192" s="84">
        <v>2139</v>
      </c>
      <c r="AK192" s="84">
        <v>2250</v>
      </c>
      <c r="AL192" s="108" t="s">
        <v>565</v>
      </c>
      <c r="AM192" s="84">
        <v>16369.29</v>
      </c>
      <c r="AN192" s="112">
        <v>8280.7099999999991</v>
      </c>
      <c r="AO192" s="112">
        <v>24650</v>
      </c>
      <c r="AP192" s="112">
        <v>25382.71</v>
      </c>
      <c r="AQ192" s="112">
        <v>3856.29</v>
      </c>
      <c r="AR192" s="112">
        <v>29239</v>
      </c>
      <c r="AS192" s="112">
        <v>25382.71</v>
      </c>
      <c r="AT192" s="112">
        <v>3856.29</v>
      </c>
      <c r="AU192" s="112">
        <v>29239</v>
      </c>
      <c r="AV192" s="84">
        <v>29</v>
      </c>
      <c r="AW192" s="84"/>
      <c r="AX192" s="84"/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1180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145488</v>
      </c>
      <c r="J193" s="38" t="s">
        <v>377</v>
      </c>
      <c r="K193" s="84">
        <v>145488</v>
      </c>
      <c r="L193" s="84" t="s">
        <v>255</v>
      </c>
      <c r="M193" s="38" t="s">
        <v>256</v>
      </c>
      <c r="N193" s="84">
        <v>312822</v>
      </c>
      <c r="O193" s="84" t="s">
        <v>447</v>
      </c>
      <c r="P193" s="84">
        <v>549629</v>
      </c>
      <c r="Q193" s="38" t="s">
        <v>1182</v>
      </c>
      <c r="R193" s="38" t="s">
        <v>406</v>
      </c>
      <c r="S193" s="84" t="s">
        <v>1183</v>
      </c>
      <c r="T193" s="84" t="s">
        <v>1183</v>
      </c>
      <c r="U193" s="84" t="s">
        <v>300</v>
      </c>
      <c r="V193" s="84" t="s">
        <v>262</v>
      </c>
      <c r="W193" s="84">
        <v>541</v>
      </c>
      <c r="X193" s="38" t="s">
        <v>263</v>
      </c>
      <c r="Y193" s="84">
        <v>350056526</v>
      </c>
      <c r="Z193" s="38" t="s">
        <v>1184</v>
      </c>
      <c r="AA193" s="108" t="s">
        <v>1185</v>
      </c>
      <c r="AB193" s="84">
        <v>41752</v>
      </c>
      <c r="AC193" s="108" t="s">
        <v>383</v>
      </c>
      <c r="AD193" s="84">
        <v>24</v>
      </c>
      <c r="AE193" s="84" t="s">
        <v>267</v>
      </c>
      <c r="AF193" s="84" t="s">
        <v>549</v>
      </c>
      <c r="AG193" s="108" t="s">
        <v>1186</v>
      </c>
      <c r="AH193" s="84" t="s">
        <v>963</v>
      </c>
      <c r="AI193" s="108" t="s">
        <v>295</v>
      </c>
      <c r="AJ193" s="84">
        <v>2110</v>
      </c>
      <c r="AK193" s="84">
        <v>2250</v>
      </c>
      <c r="AL193" s="108" t="s">
        <v>599</v>
      </c>
      <c r="AM193" s="84">
        <v>19827.72</v>
      </c>
      <c r="AN193" s="112">
        <v>9282.2800000000007</v>
      </c>
      <c r="AO193" s="112">
        <v>29110</v>
      </c>
      <c r="AP193" s="112">
        <v>21924.28</v>
      </c>
      <c r="AQ193" s="112">
        <v>2825.72</v>
      </c>
      <c r="AR193" s="112">
        <v>24750</v>
      </c>
      <c r="AS193" s="112">
        <v>21924.28</v>
      </c>
      <c r="AT193" s="112">
        <v>2825.72</v>
      </c>
      <c r="AU193" s="112">
        <v>24750</v>
      </c>
      <c r="AV193" s="84">
        <v>29</v>
      </c>
      <c r="AW193" s="84"/>
      <c r="AX193" s="84"/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1183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141637</v>
      </c>
      <c r="J194" s="38" t="s">
        <v>1187</v>
      </c>
      <c r="K194" s="84">
        <v>141637</v>
      </c>
      <c r="L194" s="84" t="s">
        <v>307</v>
      </c>
      <c r="M194" s="38" t="s">
        <v>308</v>
      </c>
      <c r="N194" s="84">
        <v>239223</v>
      </c>
      <c r="O194" s="84" t="s">
        <v>1188</v>
      </c>
      <c r="P194" s="84">
        <v>314646</v>
      </c>
      <c r="Q194" s="38" t="s">
        <v>1189</v>
      </c>
      <c r="R194" s="38" t="s">
        <v>406</v>
      </c>
      <c r="S194" s="84" t="s">
        <v>1190</v>
      </c>
      <c r="T194" s="84" t="s">
        <v>1190</v>
      </c>
      <c r="U194" s="84" t="s">
        <v>300</v>
      </c>
      <c r="V194" s="84" t="s">
        <v>262</v>
      </c>
      <c r="W194" s="84">
        <v>541</v>
      </c>
      <c r="X194" s="38" t="s">
        <v>959</v>
      </c>
      <c r="Y194" s="84">
        <v>350060906</v>
      </c>
      <c r="Z194" s="38" t="s">
        <v>1191</v>
      </c>
      <c r="AA194" s="108" t="s">
        <v>1192</v>
      </c>
      <c r="AB194" s="84">
        <v>54478</v>
      </c>
      <c r="AC194" s="108" t="s">
        <v>314</v>
      </c>
      <c r="AD194" s="84">
        <v>24</v>
      </c>
      <c r="AE194" s="84" t="s">
        <v>315</v>
      </c>
      <c r="AF194" s="84" t="s">
        <v>286</v>
      </c>
      <c r="AG194" s="108" t="s">
        <v>1193</v>
      </c>
      <c r="AH194" s="84" t="s">
        <v>270</v>
      </c>
      <c r="AI194" s="108" t="s">
        <v>1194</v>
      </c>
      <c r="AJ194" s="84">
        <v>2608</v>
      </c>
      <c r="AK194" s="84">
        <v>2950</v>
      </c>
      <c r="AL194" s="108" t="s">
        <v>1195</v>
      </c>
      <c r="AM194" s="84">
        <v>38011.57</v>
      </c>
      <c r="AN194" s="112">
        <v>14746.43</v>
      </c>
      <c r="AO194" s="112">
        <v>52758</v>
      </c>
      <c r="AP194" s="112">
        <v>16466.43</v>
      </c>
      <c r="AQ194" s="112">
        <v>1233.57</v>
      </c>
      <c r="AR194" s="112">
        <v>17700</v>
      </c>
      <c r="AS194" s="112">
        <v>16466.43</v>
      </c>
      <c r="AT194" s="112">
        <v>1233.57</v>
      </c>
      <c r="AU194" s="112">
        <v>17700</v>
      </c>
      <c r="AV194" s="84">
        <v>29</v>
      </c>
      <c r="AW194" s="84"/>
      <c r="AX194" s="84"/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1190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141637</v>
      </c>
      <c r="J195" s="38" t="s">
        <v>1187</v>
      </c>
      <c r="K195" s="84">
        <v>141637</v>
      </c>
      <c r="L195" s="84" t="s">
        <v>307</v>
      </c>
      <c r="M195" s="38" t="s">
        <v>308</v>
      </c>
      <c r="N195" s="84">
        <v>239223</v>
      </c>
      <c r="O195" s="84" t="s">
        <v>1188</v>
      </c>
      <c r="P195" s="84">
        <v>314646</v>
      </c>
      <c r="Q195" s="38" t="s">
        <v>1189</v>
      </c>
      <c r="R195" s="38" t="s">
        <v>406</v>
      </c>
      <c r="S195" s="84" t="s">
        <v>1196</v>
      </c>
      <c r="T195" s="84" t="s">
        <v>1196</v>
      </c>
      <c r="U195" s="84" t="s">
        <v>300</v>
      </c>
      <c r="V195" s="84" t="s">
        <v>262</v>
      </c>
      <c r="W195" s="84">
        <v>541</v>
      </c>
      <c r="X195" s="38" t="s">
        <v>263</v>
      </c>
      <c r="Y195" s="84">
        <v>350060907</v>
      </c>
      <c r="Z195" s="38" t="s">
        <v>1197</v>
      </c>
      <c r="AA195" s="108" t="s">
        <v>1192</v>
      </c>
      <c r="AB195" s="84">
        <v>54478</v>
      </c>
      <c r="AC195" s="108" t="s">
        <v>314</v>
      </c>
      <c r="AD195" s="84">
        <v>24</v>
      </c>
      <c r="AE195" s="84" t="s">
        <v>315</v>
      </c>
      <c r="AF195" s="84" t="s">
        <v>286</v>
      </c>
      <c r="AG195" s="108" t="s">
        <v>1193</v>
      </c>
      <c r="AH195" s="84" t="s">
        <v>270</v>
      </c>
      <c r="AI195" s="108" t="s">
        <v>1194</v>
      </c>
      <c r="AJ195" s="84">
        <v>2608</v>
      </c>
      <c r="AK195" s="84">
        <v>2950</v>
      </c>
      <c r="AL195" s="108" t="s">
        <v>1195</v>
      </c>
      <c r="AM195" s="84">
        <v>38011.57</v>
      </c>
      <c r="AN195" s="112">
        <v>14746.43</v>
      </c>
      <c r="AO195" s="112">
        <v>52758</v>
      </c>
      <c r="AP195" s="112">
        <v>16466.43</v>
      </c>
      <c r="AQ195" s="112">
        <v>1233.57</v>
      </c>
      <c r="AR195" s="112">
        <v>17700</v>
      </c>
      <c r="AS195" s="112">
        <v>16466.43</v>
      </c>
      <c r="AT195" s="112">
        <v>1233.57</v>
      </c>
      <c r="AU195" s="112">
        <v>17700</v>
      </c>
      <c r="AV195" s="84">
        <v>29</v>
      </c>
      <c r="AW195" s="84"/>
      <c r="AX195" s="84"/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1196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141637</v>
      </c>
      <c r="J196" s="38" t="s">
        <v>1187</v>
      </c>
      <c r="K196" s="84">
        <v>141637</v>
      </c>
      <c r="L196" s="84" t="s">
        <v>307</v>
      </c>
      <c r="M196" s="38" t="s">
        <v>308</v>
      </c>
      <c r="N196" s="84">
        <v>239223</v>
      </c>
      <c r="O196" s="84" t="s">
        <v>1188</v>
      </c>
      <c r="P196" s="84">
        <v>314646</v>
      </c>
      <c r="Q196" s="38" t="s">
        <v>1189</v>
      </c>
      <c r="R196" s="38" t="s">
        <v>406</v>
      </c>
      <c r="S196" s="84" t="s">
        <v>1198</v>
      </c>
      <c r="T196" s="84" t="s">
        <v>1198</v>
      </c>
      <c r="U196" s="84" t="s">
        <v>1199</v>
      </c>
      <c r="V196" s="84" t="s">
        <v>347</v>
      </c>
      <c r="W196" s="84">
        <v>541</v>
      </c>
      <c r="X196" s="38" t="s">
        <v>1058</v>
      </c>
      <c r="Y196" s="84">
        <v>350061093</v>
      </c>
      <c r="Z196" s="38" t="s">
        <v>1200</v>
      </c>
      <c r="AA196" s="108" t="s">
        <v>1192</v>
      </c>
      <c r="AB196" s="84">
        <v>54478</v>
      </c>
      <c r="AC196" s="108" t="s">
        <v>314</v>
      </c>
      <c r="AD196" s="84">
        <v>24</v>
      </c>
      <c r="AE196" s="84" t="s">
        <v>315</v>
      </c>
      <c r="AF196" s="84" t="s">
        <v>286</v>
      </c>
      <c r="AG196" s="108" t="s">
        <v>1193</v>
      </c>
      <c r="AH196" s="84" t="s">
        <v>270</v>
      </c>
      <c r="AI196" s="108" t="s">
        <v>1194</v>
      </c>
      <c r="AJ196" s="84">
        <v>2608</v>
      </c>
      <c r="AK196" s="84">
        <v>2950</v>
      </c>
      <c r="AL196" s="108" t="s">
        <v>1201</v>
      </c>
      <c r="AM196" s="84">
        <v>48756.89</v>
      </c>
      <c r="AN196" s="112">
        <v>15801.11</v>
      </c>
      <c r="AO196" s="112">
        <v>64558</v>
      </c>
      <c r="AP196" s="112">
        <v>5721.11</v>
      </c>
      <c r="AQ196" s="112">
        <v>178.89</v>
      </c>
      <c r="AR196" s="112">
        <v>5900</v>
      </c>
      <c r="AS196" s="112">
        <v>5721.11</v>
      </c>
      <c r="AT196" s="112">
        <v>178.89</v>
      </c>
      <c r="AU196" s="112">
        <v>5900</v>
      </c>
      <c r="AV196" s="84">
        <v>29</v>
      </c>
      <c r="AW196" s="84"/>
      <c r="AX196" s="84"/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1198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138510</v>
      </c>
      <c r="J197" s="38" t="s">
        <v>254</v>
      </c>
      <c r="K197" s="84">
        <v>138510</v>
      </c>
      <c r="L197" s="84" t="s">
        <v>255</v>
      </c>
      <c r="M197" s="38" t="s">
        <v>256</v>
      </c>
      <c r="N197" s="84">
        <v>233732</v>
      </c>
      <c r="O197" s="84" t="s">
        <v>257</v>
      </c>
      <c r="P197" s="84">
        <v>307644</v>
      </c>
      <c r="Q197" s="38" t="s">
        <v>1202</v>
      </c>
      <c r="R197" s="38" t="s">
        <v>406</v>
      </c>
      <c r="S197" s="84" t="s">
        <v>1203</v>
      </c>
      <c r="T197" s="84" t="s">
        <v>1203</v>
      </c>
      <c r="U197" s="84" t="s">
        <v>261</v>
      </c>
      <c r="V197" s="84" t="s">
        <v>262</v>
      </c>
      <c r="W197" s="84">
        <v>541</v>
      </c>
      <c r="X197" s="38" t="s">
        <v>846</v>
      </c>
      <c r="Y197" s="84">
        <v>350085560</v>
      </c>
      <c r="Z197" s="38" t="s">
        <v>1204</v>
      </c>
      <c r="AA197" s="108" t="s">
        <v>1205</v>
      </c>
      <c r="AB197" s="84">
        <v>54478</v>
      </c>
      <c r="AC197" s="108" t="s">
        <v>266</v>
      </c>
      <c r="AD197" s="84">
        <v>24</v>
      </c>
      <c r="AE197" s="84" t="s">
        <v>315</v>
      </c>
      <c r="AF197" s="84" t="s">
        <v>268</v>
      </c>
      <c r="AG197" s="108" t="s">
        <v>1206</v>
      </c>
      <c r="AH197" s="84" t="s">
        <v>270</v>
      </c>
      <c r="AI197" s="108" t="s">
        <v>1207</v>
      </c>
      <c r="AJ197" s="84">
        <v>3073</v>
      </c>
      <c r="AK197" s="84">
        <v>2950</v>
      </c>
      <c r="AL197" s="108" t="s">
        <v>596</v>
      </c>
      <c r="AM197" s="84">
        <v>18991.36</v>
      </c>
      <c r="AN197" s="112">
        <v>10631.64</v>
      </c>
      <c r="AO197" s="112">
        <v>29623</v>
      </c>
      <c r="AP197" s="112">
        <v>35486.639999999999</v>
      </c>
      <c r="AQ197" s="112">
        <v>5813.36</v>
      </c>
      <c r="AR197" s="112">
        <v>41300</v>
      </c>
      <c r="AS197" s="112">
        <v>35486.639999999999</v>
      </c>
      <c r="AT197" s="112">
        <v>5813.36</v>
      </c>
      <c r="AU197" s="112">
        <v>41300</v>
      </c>
      <c r="AV197" s="84">
        <v>28</v>
      </c>
      <c r="AW197" s="84"/>
      <c r="AX197" s="84"/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1203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136385</v>
      </c>
      <c r="J198" s="38" t="s">
        <v>306</v>
      </c>
      <c r="K198" s="84">
        <v>136385</v>
      </c>
      <c r="L198" s="84" t="s">
        <v>307</v>
      </c>
      <c r="M198" s="38" t="s">
        <v>308</v>
      </c>
      <c r="N198" s="84">
        <v>230146</v>
      </c>
      <c r="O198" s="84" t="s">
        <v>309</v>
      </c>
      <c r="P198" s="84">
        <v>307051</v>
      </c>
      <c r="Q198" s="38" t="s">
        <v>310</v>
      </c>
      <c r="R198" s="38" t="s">
        <v>406</v>
      </c>
      <c r="S198" s="84" t="s">
        <v>1208</v>
      </c>
      <c r="T198" s="84" t="s">
        <v>1208</v>
      </c>
      <c r="U198" s="84" t="s">
        <v>300</v>
      </c>
      <c r="V198" s="84" t="s">
        <v>262</v>
      </c>
      <c r="W198" s="84">
        <v>541</v>
      </c>
      <c r="X198" s="38" t="s">
        <v>1209</v>
      </c>
      <c r="Y198" s="84">
        <v>350092174</v>
      </c>
      <c r="Z198" s="38" t="s">
        <v>1210</v>
      </c>
      <c r="AA198" s="108" t="s">
        <v>1211</v>
      </c>
      <c r="AB198" s="84">
        <v>54478</v>
      </c>
      <c r="AC198" s="108" t="s">
        <v>314</v>
      </c>
      <c r="AD198" s="84">
        <v>24</v>
      </c>
      <c r="AE198" s="84" t="s">
        <v>315</v>
      </c>
      <c r="AF198" s="84" t="s">
        <v>316</v>
      </c>
      <c r="AG198" s="108" t="s">
        <v>1212</v>
      </c>
      <c r="AH198" s="84" t="s">
        <v>318</v>
      </c>
      <c r="AI198" s="108" t="s">
        <v>1194</v>
      </c>
      <c r="AJ198" s="84">
        <v>2533</v>
      </c>
      <c r="AK198" s="84">
        <v>2950</v>
      </c>
      <c r="AL198" s="108" t="s">
        <v>708</v>
      </c>
      <c r="AM198" s="84">
        <v>30502.06</v>
      </c>
      <c r="AN198" s="112">
        <v>13330.94</v>
      </c>
      <c r="AO198" s="112">
        <v>43833</v>
      </c>
      <c r="AP198" s="112">
        <v>23975.94</v>
      </c>
      <c r="AQ198" s="112">
        <v>2574.06</v>
      </c>
      <c r="AR198" s="112">
        <v>26550</v>
      </c>
      <c r="AS198" s="112">
        <v>23975.94</v>
      </c>
      <c r="AT198" s="112">
        <v>2574.06</v>
      </c>
      <c r="AU198" s="112">
        <v>26550</v>
      </c>
      <c r="AV198" s="84">
        <v>29</v>
      </c>
      <c r="AW198" s="84"/>
      <c r="AX198" s="84"/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1208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136385</v>
      </c>
      <c r="J199" s="38" t="s">
        <v>306</v>
      </c>
      <c r="K199" s="84">
        <v>136385</v>
      </c>
      <c r="L199" s="84" t="s">
        <v>307</v>
      </c>
      <c r="M199" s="38" t="s">
        <v>308</v>
      </c>
      <c r="N199" s="84">
        <v>230146</v>
      </c>
      <c r="O199" s="84" t="s">
        <v>309</v>
      </c>
      <c r="P199" s="84">
        <v>303073</v>
      </c>
      <c r="Q199" s="38" t="s">
        <v>1213</v>
      </c>
      <c r="R199" s="38" t="s">
        <v>406</v>
      </c>
      <c r="S199" s="84" t="s">
        <v>1214</v>
      </c>
      <c r="T199" s="84" t="s">
        <v>1214</v>
      </c>
      <c r="U199" s="84" t="s">
        <v>300</v>
      </c>
      <c r="V199" s="84" t="s">
        <v>262</v>
      </c>
      <c r="W199" s="84">
        <v>541</v>
      </c>
      <c r="X199" s="38" t="s">
        <v>959</v>
      </c>
      <c r="Y199" s="84">
        <v>350092244</v>
      </c>
      <c r="Z199" s="38" t="s">
        <v>1215</v>
      </c>
      <c r="AA199" s="108" t="s">
        <v>1211</v>
      </c>
      <c r="AB199" s="84">
        <v>64916</v>
      </c>
      <c r="AC199" s="108" t="s">
        <v>314</v>
      </c>
      <c r="AD199" s="84">
        <v>24</v>
      </c>
      <c r="AE199" s="84" t="s">
        <v>1216</v>
      </c>
      <c r="AF199" s="84" t="s">
        <v>316</v>
      </c>
      <c r="AG199" s="108" t="s">
        <v>1217</v>
      </c>
      <c r="AH199" s="84" t="s">
        <v>318</v>
      </c>
      <c r="AI199" s="108" t="s">
        <v>1194</v>
      </c>
      <c r="AJ199" s="84">
        <v>3294</v>
      </c>
      <c r="AK199" s="84">
        <v>3500</v>
      </c>
      <c r="AL199" s="108" t="s">
        <v>1218</v>
      </c>
      <c r="AM199" s="84">
        <v>45464.75</v>
      </c>
      <c r="AN199" s="112">
        <v>17829.25</v>
      </c>
      <c r="AO199" s="112">
        <v>63294</v>
      </c>
      <c r="AP199" s="112">
        <v>19451.25</v>
      </c>
      <c r="AQ199" s="112">
        <v>1048.75</v>
      </c>
      <c r="AR199" s="112">
        <v>20500</v>
      </c>
      <c r="AS199" s="112">
        <v>19451.25</v>
      </c>
      <c r="AT199" s="112">
        <v>1048.75</v>
      </c>
      <c r="AU199" s="112">
        <v>20500</v>
      </c>
      <c r="AV199" s="84">
        <v>29</v>
      </c>
      <c r="AW199" s="84"/>
      <c r="AX199" s="84"/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1214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136385</v>
      </c>
      <c r="J200" s="38" t="s">
        <v>306</v>
      </c>
      <c r="K200" s="84">
        <v>136385</v>
      </c>
      <c r="L200" s="84" t="s">
        <v>307</v>
      </c>
      <c r="M200" s="38" t="s">
        <v>308</v>
      </c>
      <c r="N200" s="84">
        <v>230146</v>
      </c>
      <c r="O200" s="84" t="s">
        <v>309</v>
      </c>
      <c r="P200" s="84">
        <v>303073</v>
      </c>
      <c r="Q200" s="38" t="s">
        <v>1213</v>
      </c>
      <c r="R200" s="38" t="s">
        <v>406</v>
      </c>
      <c r="S200" s="84" t="s">
        <v>1219</v>
      </c>
      <c r="T200" s="84" t="s">
        <v>1219</v>
      </c>
      <c r="U200" s="84" t="s">
        <v>300</v>
      </c>
      <c r="V200" s="84" t="s">
        <v>262</v>
      </c>
      <c r="W200" s="84">
        <v>541</v>
      </c>
      <c r="X200" s="38" t="s">
        <v>959</v>
      </c>
      <c r="Y200" s="84">
        <v>350092329</v>
      </c>
      <c r="Z200" s="38" t="s">
        <v>1220</v>
      </c>
      <c r="AA200" s="108" t="s">
        <v>1211</v>
      </c>
      <c r="AB200" s="84">
        <v>64916</v>
      </c>
      <c r="AC200" s="108" t="s">
        <v>314</v>
      </c>
      <c r="AD200" s="84">
        <v>24</v>
      </c>
      <c r="AE200" s="84" t="s">
        <v>1216</v>
      </c>
      <c r="AF200" s="84" t="s">
        <v>316</v>
      </c>
      <c r="AG200" s="108" t="s">
        <v>1217</v>
      </c>
      <c r="AH200" s="84" t="s">
        <v>318</v>
      </c>
      <c r="AI200" s="108" t="s">
        <v>1194</v>
      </c>
      <c r="AJ200" s="84">
        <v>3294</v>
      </c>
      <c r="AK200" s="84">
        <v>3500</v>
      </c>
      <c r="AL200" s="108" t="s">
        <v>1221</v>
      </c>
      <c r="AM200" s="84">
        <v>36469.980000000003</v>
      </c>
      <c r="AN200" s="112">
        <v>15824.02</v>
      </c>
      <c r="AO200" s="112">
        <v>52294</v>
      </c>
      <c r="AP200" s="112">
        <v>28446.02</v>
      </c>
      <c r="AQ200" s="112">
        <v>3053.98</v>
      </c>
      <c r="AR200" s="112">
        <v>31500</v>
      </c>
      <c r="AS200" s="112">
        <v>28446.02</v>
      </c>
      <c r="AT200" s="112">
        <v>3053.98</v>
      </c>
      <c r="AU200" s="112">
        <v>31500</v>
      </c>
      <c r="AV200" s="84">
        <v>29</v>
      </c>
      <c r="AW200" s="84"/>
      <c r="AX200" s="84"/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1219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136385</v>
      </c>
      <c r="J201" s="38" t="s">
        <v>306</v>
      </c>
      <c r="K201" s="84">
        <v>136385</v>
      </c>
      <c r="L201" s="84" t="s">
        <v>307</v>
      </c>
      <c r="M201" s="38" t="s">
        <v>308</v>
      </c>
      <c r="N201" s="84">
        <v>230146</v>
      </c>
      <c r="O201" s="84" t="s">
        <v>309</v>
      </c>
      <c r="P201" s="84">
        <v>303073</v>
      </c>
      <c r="Q201" s="38" t="s">
        <v>1213</v>
      </c>
      <c r="R201" s="38" t="s">
        <v>406</v>
      </c>
      <c r="S201" s="84" t="s">
        <v>1222</v>
      </c>
      <c r="T201" s="84" t="s">
        <v>1222</v>
      </c>
      <c r="U201" s="84" t="s">
        <v>300</v>
      </c>
      <c r="V201" s="84" t="s">
        <v>262</v>
      </c>
      <c r="W201" s="84">
        <v>541</v>
      </c>
      <c r="X201" s="38" t="s">
        <v>959</v>
      </c>
      <c r="Y201" s="84">
        <v>350092330</v>
      </c>
      <c r="Z201" s="38" t="s">
        <v>1223</v>
      </c>
      <c r="AA201" s="108" t="s">
        <v>1211</v>
      </c>
      <c r="AB201" s="84">
        <v>64916</v>
      </c>
      <c r="AC201" s="108" t="s">
        <v>314</v>
      </c>
      <c r="AD201" s="84">
        <v>24</v>
      </c>
      <c r="AE201" s="84" t="s">
        <v>1216</v>
      </c>
      <c r="AF201" s="84" t="s">
        <v>316</v>
      </c>
      <c r="AG201" s="108" t="s">
        <v>1217</v>
      </c>
      <c r="AH201" s="84" t="s">
        <v>318</v>
      </c>
      <c r="AI201" s="108" t="s">
        <v>1194</v>
      </c>
      <c r="AJ201" s="84">
        <v>3294</v>
      </c>
      <c r="AK201" s="84">
        <v>3500</v>
      </c>
      <c r="AL201" s="108" t="s">
        <v>522</v>
      </c>
      <c r="AM201" s="84">
        <v>36469.980000000003</v>
      </c>
      <c r="AN201" s="112">
        <v>15824.02</v>
      </c>
      <c r="AO201" s="112">
        <v>52294</v>
      </c>
      <c r="AP201" s="112">
        <v>28446.02</v>
      </c>
      <c r="AQ201" s="112">
        <v>3053.98</v>
      </c>
      <c r="AR201" s="112">
        <v>31500</v>
      </c>
      <c r="AS201" s="112">
        <v>28446.02</v>
      </c>
      <c r="AT201" s="112">
        <v>3053.98</v>
      </c>
      <c r="AU201" s="112">
        <v>31500</v>
      </c>
      <c r="AV201" s="84">
        <v>29</v>
      </c>
      <c r="AW201" s="84"/>
      <c r="AX201" s="84"/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1222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137172</v>
      </c>
      <c r="J202" s="38" t="s">
        <v>513</v>
      </c>
      <c r="K202" s="84">
        <v>137172</v>
      </c>
      <c r="L202" s="84" t="s">
        <v>255</v>
      </c>
      <c r="M202" s="38" t="s">
        <v>256</v>
      </c>
      <c r="N202" s="84">
        <v>377453</v>
      </c>
      <c r="O202" s="84" t="s">
        <v>1224</v>
      </c>
      <c r="P202" s="84">
        <v>551960</v>
      </c>
      <c r="Q202" s="38" t="s">
        <v>1225</v>
      </c>
      <c r="R202" s="38" t="s">
        <v>406</v>
      </c>
      <c r="S202" s="84" t="s">
        <v>1226</v>
      </c>
      <c r="T202" s="84" t="s">
        <v>1226</v>
      </c>
      <c r="U202" s="84" t="s">
        <v>300</v>
      </c>
      <c r="V202" s="84" t="s">
        <v>262</v>
      </c>
      <c r="W202" s="84">
        <v>541</v>
      </c>
      <c r="X202" s="38" t="s">
        <v>1227</v>
      </c>
      <c r="Y202" s="84">
        <v>350097291</v>
      </c>
      <c r="Z202" s="38" t="s">
        <v>1228</v>
      </c>
      <c r="AA202" s="108" t="s">
        <v>1229</v>
      </c>
      <c r="AB202" s="84">
        <v>41752</v>
      </c>
      <c r="AC202" s="108" t="s">
        <v>266</v>
      </c>
      <c r="AD202" s="84">
        <v>24</v>
      </c>
      <c r="AE202" s="84" t="s">
        <v>267</v>
      </c>
      <c r="AF202" s="84" t="s">
        <v>549</v>
      </c>
      <c r="AG202" s="108" t="s">
        <v>1230</v>
      </c>
      <c r="AH202" s="84" t="s">
        <v>963</v>
      </c>
      <c r="AI202" s="108" t="s">
        <v>1078</v>
      </c>
      <c r="AJ202" s="84">
        <v>1939</v>
      </c>
      <c r="AK202" s="84">
        <v>2250</v>
      </c>
      <c r="AL202" s="108" t="s">
        <v>823</v>
      </c>
      <c r="AM202" s="84">
        <v>27942.85</v>
      </c>
      <c r="AN202" s="112">
        <v>10996.15</v>
      </c>
      <c r="AO202" s="112">
        <v>38939</v>
      </c>
      <c r="AP202" s="112">
        <v>13809.15</v>
      </c>
      <c r="AQ202" s="112">
        <v>940.85</v>
      </c>
      <c r="AR202" s="112">
        <v>14750</v>
      </c>
      <c r="AS202" s="112">
        <v>13809.15</v>
      </c>
      <c r="AT202" s="112">
        <v>940.85</v>
      </c>
      <c r="AU202" s="112">
        <v>14750</v>
      </c>
      <c r="AV202" s="84">
        <v>29</v>
      </c>
      <c r="AW202" s="84"/>
      <c r="AX202" s="84"/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1226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137172</v>
      </c>
      <c r="J203" s="38" t="s">
        <v>513</v>
      </c>
      <c r="K203" s="84">
        <v>137172</v>
      </c>
      <c r="L203" s="84" t="s">
        <v>255</v>
      </c>
      <c r="M203" s="38" t="s">
        <v>256</v>
      </c>
      <c r="N203" s="84">
        <v>377453</v>
      </c>
      <c r="O203" s="84" t="s">
        <v>1224</v>
      </c>
      <c r="P203" s="84">
        <v>551960</v>
      </c>
      <c r="Q203" s="38" t="s">
        <v>1225</v>
      </c>
      <c r="R203" s="38" t="s">
        <v>406</v>
      </c>
      <c r="S203" s="84" t="s">
        <v>1231</v>
      </c>
      <c r="T203" s="84" t="s">
        <v>1231</v>
      </c>
      <c r="U203" s="84" t="s">
        <v>261</v>
      </c>
      <c r="V203" s="84" t="s">
        <v>262</v>
      </c>
      <c r="W203" s="84">
        <v>541</v>
      </c>
      <c r="X203" s="38" t="s">
        <v>1232</v>
      </c>
      <c r="Y203" s="84">
        <v>350097386</v>
      </c>
      <c r="Z203" s="38" t="s">
        <v>1233</v>
      </c>
      <c r="AA203" s="108" t="s">
        <v>1229</v>
      </c>
      <c r="AB203" s="84">
        <v>41752</v>
      </c>
      <c r="AC203" s="108" t="s">
        <v>266</v>
      </c>
      <c r="AD203" s="84">
        <v>24</v>
      </c>
      <c r="AE203" s="84" t="s">
        <v>267</v>
      </c>
      <c r="AF203" s="84" t="s">
        <v>549</v>
      </c>
      <c r="AG203" s="108" t="s">
        <v>1230</v>
      </c>
      <c r="AH203" s="84" t="s">
        <v>963</v>
      </c>
      <c r="AI203" s="108" t="s">
        <v>1078</v>
      </c>
      <c r="AJ203" s="84">
        <v>1939</v>
      </c>
      <c r="AK203" s="84">
        <v>2250</v>
      </c>
      <c r="AL203" s="108" t="s">
        <v>481</v>
      </c>
      <c r="AM203" s="84">
        <v>13035.39</v>
      </c>
      <c r="AN203" s="112">
        <v>6903.61</v>
      </c>
      <c r="AO203" s="112">
        <v>19939</v>
      </c>
      <c r="AP203" s="112">
        <v>28716.61</v>
      </c>
      <c r="AQ203" s="112">
        <v>5033.3900000000003</v>
      </c>
      <c r="AR203" s="112">
        <v>33750</v>
      </c>
      <c r="AS203" s="112">
        <v>28716.61</v>
      </c>
      <c r="AT203" s="112">
        <v>5033.3900000000003</v>
      </c>
      <c r="AU203" s="112">
        <v>33750</v>
      </c>
      <c r="AV203" s="84">
        <v>29</v>
      </c>
      <c r="AW203" s="84"/>
      <c r="AX203" s="84"/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1231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189329</v>
      </c>
      <c r="J204" s="38" t="s">
        <v>1111</v>
      </c>
      <c r="K204" s="84">
        <v>189329</v>
      </c>
      <c r="L204" s="84" t="s">
        <v>307</v>
      </c>
      <c r="M204" s="38" t="s">
        <v>308</v>
      </c>
      <c r="N204" s="84">
        <v>369774</v>
      </c>
      <c r="O204" s="84" t="s">
        <v>1112</v>
      </c>
      <c r="P204" s="84">
        <v>552510</v>
      </c>
      <c r="Q204" s="38" t="s">
        <v>1234</v>
      </c>
      <c r="R204" s="38" t="s">
        <v>406</v>
      </c>
      <c r="S204" s="84" t="s">
        <v>1235</v>
      </c>
      <c r="T204" s="84" t="s">
        <v>1235</v>
      </c>
      <c r="U204" s="84" t="s">
        <v>300</v>
      </c>
      <c r="V204" s="84" t="s">
        <v>262</v>
      </c>
      <c r="W204" s="84">
        <v>541</v>
      </c>
      <c r="X204" s="38" t="s">
        <v>846</v>
      </c>
      <c r="Y204" s="84">
        <v>350110300</v>
      </c>
      <c r="Z204" s="38" t="s">
        <v>1236</v>
      </c>
      <c r="AA204" s="108" t="s">
        <v>1237</v>
      </c>
      <c r="AB204" s="84">
        <v>41952</v>
      </c>
      <c r="AC204" s="108" t="s">
        <v>383</v>
      </c>
      <c r="AD204" s="84">
        <v>24</v>
      </c>
      <c r="AE204" s="84" t="s">
        <v>267</v>
      </c>
      <c r="AF204" s="84" t="s">
        <v>549</v>
      </c>
      <c r="AG204" s="108" t="s">
        <v>1238</v>
      </c>
      <c r="AH204" s="84" t="s">
        <v>963</v>
      </c>
      <c r="AI204" s="108" t="s">
        <v>295</v>
      </c>
      <c r="AJ204" s="84">
        <v>2258</v>
      </c>
      <c r="AK204" s="84">
        <v>2250</v>
      </c>
      <c r="AL204" s="108" t="s">
        <v>593</v>
      </c>
      <c r="AM204" s="84">
        <v>37588.44</v>
      </c>
      <c r="AN204" s="112">
        <v>11919.56</v>
      </c>
      <c r="AO204" s="112">
        <v>49508</v>
      </c>
      <c r="AP204" s="112">
        <v>4363.5600000000004</v>
      </c>
      <c r="AQ204" s="112">
        <v>136.44</v>
      </c>
      <c r="AR204" s="112">
        <v>4500</v>
      </c>
      <c r="AS204" s="112">
        <v>4363.5600000000004</v>
      </c>
      <c r="AT204" s="112">
        <v>136.44</v>
      </c>
      <c r="AU204" s="112">
        <v>4500</v>
      </c>
      <c r="AV204" s="84">
        <v>29</v>
      </c>
      <c r="AW204" s="84"/>
      <c r="AX204" s="84"/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1235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189329</v>
      </c>
      <c r="J205" s="38" t="s">
        <v>1111</v>
      </c>
      <c r="K205" s="84">
        <v>189329</v>
      </c>
      <c r="L205" s="84" t="s">
        <v>307</v>
      </c>
      <c r="M205" s="38" t="s">
        <v>308</v>
      </c>
      <c r="N205" s="84">
        <v>369774</v>
      </c>
      <c r="O205" s="84" t="s">
        <v>1112</v>
      </c>
      <c r="P205" s="84">
        <v>552510</v>
      </c>
      <c r="Q205" s="38" t="s">
        <v>1234</v>
      </c>
      <c r="R205" s="38" t="s">
        <v>406</v>
      </c>
      <c r="S205" s="84" t="s">
        <v>1239</v>
      </c>
      <c r="T205" s="84" t="s">
        <v>1239</v>
      </c>
      <c r="U205" s="84" t="s">
        <v>300</v>
      </c>
      <c r="V205" s="84" t="s">
        <v>262</v>
      </c>
      <c r="W205" s="84">
        <v>541</v>
      </c>
      <c r="X205" s="38" t="s">
        <v>959</v>
      </c>
      <c r="Y205" s="84">
        <v>350110533</v>
      </c>
      <c r="Z205" s="38" t="s">
        <v>1240</v>
      </c>
      <c r="AA205" s="108" t="s">
        <v>1237</v>
      </c>
      <c r="AB205" s="84">
        <v>41952</v>
      </c>
      <c r="AC205" s="108" t="s">
        <v>383</v>
      </c>
      <c r="AD205" s="84">
        <v>24</v>
      </c>
      <c r="AE205" s="84" t="s">
        <v>267</v>
      </c>
      <c r="AF205" s="84" t="s">
        <v>549</v>
      </c>
      <c r="AG205" s="108" t="s">
        <v>1238</v>
      </c>
      <c r="AH205" s="84" t="s">
        <v>963</v>
      </c>
      <c r="AI205" s="108" t="s">
        <v>295</v>
      </c>
      <c r="AJ205" s="84">
        <v>2258</v>
      </c>
      <c r="AK205" s="84">
        <v>2250</v>
      </c>
      <c r="AL205" s="108" t="s">
        <v>1241</v>
      </c>
      <c r="AM205" s="84">
        <v>5490</v>
      </c>
      <c r="AN205" s="112">
        <v>3518</v>
      </c>
      <c r="AO205" s="112">
        <v>9008</v>
      </c>
      <c r="AP205" s="112">
        <v>36462</v>
      </c>
      <c r="AQ205" s="112">
        <v>8538</v>
      </c>
      <c r="AR205" s="112">
        <v>45000</v>
      </c>
      <c r="AS205" s="112">
        <v>36462</v>
      </c>
      <c r="AT205" s="112">
        <v>8538</v>
      </c>
      <c r="AU205" s="112">
        <v>45000</v>
      </c>
      <c r="AV205" s="84">
        <v>29</v>
      </c>
      <c r="AW205" s="84"/>
      <c r="AX205" s="84"/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1239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189329</v>
      </c>
      <c r="J206" s="38" t="s">
        <v>1111</v>
      </c>
      <c r="K206" s="84">
        <v>189329</v>
      </c>
      <c r="L206" s="84" t="s">
        <v>307</v>
      </c>
      <c r="M206" s="38" t="s">
        <v>308</v>
      </c>
      <c r="N206" s="84">
        <v>369774</v>
      </c>
      <c r="O206" s="84" t="s">
        <v>1112</v>
      </c>
      <c r="P206" s="84">
        <v>552510</v>
      </c>
      <c r="Q206" s="38" t="s">
        <v>1234</v>
      </c>
      <c r="R206" s="38" t="s">
        <v>406</v>
      </c>
      <c r="S206" s="84" t="s">
        <v>1242</v>
      </c>
      <c r="T206" s="84" t="s">
        <v>1242</v>
      </c>
      <c r="U206" s="84" t="s">
        <v>300</v>
      </c>
      <c r="V206" s="84" t="s">
        <v>262</v>
      </c>
      <c r="W206" s="84">
        <v>541</v>
      </c>
      <c r="X206" s="38" t="s">
        <v>1243</v>
      </c>
      <c r="Y206" s="84">
        <v>350110534</v>
      </c>
      <c r="Z206" s="38" t="s">
        <v>1244</v>
      </c>
      <c r="AA206" s="108" t="s">
        <v>1237</v>
      </c>
      <c r="AB206" s="84">
        <v>41952</v>
      </c>
      <c r="AC206" s="108" t="s">
        <v>383</v>
      </c>
      <c r="AD206" s="84">
        <v>24</v>
      </c>
      <c r="AE206" s="84" t="s">
        <v>267</v>
      </c>
      <c r="AF206" s="84" t="s">
        <v>549</v>
      </c>
      <c r="AG206" s="108" t="s">
        <v>1238</v>
      </c>
      <c r="AH206" s="84" t="s">
        <v>963</v>
      </c>
      <c r="AI206" s="108" t="s">
        <v>295</v>
      </c>
      <c r="AJ206" s="84">
        <v>2258</v>
      </c>
      <c r="AK206" s="84">
        <v>2250</v>
      </c>
      <c r="AL206" s="108" t="s">
        <v>748</v>
      </c>
      <c r="AM206" s="84">
        <v>10036.57</v>
      </c>
      <c r="AN206" s="112">
        <v>5721.43</v>
      </c>
      <c r="AO206" s="112">
        <v>15758</v>
      </c>
      <c r="AP206" s="112">
        <v>31915.43</v>
      </c>
      <c r="AQ206" s="112">
        <v>6334.57</v>
      </c>
      <c r="AR206" s="112">
        <v>38250</v>
      </c>
      <c r="AS206" s="112">
        <v>31915.43</v>
      </c>
      <c r="AT206" s="112">
        <v>6334.57</v>
      </c>
      <c r="AU206" s="112">
        <v>38250</v>
      </c>
      <c r="AV206" s="84">
        <v>29</v>
      </c>
      <c r="AW206" s="84"/>
      <c r="AX206" s="84"/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1242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184007</v>
      </c>
      <c r="J207" s="38" t="s">
        <v>552</v>
      </c>
      <c r="K207" s="84">
        <v>184007</v>
      </c>
      <c r="L207" s="84" t="s">
        <v>255</v>
      </c>
      <c r="M207" s="38" t="s">
        <v>256</v>
      </c>
      <c r="N207" s="84">
        <v>309853</v>
      </c>
      <c r="O207" s="84" t="s">
        <v>643</v>
      </c>
      <c r="P207" s="84">
        <v>424761</v>
      </c>
      <c r="Q207" s="38" t="s">
        <v>321</v>
      </c>
      <c r="R207" s="38" t="s">
        <v>406</v>
      </c>
      <c r="S207" s="84" t="s">
        <v>1245</v>
      </c>
      <c r="T207" s="84" t="s">
        <v>1245</v>
      </c>
      <c r="U207" s="84" t="s">
        <v>300</v>
      </c>
      <c r="V207" s="84" t="s">
        <v>262</v>
      </c>
      <c r="W207" s="84">
        <v>541</v>
      </c>
      <c r="X207" s="38" t="s">
        <v>1065</v>
      </c>
      <c r="Y207" s="84">
        <v>350117578</v>
      </c>
      <c r="Z207" s="38" t="s">
        <v>1246</v>
      </c>
      <c r="AA207" s="108" t="s">
        <v>1237</v>
      </c>
      <c r="AB207" s="84">
        <v>54478</v>
      </c>
      <c r="AC207" s="108" t="s">
        <v>285</v>
      </c>
      <c r="AD207" s="84">
        <v>24</v>
      </c>
      <c r="AE207" s="84" t="s">
        <v>315</v>
      </c>
      <c r="AF207" s="84" t="s">
        <v>286</v>
      </c>
      <c r="AG207" s="108" t="s">
        <v>1247</v>
      </c>
      <c r="AH207" s="84" t="s">
        <v>270</v>
      </c>
      <c r="AI207" s="108" t="s">
        <v>1248</v>
      </c>
      <c r="AJ207" s="84">
        <v>2458</v>
      </c>
      <c r="AK207" s="84">
        <v>2950</v>
      </c>
      <c r="AL207" s="108" t="s">
        <v>434</v>
      </c>
      <c r="AM207" s="84">
        <v>25732.85</v>
      </c>
      <c r="AN207" s="112">
        <v>12125.15</v>
      </c>
      <c r="AO207" s="112">
        <v>37858</v>
      </c>
      <c r="AP207" s="112">
        <v>28745.15</v>
      </c>
      <c r="AQ207" s="112">
        <v>3704.85</v>
      </c>
      <c r="AR207" s="112">
        <v>32450</v>
      </c>
      <c r="AS207" s="112">
        <v>28745.15</v>
      </c>
      <c r="AT207" s="112">
        <v>3704.85</v>
      </c>
      <c r="AU207" s="112">
        <v>32450</v>
      </c>
      <c r="AV207" s="84">
        <v>29</v>
      </c>
      <c r="AW207" s="84"/>
      <c r="AX207" s="84"/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1245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184007</v>
      </c>
      <c r="J208" s="38" t="s">
        <v>552</v>
      </c>
      <c r="K208" s="84">
        <v>184007</v>
      </c>
      <c r="L208" s="84" t="s">
        <v>255</v>
      </c>
      <c r="M208" s="38" t="s">
        <v>256</v>
      </c>
      <c r="N208" s="84">
        <v>309853</v>
      </c>
      <c r="O208" s="84" t="s">
        <v>643</v>
      </c>
      <c r="P208" s="84">
        <v>489216</v>
      </c>
      <c r="Q208" s="38" t="s">
        <v>644</v>
      </c>
      <c r="R208" s="38" t="s">
        <v>1249</v>
      </c>
      <c r="S208" s="84" t="s">
        <v>1250</v>
      </c>
      <c r="T208" s="84" t="s">
        <v>1250</v>
      </c>
      <c r="U208" s="84"/>
      <c r="V208" s="84"/>
      <c r="W208" s="84">
        <v>0</v>
      </c>
      <c r="X208" s="38" t="s">
        <v>1251</v>
      </c>
      <c r="Y208" s="84">
        <v>350140029</v>
      </c>
      <c r="Z208" s="38" t="s">
        <v>1252</v>
      </c>
      <c r="AA208" s="108" t="s">
        <v>1253</v>
      </c>
      <c r="AB208" s="84">
        <v>12647</v>
      </c>
      <c r="AC208" s="108" t="s">
        <v>285</v>
      </c>
      <c r="AD208" s="84">
        <v>12</v>
      </c>
      <c r="AE208" s="84" t="s">
        <v>1014</v>
      </c>
      <c r="AF208" s="84" t="s">
        <v>549</v>
      </c>
      <c r="AG208" s="108" t="s">
        <v>737</v>
      </c>
      <c r="AH208" s="84" t="s">
        <v>270</v>
      </c>
      <c r="AI208" s="108" t="s">
        <v>1248</v>
      </c>
      <c r="AJ208" s="84">
        <v>788</v>
      </c>
      <c r="AK208" s="84">
        <v>1250</v>
      </c>
      <c r="AL208" s="108" t="s">
        <v>565</v>
      </c>
      <c r="AM208" s="84">
        <v>11422.99</v>
      </c>
      <c r="AN208" s="112">
        <v>1865.01</v>
      </c>
      <c r="AO208" s="112">
        <v>13288</v>
      </c>
      <c r="AP208" s="112">
        <v>1224.01</v>
      </c>
      <c r="AQ208" s="112">
        <v>25.99</v>
      </c>
      <c r="AR208" s="112">
        <v>1250</v>
      </c>
      <c r="AS208" s="112">
        <v>1224.01</v>
      </c>
      <c r="AT208" s="112">
        <v>25.99</v>
      </c>
      <c r="AU208" s="112">
        <v>1250</v>
      </c>
      <c r="AV208" s="84">
        <v>29</v>
      </c>
      <c r="AW208" s="84"/>
      <c r="AX208" s="84"/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1250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143381</v>
      </c>
      <c r="J209" s="38" t="s">
        <v>827</v>
      </c>
      <c r="K209" s="84">
        <v>143381</v>
      </c>
      <c r="L209" s="84" t="s">
        <v>255</v>
      </c>
      <c r="M209" s="38" t="s">
        <v>256</v>
      </c>
      <c r="N209" s="84">
        <v>242339</v>
      </c>
      <c r="O209" s="84" t="s">
        <v>1254</v>
      </c>
      <c r="P209" s="84">
        <v>318586</v>
      </c>
      <c r="Q209" s="38" t="s">
        <v>1255</v>
      </c>
      <c r="R209" s="38" t="s">
        <v>406</v>
      </c>
      <c r="S209" s="84" t="s">
        <v>1256</v>
      </c>
      <c r="T209" s="84" t="s">
        <v>1256</v>
      </c>
      <c r="U209" s="84" t="s">
        <v>300</v>
      </c>
      <c r="V209" s="84" t="s">
        <v>262</v>
      </c>
      <c r="W209" s="84">
        <v>541</v>
      </c>
      <c r="X209" s="38" t="s">
        <v>846</v>
      </c>
      <c r="Y209" s="84">
        <v>350155171</v>
      </c>
      <c r="Z209" s="38" t="s">
        <v>1257</v>
      </c>
      <c r="AA209" s="108" t="s">
        <v>1056</v>
      </c>
      <c r="AB209" s="84">
        <v>31514</v>
      </c>
      <c r="AC209" s="108" t="s">
        <v>285</v>
      </c>
      <c r="AD209" s="84">
        <v>24</v>
      </c>
      <c r="AE209" s="84" t="s">
        <v>315</v>
      </c>
      <c r="AF209" s="84" t="s">
        <v>286</v>
      </c>
      <c r="AG209" s="108" t="s">
        <v>1258</v>
      </c>
      <c r="AH209" s="84" t="s">
        <v>270</v>
      </c>
      <c r="AI209" s="108" t="s">
        <v>1248</v>
      </c>
      <c r="AJ209" s="84">
        <v>1389</v>
      </c>
      <c r="AK209" s="84">
        <v>1700</v>
      </c>
      <c r="AL209" s="108" t="s">
        <v>1259</v>
      </c>
      <c r="AM209" s="84">
        <v>676.42</v>
      </c>
      <c r="AN209" s="112">
        <v>732.66</v>
      </c>
      <c r="AO209" s="112">
        <v>1409.08</v>
      </c>
      <c r="AP209" s="112">
        <v>30837.58</v>
      </c>
      <c r="AQ209" s="112">
        <v>8242.34</v>
      </c>
      <c r="AR209" s="112">
        <v>39079.919999999998</v>
      </c>
      <c r="AS209" s="112">
        <v>30837.58</v>
      </c>
      <c r="AT209" s="112">
        <v>8242.34</v>
      </c>
      <c r="AU209" s="112">
        <v>39079.919999999998</v>
      </c>
      <c r="AV209" s="84">
        <v>29</v>
      </c>
      <c r="AW209" s="84"/>
      <c r="AX209" s="84"/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1256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145584</v>
      </c>
      <c r="J210" s="38" t="s">
        <v>333</v>
      </c>
      <c r="K210" s="84">
        <v>145584</v>
      </c>
      <c r="L210" s="84" t="s">
        <v>307</v>
      </c>
      <c r="M210" s="38" t="s">
        <v>308</v>
      </c>
      <c r="N210" s="84">
        <v>246288</v>
      </c>
      <c r="O210" s="84" t="s">
        <v>334</v>
      </c>
      <c r="P210" s="84">
        <v>323637</v>
      </c>
      <c r="Q210" s="38" t="s">
        <v>335</v>
      </c>
      <c r="R210" s="38" t="s">
        <v>406</v>
      </c>
      <c r="S210" s="84" t="s">
        <v>1260</v>
      </c>
      <c r="T210" s="84" t="s">
        <v>1260</v>
      </c>
      <c r="U210" s="84" t="s">
        <v>261</v>
      </c>
      <c r="V210" s="84" t="s">
        <v>262</v>
      </c>
      <c r="W210" s="84">
        <v>541</v>
      </c>
      <c r="X210" s="38" t="s">
        <v>1065</v>
      </c>
      <c r="Y210" s="84">
        <v>350162698</v>
      </c>
      <c r="Z210" s="38" t="s">
        <v>1261</v>
      </c>
      <c r="AA210" s="108" t="s">
        <v>1205</v>
      </c>
      <c r="AB210" s="84">
        <v>54478</v>
      </c>
      <c r="AC210" s="108" t="s">
        <v>303</v>
      </c>
      <c r="AD210" s="84">
        <v>24</v>
      </c>
      <c r="AE210" s="84" t="s">
        <v>315</v>
      </c>
      <c r="AF210" s="84" t="s">
        <v>286</v>
      </c>
      <c r="AG210" s="108" t="s">
        <v>331</v>
      </c>
      <c r="AH210" s="84" t="s">
        <v>270</v>
      </c>
      <c r="AI210" s="108" t="s">
        <v>345</v>
      </c>
      <c r="AJ210" s="84">
        <v>3035</v>
      </c>
      <c r="AK210" s="84">
        <v>2950</v>
      </c>
      <c r="AL210" s="108" t="s">
        <v>1262</v>
      </c>
      <c r="AM210" s="84">
        <v>28104.67</v>
      </c>
      <c r="AN210" s="112">
        <v>13280.33</v>
      </c>
      <c r="AO210" s="112">
        <v>41385</v>
      </c>
      <c r="AP210" s="112">
        <v>26373.33</v>
      </c>
      <c r="AQ210" s="112">
        <v>3126.67</v>
      </c>
      <c r="AR210" s="112">
        <v>29500</v>
      </c>
      <c r="AS210" s="112">
        <v>26373.33</v>
      </c>
      <c r="AT210" s="112">
        <v>3126.67</v>
      </c>
      <c r="AU210" s="112">
        <v>29500</v>
      </c>
      <c r="AV210" s="84">
        <v>28</v>
      </c>
      <c r="AW210" s="84"/>
      <c r="AX210" s="84"/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1260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141652</v>
      </c>
      <c r="J211" s="38" t="s">
        <v>325</v>
      </c>
      <c r="K211" s="84">
        <v>141652</v>
      </c>
      <c r="L211" s="84" t="s">
        <v>307</v>
      </c>
      <c r="M211" s="38" t="s">
        <v>308</v>
      </c>
      <c r="N211" s="84">
        <v>239243</v>
      </c>
      <c r="O211" s="84" t="s">
        <v>914</v>
      </c>
      <c r="P211" s="84">
        <v>314667</v>
      </c>
      <c r="Q211" s="38" t="s">
        <v>915</v>
      </c>
      <c r="R211" s="38" t="s">
        <v>1249</v>
      </c>
      <c r="S211" s="84" t="s">
        <v>934</v>
      </c>
      <c r="T211" s="84" t="s">
        <v>934</v>
      </c>
      <c r="U211" s="84"/>
      <c r="V211" s="84"/>
      <c r="W211" s="84">
        <v>0</v>
      </c>
      <c r="X211" s="38" t="s">
        <v>1251</v>
      </c>
      <c r="Y211" s="84">
        <v>350165245</v>
      </c>
      <c r="Z211" s="38" t="s">
        <v>935</v>
      </c>
      <c r="AA211" s="108" t="s">
        <v>1032</v>
      </c>
      <c r="AB211" s="84">
        <v>12647</v>
      </c>
      <c r="AC211" s="108" t="s">
        <v>266</v>
      </c>
      <c r="AD211" s="84">
        <v>12</v>
      </c>
      <c r="AE211" s="84" t="s">
        <v>1014</v>
      </c>
      <c r="AF211" s="84" t="s">
        <v>286</v>
      </c>
      <c r="AG211" s="108" t="s">
        <v>918</v>
      </c>
      <c r="AH211" s="84" t="s">
        <v>270</v>
      </c>
      <c r="AI211" s="108" t="s">
        <v>1078</v>
      </c>
      <c r="AJ211" s="84">
        <v>736</v>
      </c>
      <c r="AK211" s="84">
        <v>1250</v>
      </c>
      <c r="AL211" s="108" t="s">
        <v>1263</v>
      </c>
      <c r="AM211" s="84">
        <v>11422.99</v>
      </c>
      <c r="AN211" s="112">
        <v>1813.01</v>
      </c>
      <c r="AO211" s="112">
        <v>13236</v>
      </c>
      <c r="AP211" s="112">
        <v>1224.01</v>
      </c>
      <c r="AQ211" s="112">
        <v>25.99</v>
      </c>
      <c r="AR211" s="112">
        <v>1250</v>
      </c>
      <c r="AS211" s="112">
        <v>1224.01</v>
      </c>
      <c r="AT211" s="112">
        <v>25.99</v>
      </c>
      <c r="AU211" s="112">
        <v>1250</v>
      </c>
      <c r="AV211" s="84">
        <v>29</v>
      </c>
      <c r="AW211" s="84"/>
      <c r="AX211" s="84"/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934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138311</v>
      </c>
      <c r="J212" s="38" t="s">
        <v>253</v>
      </c>
      <c r="K212" s="84">
        <v>138311</v>
      </c>
      <c r="L212" s="84" t="s">
        <v>255</v>
      </c>
      <c r="M212" s="38" t="s">
        <v>256</v>
      </c>
      <c r="N212" s="84">
        <v>233402</v>
      </c>
      <c r="O212" s="84" t="s">
        <v>352</v>
      </c>
      <c r="P212" s="84">
        <v>307207</v>
      </c>
      <c r="Q212" s="38" t="s">
        <v>362</v>
      </c>
      <c r="R212" s="38" t="s">
        <v>406</v>
      </c>
      <c r="S212" s="84" t="s">
        <v>1264</v>
      </c>
      <c r="T212" s="84" t="s">
        <v>1264</v>
      </c>
      <c r="U212" s="84" t="s">
        <v>261</v>
      </c>
      <c r="V212" s="84" t="s">
        <v>262</v>
      </c>
      <c r="W212" s="84">
        <v>541</v>
      </c>
      <c r="X212" s="38" t="s">
        <v>263</v>
      </c>
      <c r="Y212" s="84">
        <v>350199284</v>
      </c>
      <c r="Z212" s="38" t="s">
        <v>1265</v>
      </c>
      <c r="AA212" s="108" t="s">
        <v>1266</v>
      </c>
      <c r="AB212" s="84">
        <v>41952</v>
      </c>
      <c r="AC212" s="108" t="s">
        <v>266</v>
      </c>
      <c r="AD212" s="84">
        <v>24</v>
      </c>
      <c r="AE212" s="84" t="s">
        <v>267</v>
      </c>
      <c r="AF212" s="84" t="s">
        <v>549</v>
      </c>
      <c r="AG212" s="108" t="s">
        <v>1267</v>
      </c>
      <c r="AH212" s="84" t="s">
        <v>963</v>
      </c>
      <c r="AI212" s="108" t="s">
        <v>1207</v>
      </c>
      <c r="AJ212" s="84">
        <v>2328</v>
      </c>
      <c r="AK212" s="84">
        <v>2250</v>
      </c>
      <c r="AL212" s="108" t="s">
        <v>896</v>
      </c>
      <c r="AM212" s="84">
        <v>37591.370000000003</v>
      </c>
      <c r="AN212" s="112">
        <v>11986.63</v>
      </c>
      <c r="AO212" s="112">
        <v>49578</v>
      </c>
      <c r="AP212" s="112">
        <v>4360.63</v>
      </c>
      <c r="AQ212" s="112">
        <v>139.37</v>
      </c>
      <c r="AR212" s="112">
        <v>4500</v>
      </c>
      <c r="AS212" s="112">
        <v>4360.63</v>
      </c>
      <c r="AT212" s="112">
        <v>139.37</v>
      </c>
      <c r="AU212" s="112">
        <v>4500</v>
      </c>
      <c r="AV212" s="84">
        <v>28</v>
      </c>
      <c r="AW212" s="84"/>
      <c r="AX212" s="84"/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1264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145488</v>
      </c>
      <c r="J213" s="38" t="s">
        <v>377</v>
      </c>
      <c r="K213" s="84">
        <v>145488</v>
      </c>
      <c r="L213" s="84" t="s">
        <v>255</v>
      </c>
      <c r="M213" s="38" t="s">
        <v>256</v>
      </c>
      <c r="N213" s="84">
        <v>246114</v>
      </c>
      <c r="O213" s="84" t="s">
        <v>378</v>
      </c>
      <c r="P213" s="84">
        <v>388329</v>
      </c>
      <c r="Q213" s="38" t="s">
        <v>379</v>
      </c>
      <c r="R213" s="38" t="s">
        <v>406</v>
      </c>
      <c r="S213" s="84" t="s">
        <v>1268</v>
      </c>
      <c r="T213" s="84" t="s">
        <v>1268</v>
      </c>
      <c r="U213" s="84" t="s">
        <v>261</v>
      </c>
      <c r="V213" s="84" t="s">
        <v>262</v>
      </c>
      <c r="W213" s="84">
        <v>541</v>
      </c>
      <c r="X213" s="38" t="s">
        <v>959</v>
      </c>
      <c r="Y213" s="84">
        <v>350232721</v>
      </c>
      <c r="Z213" s="38" t="s">
        <v>1269</v>
      </c>
      <c r="AA213" s="108" t="s">
        <v>1270</v>
      </c>
      <c r="AB213" s="84">
        <v>54478</v>
      </c>
      <c r="AC213" s="108" t="s">
        <v>383</v>
      </c>
      <c r="AD213" s="84">
        <v>24</v>
      </c>
      <c r="AE213" s="84" t="s">
        <v>315</v>
      </c>
      <c r="AF213" s="84" t="s">
        <v>286</v>
      </c>
      <c r="AG213" s="108" t="s">
        <v>384</v>
      </c>
      <c r="AH213" s="84" t="s">
        <v>270</v>
      </c>
      <c r="AI213" s="108" t="s">
        <v>1271</v>
      </c>
      <c r="AJ213" s="84">
        <v>2662</v>
      </c>
      <c r="AK213" s="84">
        <v>2950</v>
      </c>
      <c r="AL213" s="108" t="s">
        <v>896</v>
      </c>
      <c r="AM213" s="84">
        <v>51589.33</v>
      </c>
      <c r="AN213" s="112">
        <v>15972.67</v>
      </c>
      <c r="AO213" s="112">
        <v>67562</v>
      </c>
      <c r="AP213" s="112">
        <v>2888.67</v>
      </c>
      <c r="AQ213" s="112">
        <v>61.33</v>
      </c>
      <c r="AR213" s="112">
        <v>2950</v>
      </c>
      <c r="AS213" s="112">
        <v>2888.67</v>
      </c>
      <c r="AT213" s="112">
        <v>61.33</v>
      </c>
      <c r="AU213" s="112">
        <v>2950</v>
      </c>
      <c r="AV213" s="84">
        <v>28</v>
      </c>
      <c r="AW213" s="84"/>
      <c r="AX213" s="84"/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1268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137135</v>
      </c>
      <c r="J214" s="38" t="s">
        <v>613</v>
      </c>
      <c r="K214" s="84">
        <v>137135</v>
      </c>
      <c r="L214" s="84" t="s">
        <v>307</v>
      </c>
      <c r="M214" s="38" t="s">
        <v>308</v>
      </c>
      <c r="N214" s="84">
        <v>343364</v>
      </c>
      <c r="O214" s="84" t="s">
        <v>614</v>
      </c>
      <c r="P214" s="84">
        <v>485188</v>
      </c>
      <c r="Q214" s="38" t="s">
        <v>615</v>
      </c>
      <c r="R214" s="38" t="s">
        <v>406</v>
      </c>
      <c r="S214" s="84" t="s">
        <v>1272</v>
      </c>
      <c r="T214" s="84" t="s">
        <v>1272</v>
      </c>
      <c r="U214" s="84" t="s">
        <v>300</v>
      </c>
      <c r="V214" s="84" t="s">
        <v>262</v>
      </c>
      <c r="W214" s="84">
        <v>541</v>
      </c>
      <c r="X214" s="38" t="s">
        <v>1058</v>
      </c>
      <c r="Y214" s="84">
        <v>350238435</v>
      </c>
      <c r="Z214" s="38" t="s">
        <v>1273</v>
      </c>
      <c r="AA214" s="108" t="s">
        <v>1274</v>
      </c>
      <c r="AB214" s="84">
        <v>41952</v>
      </c>
      <c r="AC214" s="108" t="s">
        <v>266</v>
      </c>
      <c r="AD214" s="84">
        <v>24</v>
      </c>
      <c r="AE214" s="84" t="s">
        <v>267</v>
      </c>
      <c r="AF214" s="84" t="s">
        <v>549</v>
      </c>
      <c r="AG214" s="108" t="s">
        <v>1275</v>
      </c>
      <c r="AH214" s="84" t="s">
        <v>963</v>
      </c>
      <c r="AI214" s="108" t="s">
        <v>1207</v>
      </c>
      <c r="AJ214" s="84">
        <v>2443</v>
      </c>
      <c r="AK214" s="84">
        <v>2250</v>
      </c>
      <c r="AL214" s="108" t="s">
        <v>1276</v>
      </c>
      <c r="AM214" s="84">
        <v>37748.78</v>
      </c>
      <c r="AN214" s="112">
        <v>12194.22</v>
      </c>
      <c r="AO214" s="112">
        <v>49943</v>
      </c>
      <c r="AP214" s="112">
        <v>4203.22</v>
      </c>
      <c r="AQ214" s="112">
        <v>46.78</v>
      </c>
      <c r="AR214" s="112">
        <v>4250</v>
      </c>
      <c r="AS214" s="112">
        <v>4203.22</v>
      </c>
      <c r="AT214" s="112">
        <v>46.78</v>
      </c>
      <c r="AU214" s="112">
        <v>4250</v>
      </c>
      <c r="AV214" s="84">
        <v>28</v>
      </c>
      <c r="AW214" s="84"/>
      <c r="AX214" s="84"/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1272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190744</v>
      </c>
      <c r="J215" s="38" t="s">
        <v>1277</v>
      </c>
      <c r="K215" s="84">
        <v>190744</v>
      </c>
      <c r="L215" s="84" t="s">
        <v>255</v>
      </c>
      <c r="M215" s="38" t="s">
        <v>256</v>
      </c>
      <c r="N215" s="84">
        <v>381377</v>
      </c>
      <c r="O215" s="84" t="s">
        <v>1278</v>
      </c>
      <c r="P215" s="84">
        <v>560124</v>
      </c>
      <c r="Q215" s="38" t="s">
        <v>1279</v>
      </c>
      <c r="R215" s="38" t="s">
        <v>406</v>
      </c>
      <c r="S215" s="84" t="s">
        <v>1280</v>
      </c>
      <c r="T215" s="84" t="s">
        <v>1280</v>
      </c>
      <c r="U215" s="84" t="s">
        <v>300</v>
      </c>
      <c r="V215" s="84" t="s">
        <v>262</v>
      </c>
      <c r="W215" s="84">
        <v>541</v>
      </c>
      <c r="X215" s="38" t="s">
        <v>1281</v>
      </c>
      <c r="Y215" s="84">
        <v>350307567</v>
      </c>
      <c r="Z215" s="38" t="s">
        <v>1282</v>
      </c>
      <c r="AA215" s="108" t="s">
        <v>1270</v>
      </c>
      <c r="AB215" s="84">
        <v>41952</v>
      </c>
      <c r="AC215" s="108" t="s">
        <v>303</v>
      </c>
      <c r="AD215" s="84">
        <v>24</v>
      </c>
      <c r="AE215" s="84" t="s">
        <v>267</v>
      </c>
      <c r="AF215" s="84" t="s">
        <v>549</v>
      </c>
      <c r="AG215" s="108" t="s">
        <v>1283</v>
      </c>
      <c r="AH215" s="84" t="s">
        <v>963</v>
      </c>
      <c r="AI215" s="108" t="s">
        <v>345</v>
      </c>
      <c r="AJ215" s="84">
        <v>2386</v>
      </c>
      <c r="AK215" s="84">
        <v>2250</v>
      </c>
      <c r="AL215" s="108" t="s">
        <v>593</v>
      </c>
      <c r="AM215" s="84">
        <v>39748.78</v>
      </c>
      <c r="AN215" s="112">
        <v>12137.22</v>
      </c>
      <c r="AO215" s="112">
        <v>51886</v>
      </c>
      <c r="AP215" s="112">
        <v>2203.2199999999998</v>
      </c>
      <c r="AQ215" s="112">
        <v>46.78</v>
      </c>
      <c r="AR215" s="112">
        <v>2250</v>
      </c>
      <c r="AS215" s="112">
        <v>2203.2199999999998</v>
      </c>
      <c r="AT215" s="112">
        <v>46.78</v>
      </c>
      <c r="AU215" s="112">
        <v>2250</v>
      </c>
      <c r="AV215" s="84">
        <v>31</v>
      </c>
      <c r="AW215" s="84"/>
      <c r="AX215" s="84"/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1280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188904</v>
      </c>
      <c r="J216" s="38" t="s">
        <v>1284</v>
      </c>
      <c r="K216" s="84">
        <v>188904</v>
      </c>
      <c r="L216" s="84" t="s">
        <v>255</v>
      </c>
      <c r="M216" s="38" t="s">
        <v>256</v>
      </c>
      <c r="N216" s="84">
        <v>382320</v>
      </c>
      <c r="O216" s="84" t="s">
        <v>1285</v>
      </c>
      <c r="P216" s="84">
        <v>561976</v>
      </c>
      <c r="Q216" s="38" t="s">
        <v>1286</v>
      </c>
      <c r="R216" s="38" t="s">
        <v>406</v>
      </c>
      <c r="S216" s="84" t="s">
        <v>1287</v>
      </c>
      <c r="T216" s="84" t="s">
        <v>1287</v>
      </c>
      <c r="U216" s="84" t="s">
        <v>261</v>
      </c>
      <c r="V216" s="84" t="s">
        <v>262</v>
      </c>
      <c r="W216" s="84">
        <v>541</v>
      </c>
      <c r="X216" s="38" t="s">
        <v>1288</v>
      </c>
      <c r="Y216" s="84">
        <v>350383466</v>
      </c>
      <c r="Z216" s="38" t="s">
        <v>1289</v>
      </c>
      <c r="AA216" s="108" t="s">
        <v>1266</v>
      </c>
      <c r="AB216" s="84">
        <v>41952</v>
      </c>
      <c r="AC216" s="108" t="s">
        <v>383</v>
      </c>
      <c r="AD216" s="84">
        <v>24</v>
      </c>
      <c r="AE216" s="84" t="s">
        <v>267</v>
      </c>
      <c r="AF216" s="84" t="s">
        <v>549</v>
      </c>
      <c r="AG216" s="108" t="s">
        <v>1267</v>
      </c>
      <c r="AH216" s="84" t="s">
        <v>963</v>
      </c>
      <c r="AI216" s="108" t="s">
        <v>1271</v>
      </c>
      <c r="AJ216" s="84">
        <v>2357</v>
      </c>
      <c r="AK216" s="84">
        <v>2250</v>
      </c>
      <c r="AL216" s="108" t="s">
        <v>1290</v>
      </c>
      <c r="AM216" s="84">
        <v>39748.78</v>
      </c>
      <c r="AN216" s="112">
        <v>12108.22</v>
      </c>
      <c r="AO216" s="112">
        <v>51857</v>
      </c>
      <c r="AP216" s="112">
        <v>2203.2199999999998</v>
      </c>
      <c r="AQ216" s="112">
        <v>46.78</v>
      </c>
      <c r="AR216" s="112">
        <v>2250</v>
      </c>
      <c r="AS216" s="112">
        <v>2203.2199999999998</v>
      </c>
      <c r="AT216" s="112">
        <v>46.78</v>
      </c>
      <c r="AU216" s="112">
        <v>2250</v>
      </c>
      <c r="AV216" s="84">
        <v>28</v>
      </c>
      <c r="AW216" s="84"/>
      <c r="AX216" s="84"/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1287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136724</v>
      </c>
      <c r="J217" s="38" t="s">
        <v>369</v>
      </c>
      <c r="K217" s="84">
        <v>136724</v>
      </c>
      <c r="L217" s="84" t="s">
        <v>307</v>
      </c>
      <c r="M217" s="38" t="s">
        <v>308</v>
      </c>
      <c r="N217" s="84">
        <v>379108</v>
      </c>
      <c r="O217" s="84" t="s">
        <v>1291</v>
      </c>
      <c r="P217" s="84">
        <v>563680</v>
      </c>
      <c r="Q217" s="38" t="s">
        <v>1292</v>
      </c>
      <c r="R217" s="38" t="s">
        <v>406</v>
      </c>
      <c r="S217" s="84" t="s">
        <v>1293</v>
      </c>
      <c r="T217" s="84" t="s">
        <v>1293</v>
      </c>
      <c r="U217" s="84" t="s">
        <v>300</v>
      </c>
      <c r="V217" s="84" t="s">
        <v>262</v>
      </c>
      <c r="W217" s="84">
        <v>541</v>
      </c>
      <c r="X217" s="38" t="s">
        <v>263</v>
      </c>
      <c r="Y217" s="84">
        <v>350397798</v>
      </c>
      <c r="Z217" s="38" t="s">
        <v>1294</v>
      </c>
      <c r="AA217" s="108" t="s">
        <v>1295</v>
      </c>
      <c r="AB217" s="84">
        <v>41752</v>
      </c>
      <c r="AC217" s="108" t="s">
        <v>266</v>
      </c>
      <c r="AD217" s="84">
        <v>24</v>
      </c>
      <c r="AE217" s="84" t="s">
        <v>267</v>
      </c>
      <c r="AF217" s="84" t="s">
        <v>549</v>
      </c>
      <c r="AG217" s="108" t="s">
        <v>1296</v>
      </c>
      <c r="AH217" s="84" t="s">
        <v>963</v>
      </c>
      <c r="AI217" s="108" t="s">
        <v>1297</v>
      </c>
      <c r="AJ217" s="84">
        <v>2222</v>
      </c>
      <c r="AK217" s="84">
        <v>2250</v>
      </c>
      <c r="AL217" s="108" t="s">
        <v>764</v>
      </c>
      <c r="AM217" s="84">
        <v>13034.18</v>
      </c>
      <c r="AN217" s="112">
        <v>7187.82</v>
      </c>
      <c r="AO217" s="112">
        <v>20222</v>
      </c>
      <c r="AP217" s="112">
        <v>28717.82</v>
      </c>
      <c r="AQ217" s="112">
        <v>5032.18</v>
      </c>
      <c r="AR217" s="112">
        <v>33750</v>
      </c>
      <c r="AS217" s="112">
        <v>28717.82</v>
      </c>
      <c r="AT217" s="112">
        <v>5032.18</v>
      </c>
      <c r="AU217" s="112">
        <v>33750</v>
      </c>
      <c r="AV217" s="84">
        <v>27</v>
      </c>
      <c r="AW217" s="84"/>
      <c r="AX217" s="84"/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1293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136724</v>
      </c>
      <c r="J218" s="38" t="s">
        <v>369</v>
      </c>
      <c r="K218" s="84">
        <v>136724</v>
      </c>
      <c r="L218" s="84" t="s">
        <v>307</v>
      </c>
      <c r="M218" s="38" t="s">
        <v>308</v>
      </c>
      <c r="N218" s="84">
        <v>379108</v>
      </c>
      <c r="O218" s="84" t="s">
        <v>1291</v>
      </c>
      <c r="P218" s="84">
        <v>563680</v>
      </c>
      <c r="Q218" s="38" t="s">
        <v>1292</v>
      </c>
      <c r="R218" s="38" t="s">
        <v>406</v>
      </c>
      <c r="S218" s="84" t="s">
        <v>1298</v>
      </c>
      <c r="T218" s="84" t="s">
        <v>1298</v>
      </c>
      <c r="U218" s="84" t="s">
        <v>300</v>
      </c>
      <c r="V218" s="84" t="s">
        <v>347</v>
      </c>
      <c r="W218" s="84">
        <v>541</v>
      </c>
      <c r="X218" s="38" t="s">
        <v>263</v>
      </c>
      <c r="Y218" s="84">
        <v>350398190</v>
      </c>
      <c r="Z218" s="38" t="s">
        <v>1299</v>
      </c>
      <c r="AA218" s="108" t="s">
        <v>1295</v>
      </c>
      <c r="AB218" s="84">
        <v>41752</v>
      </c>
      <c r="AC218" s="108" t="s">
        <v>266</v>
      </c>
      <c r="AD218" s="84">
        <v>24</v>
      </c>
      <c r="AE218" s="84" t="s">
        <v>267</v>
      </c>
      <c r="AF218" s="84" t="s">
        <v>549</v>
      </c>
      <c r="AG218" s="108" t="s">
        <v>1296</v>
      </c>
      <c r="AH218" s="84" t="s">
        <v>963</v>
      </c>
      <c r="AI218" s="108" t="s">
        <v>1297</v>
      </c>
      <c r="AJ218" s="84">
        <v>2222</v>
      </c>
      <c r="AK218" s="84">
        <v>2250</v>
      </c>
      <c r="AL218" s="108" t="s">
        <v>565</v>
      </c>
      <c r="AM218" s="84">
        <v>13034.18</v>
      </c>
      <c r="AN218" s="112">
        <v>7187.82</v>
      </c>
      <c r="AO218" s="112">
        <v>20222</v>
      </c>
      <c r="AP218" s="112">
        <v>28717.82</v>
      </c>
      <c r="AQ218" s="112">
        <v>5032.18</v>
      </c>
      <c r="AR218" s="112">
        <v>33750</v>
      </c>
      <c r="AS218" s="112">
        <v>28717.82</v>
      </c>
      <c r="AT218" s="112">
        <v>5032.18</v>
      </c>
      <c r="AU218" s="112">
        <v>33750</v>
      </c>
      <c r="AV218" s="84">
        <v>27</v>
      </c>
      <c r="AW218" s="84"/>
      <c r="AX218" s="84"/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1298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190670</v>
      </c>
      <c r="J219" s="38" t="s">
        <v>1300</v>
      </c>
      <c r="K219" s="84">
        <v>190670</v>
      </c>
      <c r="L219" s="84" t="s">
        <v>255</v>
      </c>
      <c r="M219" s="38" t="s">
        <v>256</v>
      </c>
      <c r="N219" s="84">
        <v>377770</v>
      </c>
      <c r="O219" s="84" t="s">
        <v>1301</v>
      </c>
      <c r="P219" s="84">
        <v>552733</v>
      </c>
      <c r="Q219" s="38" t="s">
        <v>1302</v>
      </c>
      <c r="R219" s="38" t="s">
        <v>406</v>
      </c>
      <c r="S219" s="84" t="s">
        <v>1303</v>
      </c>
      <c r="T219" s="84" t="s">
        <v>1303</v>
      </c>
      <c r="U219" s="84" t="s">
        <v>261</v>
      </c>
      <c r="V219" s="84" t="s">
        <v>262</v>
      </c>
      <c r="W219" s="84">
        <v>541</v>
      </c>
      <c r="X219" s="38" t="s">
        <v>263</v>
      </c>
      <c r="Y219" s="84">
        <v>350459261</v>
      </c>
      <c r="Z219" s="38" t="s">
        <v>1304</v>
      </c>
      <c r="AA219" s="108" t="s">
        <v>1305</v>
      </c>
      <c r="AB219" s="84">
        <v>41752</v>
      </c>
      <c r="AC219" s="108" t="s">
        <v>383</v>
      </c>
      <c r="AD219" s="84">
        <v>24</v>
      </c>
      <c r="AE219" s="84" t="s">
        <v>267</v>
      </c>
      <c r="AF219" s="84" t="s">
        <v>549</v>
      </c>
      <c r="AG219" s="108" t="s">
        <v>1306</v>
      </c>
      <c r="AH219" s="84" t="s">
        <v>963</v>
      </c>
      <c r="AI219" s="108" t="s">
        <v>1271</v>
      </c>
      <c r="AJ219" s="84">
        <v>1980</v>
      </c>
      <c r="AK219" s="84">
        <v>2250</v>
      </c>
      <c r="AL219" s="108" t="s">
        <v>1307</v>
      </c>
      <c r="AM219" s="84">
        <v>27247.99</v>
      </c>
      <c r="AN219" s="112">
        <v>10732.01</v>
      </c>
      <c r="AO219" s="112">
        <v>37980</v>
      </c>
      <c r="AP219" s="112">
        <v>14504.01</v>
      </c>
      <c r="AQ219" s="112">
        <v>1245.99</v>
      </c>
      <c r="AR219" s="112">
        <v>15750</v>
      </c>
      <c r="AS219" s="112">
        <v>14504.01</v>
      </c>
      <c r="AT219" s="112">
        <v>1245.99</v>
      </c>
      <c r="AU219" s="112">
        <v>15750</v>
      </c>
      <c r="AV219" s="84">
        <v>28</v>
      </c>
      <c r="AW219" s="84"/>
      <c r="AX219" s="84"/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1303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137504</v>
      </c>
      <c r="J220" s="38" t="s">
        <v>721</v>
      </c>
      <c r="K220" s="84">
        <v>137504</v>
      </c>
      <c r="L220" s="84" t="s">
        <v>307</v>
      </c>
      <c r="M220" s="38" t="s">
        <v>308</v>
      </c>
      <c r="N220" s="84">
        <v>232028</v>
      </c>
      <c r="O220" s="84" t="s">
        <v>1308</v>
      </c>
      <c r="P220" s="84">
        <v>391581</v>
      </c>
      <c r="Q220" s="38" t="s">
        <v>1309</v>
      </c>
      <c r="R220" s="38" t="s">
        <v>406</v>
      </c>
      <c r="S220" s="84" t="s">
        <v>1310</v>
      </c>
      <c r="T220" s="84" t="s">
        <v>1310</v>
      </c>
      <c r="U220" s="84" t="s">
        <v>300</v>
      </c>
      <c r="V220" s="84" t="s">
        <v>262</v>
      </c>
      <c r="W220" s="84">
        <v>541</v>
      </c>
      <c r="X220" s="38" t="s">
        <v>1311</v>
      </c>
      <c r="Y220" s="84">
        <v>350465273</v>
      </c>
      <c r="Z220" s="38" t="s">
        <v>1312</v>
      </c>
      <c r="AA220" s="108" t="s">
        <v>1313</v>
      </c>
      <c r="AB220" s="84">
        <v>54278</v>
      </c>
      <c r="AC220" s="108" t="s">
        <v>266</v>
      </c>
      <c r="AD220" s="84">
        <v>24</v>
      </c>
      <c r="AE220" s="84" t="s">
        <v>315</v>
      </c>
      <c r="AF220" s="84" t="s">
        <v>268</v>
      </c>
      <c r="AG220" s="108" t="s">
        <v>1314</v>
      </c>
      <c r="AH220" s="84" t="s">
        <v>270</v>
      </c>
      <c r="AI220" s="108" t="s">
        <v>1297</v>
      </c>
      <c r="AJ220" s="84">
        <v>3677</v>
      </c>
      <c r="AK220" s="84">
        <v>2900</v>
      </c>
      <c r="AL220" s="108" t="s">
        <v>1315</v>
      </c>
      <c r="AM220" s="84">
        <v>45929.3</v>
      </c>
      <c r="AN220" s="112">
        <v>15747.7</v>
      </c>
      <c r="AO220" s="112">
        <v>61677</v>
      </c>
      <c r="AP220" s="112">
        <v>8348.7000000000007</v>
      </c>
      <c r="AQ220" s="112">
        <v>351.3</v>
      </c>
      <c r="AR220" s="112">
        <v>8700</v>
      </c>
      <c r="AS220" s="112">
        <v>8348.7000000000007</v>
      </c>
      <c r="AT220" s="112">
        <v>351.3</v>
      </c>
      <c r="AU220" s="112">
        <v>8700</v>
      </c>
      <c r="AV220" s="84">
        <v>27</v>
      </c>
      <c r="AW220" s="84"/>
      <c r="AX220" s="84"/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1310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136724</v>
      </c>
      <c r="J221" s="38" t="s">
        <v>369</v>
      </c>
      <c r="K221" s="84">
        <v>136724</v>
      </c>
      <c r="L221" s="84" t="s">
        <v>307</v>
      </c>
      <c r="M221" s="38" t="s">
        <v>308</v>
      </c>
      <c r="N221" s="84">
        <v>379108</v>
      </c>
      <c r="O221" s="84" t="s">
        <v>1291</v>
      </c>
      <c r="P221" s="84">
        <v>563680</v>
      </c>
      <c r="Q221" s="38" t="s">
        <v>1292</v>
      </c>
      <c r="R221" s="38" t="s">
        <v>406</v>
      </c>
      <c r="S221" s="84" t="s">
        <v>1316</v>
      </c>
      <c r="T221" s="84" t="s">
        <v>1316</v>
      </c>
      <c r="U221" s="84" t="s">
        <v>1199</v>
      </c>
      <c r="V221" s="84" t="s">
        <v>347</v>
      </c>
      <c r="W221" s="84">
        <v>541</v>
      </c>
      <c r="X221" s="38" t="s">
        <v>263</v>
      </c>
      <c r="Y221" s="84">
        <v>350495417</v>
      </c>
      <c r="Z221" s="38" t="s">
        <v>1317</v>
      </c>
      <c r="AA221" s="108" t="s">
        <v>1295</v>
      </c>
      <c r="AB221" s="84">
        <v>41752</v>
      </c>
      <c r="AC221" s="108" t="s">
        <v>266</v>
      </c>
      <c r="AD221" s="84">
        <v>24</v>
      </c>
      <c r="AE221" s="84" t="s">
        <v>267</v>
      </c>
      <c r="AF221" s="84" t="s">
        <v>549</v>
      </c>
      <c r="AG221" s="108" t="s">
        <v>1296</v>
      </c>
      <c r="AH221" s="84" t="s">
        <v>963</v>
      </c>
      <c r="AI221" s="108" t="s">
        <v>1297</v>
      </c>
      <c r="AJ221" s="84">
        <v>2222</v>
      </c>
      <c r="AK221" s="84">
        <v>2250</v>
      </c>
      <c r="AL221" s="108" t="s">
        <v>565</v>
      </c>
      <c r="AM221" s="84">
        <v>13034.18</v>
      </c>
      <c r="AN221" s="112">
        <v>7187.82</v>
      </c>
      <c r="AO221" s="112">
        <v>20222</v>
      </c>
      <c r="AP221" s="112">
        <v>28717.82</v>
      </c>
      <c r="AQ221" s="112">
        <v>5032.18</v>
      </c>
      <c r="AR221" s="112">
        <v>33750</v>
      </c>
      <c r="AS221" s="112">
        <v>28717.82</v>
      </c>
      <c r="AT221" s="112">
        <v>5032.18</v>
      </c>
      <c r="AU221" s="112">
        <v>33750</v>
      </c>
      <c r="AV221" s="84">
        <v>27</v>
      </c>
      <c r="AW221" s="84"/>
      <c r="AX221" s="84"/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1316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140434</v>
      </c>
      <c r="J222" s="38" t="s">
        <v>1318</v>
      </c>
      <c r="K222" s="84">
        <v>140434</v>
      </c>
      <c r="L222" s="84" t="s">
        <v>307</v>
      </c>
      <c r="M222" s="38" t="s">
        <v>308</v>
      </c>
      <c r="N222" s="84">
        <v>237111</v>
      </c>
      <c r="O222" s="84" t="s">
        <v>1319</v>
      </c>
      <c r="P222" s="84">
        <v>386380</v>
      </c>
      <c r="Q222" s="38" t="s">
        <v>1320</v>
      </c>
      <c r="R222" s="38" t="s">
        <v>406</v>
      </c>
      <c r="S222" s="84" t="s">
        <v>1321</v>
      </c>
      <c r="T222" s="84" t="s">
        <v>1321</v>
      </c>
      <c r="U222" s="84" t="s">
        <v>261</v>
      </c>
      <c r="V222" s="84" t="s">
        <v>262</v>
      </c>
      <c r="W222" s="84">
        <v>541</v>
      </c>
      <c r="X222" s="38" t="s">
        <v>263</v>
      </c>
      <c r="Y222" s="84">
        <v>350506840</v>
      </c>
      <c r="Z222" s="38" t="s">
        <v>1322</v>
      </c>
      <c r="AA222" s="108" t="s">
        <v>1323</v>
      </c>
      <c r="AB222" s="84">
        <v>54478</v>
      </c>
      <c r="AC222" s="108" t="s">
        <v>314</v>
      </c>
      <c r="AD222" s="84">
        <v>24</v>
      </c>
      <c r="AE222" s="84" t="s">
        <v>315</v>
      </c>
      <c r="AF222" s="84" t="s">
        <v>286</v>
      </c>
      <c r="AG222" s="108" t="s">
        <v>344</v>
      </c>
      <c r="AH222" s="84" t="s">
        <v>270</v>
      </c>
      <c r="AI222" s="108" t="s">
        <v>1324</v>
      </c>
      <c r="AJ222" s="84">
        <v>3128</v>
      </c>
      <c r="AK222" s="84">
        <v>2950</v>
      </c>
      <c r="AL222" s="108" t="s">
        <v>836</v>
      </c>
      <c r="AM222" s="84">
        <v>32959.660000000003</v>
      </c>
      <c r="AN222" s="112">
        <v>14418.34</v>
      </c>
      <c r="AO222" s="112">
        <v>47378</v>
      </c>
      <c r="AP222" s="112">
        <v>21518.34</v>
      </c>
      <c r="AQ222" s="112">
        <v>2081.66</v>
      </c>
      <c r="AR222" s="112">
        <v>23600</v>
      </c>
      <c r="AS222" s="112">
        <v>21518.34</v>
      </c>
      <c r="AT222" s="112">
        <v>2081.66</v>
      </c>
      <c r="AU222" s="112">
        <v>23600</v>
      </c>
      <c r="AV222" s="84">
        <v>27</v>
      </c>
      <c r="AW222" s="84"/>
      <c r="AX222" s="84"/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1321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140434</v>
      </c>
      <c r="J223" s="38" t="s">
        <v>1318</v>
      </c>
      <c r="K223" s="84">
        <v>140434</v>
      </c>
      <c r="L223" s="84" t="s">
        <v>307</v>
      </c>
      <c r="M223" s="38" t="s">
        <v>308</v>
      </c>
      <c r="N223" s="84">
        <v>237111</v>
      </c>
      <c r="O223" s="84" t="s">
        <v>1319</v>
      </c>
      <c r="P223" s="84">
        <v>386380</v>
      </c>
      <c r="Q223" s="38" t="s">
        <v>1320</v>
      </c>
      <c r="R223" s="38" t="s">
        <v>406</v>
      </c>
      <c r="S223" s="84" t="s">
        <v>1325</v>
      </c>
      <c r="T223" s="84" t="s">
        <v>1325</v>
      </c>
      <c r="U223" s="84" t="s">
        <v>261</v>
      </c>
      <c r="V223" s="84" t="s">
        <v>262</v>
      </c>
      <c r="W223" s="84">
        <v>541</v>
      </c>
      <c r="X223" s="38" t="s">
        <v>263</v>
      </c>
      <c r="Y223" s="84">
        <v>350523357</v>
      </c>
      <c r="Z223" s="38" t="s">
        <v>1326</v>
      </c>
      <c r="AA223" s="108" t="s">
        <v>1323</v>
      </c>
      <c r="AB223" s="84">
        <v>54478</v>
      </c>
      <c r="AC223" s="108" t="s">
        <v>314</v>
      </c>
      <c r="AD223" s="84">
        <v>24</v>
      </c>
      <c r="AE223" s="84" t="s">
        <v>315</v>
      </c>
      <c r="AF223" s="84" t="s">
        <v>286</v>
      </c>
      <c r="AG223" s="108" t="s">
        <v>344</v>
      </c>
      <c r="AH223" s="84" t="s">
        <v>270</v>
      </c>
      <c r="AI223" s="108" t="s">
        <v>1324</v>
      </c>
      <c r="AJ223" s="84">
        <v>3128</v>
      </c>
      <c r="AK223" s="84">
        <v>2950</v>
      </c>
      <c r="AL223" s="108" t="s">
        <v>1327</v>
      </c>
      <c r="AM223" s="84">
        <v>48755.03</v>
      </c>
      <c r="AN223" s="112">
        <v>16322.97</v>
      </c>
      <c r="AO223" s="112">
        <v>65078</v>
      </c>
      <c r="AP223" s="112">
        <v>5722.97</v>
      </c>
      <c r="AQ223" s="112">
        <v>177.03</v>
      </c>
      <c r="AR223" s="112">
        <v>5900</v>
      </c>
      <c r="AS223" s="112">
        <v>5722.97</v>
      </c>
      <c r="AT223" s="112">
        <v>177.03</v>
      </c>
      <c r="AU223" s="112">
        <v>5900</v>
      </c>
      <c r="AV223" s="84">
        <v>27</v>
      </c>
      <c r="AW223" s="84"/>
      <c r="AX223" s="84"/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1325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145584</v>
      </c>
      <c r="J224" s="38" t="s">
        <v>333</v>
      </c>
      <c r="K224" s="84">
        <v>145584</v>
      </c>
      <c r="L224" s="84" t="s">
        <v>307</v>
      </c>
      <c r="M224" s="38" t="s">
        <v>308</v>
      </c>
      <c r="N224" s="84">
        <v>324039</v>
      </c>
      <c r="O224" s="84" t="s">
        <v>1026</v>
      </c>
      <c r="P224" s="84">
        <v>566841</v>
      </c>
      <c r="Q224" s="38" t="s">
        <v>1328</v>
      </c>
      <c r="R224" s="38" t="s">
        <v>406</v>
      </c>
      <c r="S224" s="84" t="s">
        <v>1329</v>
      </c>
      <c r="T224" s="84" t="s">
        <v>1329</v>
      </c>
      <c r="U224" s="84" t="s">
        <v>261</v>
      </c>
      <c r="V224" s="84" t="s">
        <v>262</v>
      </c>
      <c r="W224" s="84">
        <v>541</v>
      </c>
      <c r="X224" s="38" t="s">
        <v>263</v>
      </c>
      <c r="Y224" s="84">
        <v>350574522</v>
      </c>
      <c r="Z224" s="38" t="s">
        <v>1330</v>
      </c>
      <c r="AA224" s="108" t="s">
        <v>1313</v>
      </c>
      <c r="AB224" s="84">
        <v>41952</v>
      </c>
      <c r="AC224" s="108" t="s">
        <v>303</v>
      </c>
      <c r="AD224" s="84">
        <v>24</v>
      </c>
      <c r="AE224" s="84" t="s">
        <v>267</v>
      </c>
      <c r="AF224" s="84" t="s">
        <v>549</v>
      </c>
      <c r="AG224" s="108" t="s">
        <v>1331</v>
      </c>
      <c r="AH224" s="84" t="s">
        <v>963</v>
      </c>
      <c r="AI224" s="108" t="s">
        <v>415</v>
      </c>
      <c r="AJ224" s="84">
        <v>2658</v>
      </c>
      <c r="AK224" s="84">
        <v>2250</v>
      </c>
      <c r="AL224" s="108" t="s">
        <v>634</v>
      </c>
      <c r="AM224" s="84">
        <v>27441.22</v>
      </c>
      <c r="AN224" s="112">
        <v>11216.78</v>
      </c>
      <c r="AO224" s="112">
        <v>38658</v>
      </c>
      <c r="AP224" s="112">
        <v>14510.78</v>
      </c>
      <c r="AQ224" s="112">
        <v>1239.22</v>
      </c>
      <c r="AR224" s="112">
        <v>15750</v>
      </c>
      <c r="AS224" s="112">
        <v>14510.78</v>
      </c>
      <c r="AT224" s="112">
        <v>1239.22</v>
      </c>
      <c r="AU224" s="112">
        <v>15750</v>
      </c>
      <c r="AV224" s="84">
        <v>27</v>
      </c>
      <c r="AW224" s="84"/>
      <c r="AX224" s="84"/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1329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190680</v>
      </c>
      <c r="J225" s="38" t="s">
        <v>1332</v>
      </c>
      <c r="K225" s="84">
        <v>190680</v>
      </c>
      <c r="L225" s="84" t="s">
        <v>307</v>
      </c>
      <c r="M225" s="38" t="s">
        <v>308</v>
      </c>
      <c r="N225" s="84">
        <v>386268</v>
      </c>
      <c r="O225" s="84" t="s">
        <v>1333</v>
      </c>
      <c r="P225" s="84">
        <v>569456</v>
      </c>
      <c r="Q225" s="38" t="s">
        <v>1334</v>
      </c>
      <c r="R225" s="38" t="s">
        <v>406</v>
      </c>
      <c r="S225" s="84" t="s">
        <v>1335</v>
      </c>
      <c r="T225" s="84" t="s">
        <v>1335</v>
      </c>
      <c r="U225" s="84" t="s">
        <v>300</v>
      </c>
      <c r="V225" s="84" t="s">
        <v>262</v>
      </c>
      <c r="W225" s="84">
        <v>541</v>
      </c>
      <c r="X225" s="38" t="s">
        <v>831</v>
      </c>
      <c r="Y225" s="84">
        <v>350577227</v>
      </c>
      <c r="Z225" s="38" t="s">
        <v>1336</v>
      </c>
      <c r="AA225" s="108" t="s">
        <v>1337</v>
      </c>
      <c r="AB225" s="84">
        <v>44040</v>
      </c>
      <c r="AC225" s="108" t="s">
        <v>303</v>
      </c>
      <c r="AD225" s="84">
        <v>24</v>
      </c>
      <c r="AE225" s="84" t="s">
        <v>267</v>
      </c>
      <c r="AF225" s="84" t="s">
        <v>549</v>
      </c>
      <c r="AG225" s="108" t="s">
        <v>1338</v>
      </c>
      <c r="AH225" s="84" t="s">
        <v>963</v>
      </c>
      <c r="AI225" s="108" t="s">
        <v>415</v>
      </c>
      <c r="AJ225" s="84">
        <v>2042</v>
      </c>
      <c r="AK225" s="84">
        <v>2400</v>
      </c>
      <c r="AL225" s="108" t="s">
        <v>1339</v>
      </c>
      <c r="AM225" s="84">
        <v>32597.72</v>
      </c>
      <c r="AN225" s="112">
        <v>12484.28</v>
      </c>
      <c r="AO225" s="112">
        <v>45082</v>
      </c>
      <c r="AP225" s="112">
        <v>11442.28</v>
      </c>
      <c r="AQ225" s="112">
        <v>717.72</v>
      </c>
      <c r="AR225" s="112">
        <v>12160</v>
      </c>
      <c r="AS225" s="112">
        <v>11442.28</v>
      </c>
      <c r="AT225" s="112">
        <v>717.72</v>
      </c>
      <c r="AU225" s="112">
        <v>12160</v>
      </c>
      <c r="AV225" s="84">
        <v>27</v>
      </c>
      <c r="AW225" s="84"/>
      <c r="AX225" s="84"/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1335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190680</v>
      </c>
      <c r="J226" s="38" t="s">
        <v>1332</v>
      </c>
      <c r="K226" s="84">
        <v>190680</v>
      </c>
      <c r="L226" s="84" t="s">
        <v>307</v>
      </c>
      <c r="M226" s="38" t="s">
        <v>308</v>
      </c>
      <c r="N226" s="84">
        <v>386268</v>
      </c>
      <c r="O226" s="84" t="s">
        <v>1333</v>
      </c>
      <c r="P226" s="84">
        <v>569456</v>
      </c>
      <c r="Q226" s="38" t="s">
        <v>1334</v>
      </c>
      <c r="R226" s="38" t="s">
        <v>406</v>
      </c>
      <c r="S226" s="84" t="s">
        <v>1340</v>
      </c>
      <c r="T226" s="84" t="s">
        <v>1340</v>
      </c>
      <c r="U226" s="84" t="s">
        <v>261</v>
      </c>
      <c r="V226" s="84" t="s">
        <v>262</v>
      </c>
      <c r="W226" s="84">
        <v>541</v>
      </c>
      <c r="X226" s="38" t="s">
        <v>846</v>
      </c>
      <c r="Y226" s="84">
        <v>350577229</v>
      </c>
      <c r="Z226" s="38" t="s">
        <v>1341</v>
      </c>
      <c r="AA226" s="108" t="s">
        <v>1337</v>
      </c>
      <c r="AB226" s="84">
        <v>44040</v>
      </c>
      <c r="AC226" s="108" t="s">
        <v>303</v>
      </c>
      <c r="AD226" s="84">
        <v>24</v>
      </c>
      <c r="AE226" s="84" t="s">
        <v>267</v>
      </c>
      <c r="AF226" s="84" t="s">
        <v>549</v>
      </c>
      <c r="AG226" s="108" t="s">
        <v>1338</v>
      </c>
      <c r="AH226" s="84" t="s">
        <v>963</v>
      </c>
      <c r="AI226" s="108" t="s">
        <v>415</v>
      </c>
      <c r="AJ226" s="84">
        <v>2042</v>
      </c>
      <c r="AK226" s="84">
        <v>2400</v>
      </c>
      <c r="AL226" s="108" t="s">
        <v>844</v>
      </c>
      <c r="AM226" s="84">
        <v>26533.56</v>
      </c>
      <c r="AN226" s="112">
        <v>11508.44</v>
      </c>
      <c r="AO226" s="112">
        <v>38042</v>
      </c>
      <c r="AP226" s="112">
        <v>17506.439999999999</v>
      </c>
      <c r="AQ226" s="112">
        <v>1693.56</v>
      </c>
      <c r="AR226" s="112">
        <v>19200</v>
      </c>
      <c r="AS226" s="112">
        <v>17506.439999999999</v>
      </c>
      <c r="AT226" s="112">
        <v>1693.56</v>
      </c>
      <c r="AU226" s="112">
        <v>19200</v>
      </c>
      <c r="AV226" s="84">
        <v>27</v>
      </c>
      <c r="AW226" s="84"/>
      <c r="AX226" s="84"/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1340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189307</v>
      </c>
      <c r="J227" s="38" t="s">
        <v>1124</v>
      </c>
      <c r="K227" s="84">
        <v>189307</v>
      </c>
      <c r="L227" s="84" t="s">
        <v>307</v>
      </c>
      <c r="M227" s="38" t="s">
        <v>308</v>
      </c>
      <c r="N227" s="84">
        <v>378264</v>
      </c>
      <c r="O227" s="84" t="s">
        <v>1342</v>
      </c>
      <c r="P227" s="84">
        <v>570884</v>
      </c>
      <c r="Q227" s="38" t="s">
        <v>1343</v>
      </c>
      <c r="R227" s="38" t="s">
        <v>406</v>
      </c>
      <c r="S227" s="84" t="s">
        <v>1344</v>
      </c>
      <c r="T227" s="84" t="s">
        <v>1344</v>
      </c>
      <c r="U227" s="84" t="s">
        <v>300</v>
      </c>
      <c r="V227" s="84" t="s">
        <v>262</v>
      </c>
      <c r="W227" s="84">
        <v>541</v>
      </c>
      <c r="X227" s="38" t="s">
        <v>263</v>
      </c>
      <c r="Y227" s="84">
        <v>350610207</v>
      </c>
      <c r="Z227" s="38" t="s">
        <v>1345</v>
      </c>
      <c r="AA227" s="108" t="s">
        <v>1337</v>
      </c>
      <c r="AB227" s="84">
        <v>41952</v>
      </c>
      <c r="AC227" s="108" t="s">
        <v>383</v>
      </c>
      <c r="AD227" s="84">
        <v>24</v>
      </c>
      <c r="AE227" s="84" t="s">
        <v>267</v>
      </c>
      <c r="AF227" s="84" t="s">
        <v>549</v>
      </c>
      <c r="AG227" s="108" t="s">
        <v>1338</v>
      </c>
      <c r="AH227" s="84" t="s">
        <v>963</v>
      </c>
      <c r="AI227" s="108" t="s">
        <v>1346</v>
      </c>
      <c r="AJ227" s="84">
        <v>2658</v>
      </c>
      <c r="AK227" s="84">
        <v>2250</v>
      </c>
      <c r="AL227" s="108" t="s">
        <v>467</v>
      </c>
      <c r="AM227" s="84">
        <v>13234.19</v>
      </c>
      <c r="AN227" s="112">
        <v>7423.81</v>
      </c>
      <c r="AO227" s="112">
        <v>20658</v>
      </c>
      <c r="AP227" s="112">
        <v>28717.81</v>
      </c>
      <c r="AQ227" s="112">
        <v>5032.1899999999996</v>
      </c>
      <c r="AR227" s="112">
        <v>33750</v>
      </c>
      <c r="AS227" s="112">
        <v>28717.81</v>
      </c>
      <c r="AT227" s="112">
        <v>5032.1899999999996</v>
      </c>
      <c r="AU227" s="112">
        <v>33750</v>
      </c>
      <c r="AV227" s="84">
        <v>27</v>
      </c>
      <c r="AW227" s="84"/>
      <c r="AX227" s="84"/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1344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190653</v>
      </c>
      <c r="J228" s="38" t="s">
        <v>1347</v>
      </c>
      <c r="K228" s="84">
        <v>190653</v>
      </c>
      <c r="L228" s="84" t="s">
        <v>307</v>
      </c>
      <c r="M228" s="38" t="s">
        <v>308</v>
      </c>
      <c r="N228" s="84">
        <v>377016</v>
      </c>
      <c r="O228" s="84" t="s">
        <v>1348</v>
      </c>
      <c r="P228" s="84">
        <v>550979</v>
      </c>
      <c r="Q228" s="38" t="s">
        <v>1349</v>
      </c>
      <c r="R228" s="38" t="s">
        <v>406</v>
      </c>
      <c r="S228" s="84" t="s">
        <v>1350</v>
      </c>
      <c r="T228" s="84" t="s">
        <v>1350</v>
      </c>
      <c r="U228" s="84" t="s">
        <v>261</v>
      </c>
      <c r="V228" s="84" t="s">
        <v>262</v>
      </c>
      <c r="W228" s="84">
        <v>541</v>
      </c>
      <c r="X228" s="38" t="s">
        <v>263</v>
      </c>
      <c r="Y228" s="84">
        <v>350641735</v>
      </c>
      <c r="Z228" s="38" t="s">
        <v>1351</v>
      </c>
      <c r="AA228" s="108" t="s">
        <v>1352</v>
      </c>
      <c r="AB228" s="84">
        <v>41952</v>
      </c>
      <c r="AC228" s="108" t="s">
        <v>303</v>
      </c>
      <c r="AD228" s="84">
        <v>24</v>
      </c>
      <c r="AE228" s="84" t="s">
        <v>267</v>
      </c>
      <c r="AF228" s="84" t="s">
        <v>549</v>
      </c>
      <c r="AG228" s="108" t="s">
        <v>1353</v>
      </c>
      <c r="AH228" s="84" t="s">
        <v>963</v>
      </c>
      <c r="AI228" s="108" t="s">
        <v>415</v>
      </c>
      <c r="AJ228" s="84">
        <v>2141</v>
      </c>
      <c r="AK228" s="84">
        <v>2250</v>
      </c>
      <c r="AL228" s="108" t="s">
        <v>631</v>
      </c>
      <c r="AM228" s="84">
        <v>25539.69</v>
      </c>
      <c r="AN228" s="112">
        <v>10351.31</v>
      </c>
      <c r="AO228" s="112">
        <v>35891</v>
      </c>
      <c r="AP228" s="112">
        <v>16412.310000000001</v>
      </c>
      <c r="AQ228" s="112">
        <v>1587.69</v>
      </c>
      <c r="AR228" s="112">
        <v>18000</v>
      </c>
      <c r="AS228" s="112">
        <v>16412.310000000001</v>
      </c>
      <c r="AT228" s="112">
        <v>1587.69</v>
      </c>
      <c r="AU228" s="112">
        <v>18000</v>
      </c>
      <c r="AV228" s="84">
        <v>27</v>
      </c>
      <c r="AW228" s="84"/>
      <c r="AX228" s="84"/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1350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144635</v>
      </c>
      <c r="J229" s="38" t="s">
        <v>386</v>
      </c>
      <c r="K229" s="84">
        <v>144635</v>
      </c>
      <c r="L229" s="84" t="s">
        <v>255</v>
      </c>
      <c r="M229" s="38" t="s">
        <v>256</v>
      </c>
      <c r="N229" s="84">
        <v>244523</v>
      </c>
      <c r="O229" s="84" t="s">
        <v>387</v>
      </c>
      <c r="P229" s="84">
        <v>321329</v>
      </c>
      <c r="Q229" s="38" t="s">
        <v>1354</v>
      </c>
      <c r="R229" s="38" t="s">
        <v>406</v>
      </c>
      <c r="S229" s="84" t="s">
        <v>1355</v>
      </c>
      <c r="T229" s="84" t="s">
        <v>1355</v>
      </c>
      <c r="U229" s="84" t="s">
        <v>300</v>
      </c>
      <c r="V229" s="84" t="s">
        <v>262</v>
      </c>
      <c r="W229" s="84">
        <v>541</v>
      </c>
      <c r="X229" s="38" t="s">
        <v>846</v>
      </c>
      <c r="Y229" s="84">
        <v>350642146</v>
      </c>
      <c r="Z229" s="38" t="s">
        <v>1356</v>
      </c>
      <c r="AA229" s="108" t="s">
        <v>1357</v>
      </c>
      <c r="AB229" s="84">
        <v>54478</v>
      </c>
      <c r="AC229" s="108" t="s">
        <v>285</v>
      </c>
      <c r="AD229" s="84">
        <v>24</v>
      </c>
      <c r="AE229" s="84" t="s">
        <v>315</v>
      </c>
      <c r="AF229" s="84" t="s">
        <v>286</v>
      </c>
      <c r="AG229" s="108" t="s">
        <v>848</v>
      </c>
      <c r="AH229" s="84" t="s">
        <v>270</v>
      </c>
      <c r="AI229" s="108" t="s">
        <v>1358</v>
      </c>
      <c r="AJ229" s="84">
        <v>2941</v>
      </c>
      <c r="AK229" s="84">
        <v>2950</v>
      </c>
      <c r="AL229" s="108" t="s">
        <v>671</v>
      </c>
      <c r="AM229" s="84">
        <v>9742.7099999999991</v>
      </c>
      <c r="AN229" s="112">
        <v>7107.29</v>
      </c>
      <c r="AO229" s="112">
        <v>16850</v>
      </c>
      <c r="AP229" s="112">
        <v>44735.29</v>
      </c>
      <c r="AQ229" s="112">
        <v>9205.7099999999991</v>
      </c>
      <c r="AR229" s="112">
        <v>53941</v>
      </c>
      <c r="AS229" s="112">
        <v>44735.29</v>
      </c>
      <c r="AT229" s="112">
        <v>9205.7099999999991</v>
      </c>
      <c r="AU229" s="112">
        <v>53941</v>
      </c>
      <c r="AV229" s="84">
        <v>27</v>
      </c>
      <c r="AW229" s="84"/>
      <c r="AX229" s="84"/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1355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191159</v>
      </c>
      <c r="J230" s="38" t="s">
        <v>1359</v>
      </c>
      <c r="K230" s="84">
        <v>191159</v>
      </c>
      <c r="L230" s="84" t="s">
        <v>255</v>
      </c>
      <c r="M230" s="38" t="s">
        <v>256</v>
      </c>
      <c r="N230" s="84">
        <v>389245</v>
      </c>
      <c r="O230" s="84" t="s">
        <v>1360</v>
      </c>
      <c r="P230" s="84">
        <v>575106</v>
      </c>
      <c r="Q230" s="38" t="s">
        <v>1361</v>
      </c>
      <c r="R230" s="38" t="s">
        <v>406</v>
      </c>
      <c r="S230" s="84" t="s">
        <v>1362</v>
      </c>
      <c r="T230" s="84" t="s">
        <v>1362</v>
      </c>
      <c r="U230" s="84" t="s">
        <v>300</v>
      </c>
      <c r="V230" s="84" t="s">
        <v>262</v>
      </c>
      <c r="W230" s="84">
        <v>541</v>
      </c>
      <c r="X230" s="38" t="s">
        <v>263</v>
      </c>
      <c r="Y230" s="84">
        <v>350714361</v>
      </c>
      <c r="Z230" s="38" t="s">
        <v>1363</v>
      </c>
      <c r="AA230" s="108" t="s">
        <v>1295</v>
      </c>
      <c r="AB230" s="84">
        <v>41952</v>
      </c>
      <c r="AC230" s="108" t="s">
        <v>303</v>
      </c>
      <c r="AD230" s="84">
        <v>24</v>
      </c>
      <c r="AE230" s="84" t="s">
        <v>267</v>
      </c>
      <c r="AF230" s="84" t="s">
        <v>549</v>
      </c>
      <c r="AG230" s="108" t="s">
        <v>1296</v>
      </c>
      <c r="AH230" s="84" t="s">
        <v>963</v>
      </c>
      <c r="AI230" s="108" t="s">
        <v>415</v>
      </c>
      <c r="AJ230" s="84">
        <v>2400</v>
      </c>
      <c r="AK230" s="84">
        <v>2250</v>
      </c>
      <c r="AL230" s="108" t="s">
        <v>1221</v>
      </c>
      <c r="AM230" s="84">
        <v>37587.019999999997</v>
      </c>
      <c r="AN230" s="112">
        <v>12062.98</v>
      </c>
      <c r="AO230" s="112">
        <v>49650</v>
      </c>
      <c r="AP230" s="112">
        <v>4364.9799999999996</v>
      </c>
      <c r="AQ230" s="112">
        <v>135.02000000000001</v>
      </c>
      <c r="AR230" s="112">
        <v>4500</v>
      </c>
      <c r="AS230" s="112">
        <v>4364.9799999999996</v>
      </c>
      <c r="AT230" s="112">
        <v>135.02000000000001</v>
      </c>
      <c r="AU230" s="112">
        <v>4500</v>
      </c>
      <c r="AV230" s="84">
        <v>27</v>
      </c>
      <c r="AW230" s="84"/>
      <c r="AX230" s="84"/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1362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136724</v>
      </c>
      <c r="J231" s="38" t="s">
        <v>369</v>
      </c>
      <c r="K231" s="84">
        <v>136724</v>
      </c>
      <c r="L231" s="84" t="s">
        <v>307</v>
      </c>
      <c r="M231" s="38" t="s">
        <v>308</v>
      </c>
      <c r="N231" s="84">
        <v>379108</v>
      </c>
      <c r="O231" s="84" t="s">
        <v>1291</v>
      </c>
      <c r="P231" s="84">
        <v>563680</v>
      </c>
      <c r="Q231" s="38" t="s">
        <v>1292</v>
      </c>
      <c r="R231" s="38" t="s">
        <v>406</v>
      </c>
      <c r="S231" s="84" t="s">
        <v>1364</v>
      </c>
      <c r="T231" s="84" t="s">
        <v>1364</v>
      </c>
      <c r="U231" s="84" t="s">
        <v>1199</v>
      </c>
      <c r="V231" s="84" t="s">
        <v>347</v>
      </c>
      <c r="W231" s="84">
        <v>541</v>
      </c>
      <c r="X231" s="38" t="s">
        <v>263</v>
      </c>
      <c r="Y231" s="84">
        <v>350726351</v>
      </c>
      <c r="Z231" s="38" t="s">
        <v>1365</v>
      </c>
      <c r="AA231" s="108" t="s">
        <v>1295</v>
      </c>
      <c r="AB231" s="84">
        <v>41752</v>
      </c>
      <c r="AC231" s="108" t="s">
        <v>266</v>
      </c>
      <c r="AD231" s="84">
        <v>24</v>
      </c>
      <c r="AE231" s="84" t="s">
        <v>267</v>
      </c>
      <c r="AF231" s="84" t="s">
        <v>549</v>
      </c>
      <c r="AG231" s="108" t="s">
        <v>1296</v>
      </c>
      <c r="AH231" s="84" t="s">
        <v>963</v>
      </c>
      <c r="AI231" s="108" t="s">
        <v>1297</v>
      </c>
      <c r="AJ231" s="84">
        <v>2222</v>
      </c>
      <c r="AK231" s="84">
        <v>2250</v>
      </c>
      <c r="AL231" s="108" t="s">
        <v>764</v>
      </c>
      <c r="AM231" s="84">
        <v>13034.18</v>
      </c>
      <c r="AN231" s="112">
        <v>7187.82</v>
      </c>
      <c r="AO231" s="112">
        <v>20222</v>
      </c>
      <c r="AP231" s="112">
        <v>28717.82</v>
      </c>
      <c r="AQ231" s="112">
        <v>5032.18</v>
      </c>
      <c r="AR231" s="112">
        <v>33750</v>
      </c>
      <c r="AS231" s="112">
        <v>28717.82</v>
      </c>
      <c r="AT231" s="112">
        <v>5032.18</v>
      </c>
      <c r="AU231" s="112">
        <v>33750</v>
      </c>
      <c r="AV231" s="84">
        <v>27</v>
      </c>
      <c r="AW231" s="84"/>
      <c r="AX231" s="84"/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1364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138658</v>
      </c>
      <c r="J232" s="38" t="s">
        <v>1187</v>
      </c>
      <c r="K232" s="84">
        <v>138658</v>
      </c>
      <c r="L232" s="84" t="s">
        <v>307</v>
      </c>
      <c r="M232" s="38" t="s">
        <v>308</v>
      </c>
      <c r="N232" s="84">
        <v>233985</v>
      </c>
      <c r="O232" s="84" t="s">
        <v>1366</v>
      </c>
      <c r="P232" s="84">
        <v>307960</v>
      </c>
      <c r="Q232" s="38" t="s">
        <v>1367</v>
      </c>
      <c r="R232" s="38" t="s">
        <v>406</v>
      </c>
      <c r="S232" s="84" t="s">
        <v>1368</v>
      </c>
      <c r="T232" s="84" t="s">
        <v>1368</v>
      </c>
      <c r="U232" s="84" t="s">
        <v>1199</v>
      </c>
      <c r="V232" s="84" t="s">
        <v>347</v>
      </c>
      <c r="W232" s="84">
        <v>541</v>
      </c>
      <c r="X232" s="38" t="s">
        <v>263</v>
      </c>
      <c r="Y232" s="84">
        <v>350774621</v>
      </c>
      <c r="Z232" s="38" t="s">
        <v>1369</v>
      </c>
      <c r="AA232" s="108" t="s">
        <v>1370</v>
      </c>
      <c r="AB232" s="84">
        <v>54278</v>
      </c>
      <c r="AC232" s="108" t="s">
        <v>383</v>
      </c>
      <c r="AD232" s="84">
        <v>24</v>
      </c>
      <c r="AE232" s="84" t="s">
        <v>315</v>
      </c>
      <c r="AF232" s="84" t="s">
        <v>268</v>
      </c>
      <c r="AG232" s="108" t="s">
        <v>1371</v>
      </c>
      <c r="AH232" s="84" t="s">
        <v>270</v>
      </c>
      <c r="AI232" s="108" t="s">
        <v>1346</v>
      </c>
      <c r="AJ232" s="84">
        <v>3194</v>
      </c>
      <c r="AK232" s="84">
        <v>2900</v>
      </c>
      <c r="AL232" s="108" t="s">
        <v>1276</v>
      </c>
      <c r="AM232" s="84">
        <v>51432.57</v>
      </c>
      <c r="AN232" s="112">
        <v>15561.43</v>
      </c>
      <c r="AO232" s="112">
        <v>66994</v>
      </c>
      <c r="AP232" s="112">
        <v>2845.43</v>
      </c>
      <c r="AQ232" s="112">
        <v>54.57</v>
      </c>
      <c r="AR232" s="112">
        <v>2900</v>
      </c>
      <c r="AS232" s="112">
        <v>2845.43</v>
      </c>
      <c r="AT232" s="112">
        <v>54.57</v>
      </c>
      <c r="AU232" s="112">
        <v>2900</v>
      </c>
      <c r="AV232" s="84">
        <v>27</v>
      </c>
      <c r="AW232" s="84"/>
      <c r="AX232" s="84"/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1368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190680</v>
      </c>
      <c r="J233" s="38" t="s">
        <v>1332</v>
      </c>
      <c r="K233" s="84">
        <v>190680</v>
      </c>
      <c r="L233" s="84" t="s">
        <v>307</v>
      </c>
      <c r="M233" s="38" t="s">
        <v>308</v>
      </c>
      <c r="N233" s="84">
        <v>386268</v>
      </c>
      <c r="O233" s="84" t="s">
        <v>1333</v>
      </c>
      <c r="P233" s="84">
        <v>569456</v>
      </c>
      <c r="Q233" s="38" t="s">
        <v>1334</v>
      </c>
      <c r="R233" s="38" t="s">
        <v>406</v>
      </c>
      <c r="S233" s="84" t="s">
        <v>1372</v>
      </c>
      <c r="T233" s="84" t="s">
        <v>1372</v>
      </c>
      <c r="U233" s="84" t="s">
        <v>300</v>
      </c>
      <c r="V233" s="84" t="s">
        <v>262</v>
      </c>
      <c r="W233" s="84">
        <v>541</v>
      </c>
      <c r="X233" s="38" t="s">
        <v>263</v>
      </c>
      <c r="Y233" s="84">
        <v>350808348</v>
      </c>
      <c r="Z233" s="38" t="s">
        <v>1373</v>
      </c>
      <c r="AA233" s="108" t="s">
        <v>1374</v>
      </c>
      <c r="AB233" s="84">
        <v>41952</v>
      </c>
      <c r="AC233" s="108" t="s">
        <v>303</v>
      </c>
      <c r="AD233" s="84">
        <v>24</v>
      </c>
      <c r="AE233" s="84" t="s">
        <v>267</v>
      </c>
      <c r="AF233" s="84" t="s">
        <v>549</v>
      </c>
      <c r="AG233" s="108" t="s">
        <v>1375</v>
      </c>
      <c r="AH233" s="84" t="s">
        <v>963</v>
      </c>
      <c r="AI233" s="108" t="s">
        <v>415</v>
      </c>
      <c r="AJ233" s="84">
        <v>2170</v>
      </c>
      <c r="AK233" s="84">
        <v>2250</v>
      </c>
      <c r="AL233" s="108" t="s">
        <v>1376</v>
      </c>
      <c r="AM233" s="84">
        <v>37587.019999999997</v>
      </c>
      <c r="AN233" s="112">
        <v>11832.98</v>
      </c>
      <c r="AO233" s="112">
        <v>49420</v>
      </c>
      <c r="AP233" s="112">
        <v>4364.9799999999996</v>
      </c>
      <c r="AQ233" s="112">
        <v>135.02000000000001</v>
      </c>
      <c r="AR233" s="112">
        <v>4500</v>
      </c>
      <c r="AS233" s="112">
        <v>4364.9799999999996</v>
      </c>
      <c r="AT233" s="112">
        <v>135.02000000000001</v>
      </c>
      <c r="AU233" s="112">
        <v>4500</v>
      </c>
      <c r="AV233" s="84">
        <v>27</v>
      </c>
      <c r="AW233" s="84"/>
      <c r="AX233" s="84"/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1372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190680</v>
      </c>
      <c r="J234" s="38" t="s">
        <v>1332</v>
      </c>
      <c r="K234" s="84">
        <v>190680</v>
      </c>
      <c r="L234" s="84" t="s">
        <v>307</v>
      </c>
      <c r="M234" s="38" t="s">
        <v>308</v>
      </c>
      <c r="N234" s="84">
        <v>386268</v>
      </c>
      <c r="O234" s="84" t="s">
        <v>1333</v>
      </c>
      <c r="P234" s="84">
        <v>569456</v>
      </c>
      <c r="Q234" s="38" t="s">
        <v>1334</v>
      </c>
      <c r="R234" s="38" t="s">
        <v>406</v>
      </c>
      <c r="S234" s="84" t="s">
        <v>1377</v>
      </c>
      <c r="T234" s="84" t="s">
        <v>1377</v>
      </c>
      <c r="U234" s="84" t="s">
        <v>300</v>
      </c>
      <c r="V234" s="84" t="s">
        <v>262</v>
      </c>
      <c r="W234" s="84">
        <v>541</v>
      </c>
      <c r="X234" s="38" t="s">
        <v>263</v>
      </c>
      <c r="Y234" s="84">
        <v>350851205</v>
      </c>
      <c r="Z234" s="38" t="s">
        <v>1378</v>
      </c>
      <c r="AA234" s="108" t="s">
        <v>1379</v>
      </c>
      <c r="AB234" s="84">
        <v>41952</v>
      </c>
      <c r="AC234" s="108" t="s">
        <v>303</v>
      </c>
      <c r="AD234" s="84">
        <v>24</v>
      </c>
      <c r="AE234" s="84" t="s">
        <v>267</v>
      </c>
      <c r="AF234" s="84" t="s">
        <v>549</v>
      </c>
      <c r="AG234" s="108" t="s">
        <v>1380</v>
      </c>
      <c r="AH234" s="84" t="s">
        <v>963</v>
      </c>
      <c r="AI234" s="108" t="s">
        <v>1381</v>
      </c>
      <c r="AJ234" s="84">
        <v>2269</v>
      </c>
      <c r="AK234" s="84">
        <v>2250</v>
      </c>
      <c r="AL234" s="108" t="s">
        <v>1382</v>
      </c>
      <c r="AM234" s="84">
        <v>33401.760000000002</v>
      </c>
      <c r="AN234" s="112">
        <v>11617.24</v>
      </c>
      <c r="AO234" s="112">
        <v>45019</v>
      </c>
      <c r="AP234" s="112">
        <v>8550.24</v>
      </c>
      <c r="AQ234" s="112">
        <v>449.76</v>
      </c>
      <c r="AR234" s="112">
        <v>9000</v>
      </c>
      <c r="AS234" s="112">
        <v>8550.24</v>
      </c>
      <c r="AT234" s="112">
        <v>449.76</v>
      </c>
      <c r="AU234" s="112">
        <v>9000</v>
      </c>
      <c r="AV234" s="84">
        <v>26</v>
      </c>
      <c r="AW234" s="84"/>
      <c r="AX234" s="84"/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1377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137135</v>
      </c>
      <c r="J235" s="38" t="s">
        <v>613</v>
      </c>
      <c r="K235" s="84">
        <v>137135</v>
      </c>
      <c r="L235" s="84" t="s">
        <v>307</v>
      </c>
      <c r="M235" s="38" t="s">
        <v>308</v>
      </c>
      <c r="N235" s="84">
        <v>343364</v>
      </c>
      <c r="O235" s="84" t="s">
        <v>614</v>
      </c>
      <c r="P235" s="84">
        <v>485188</v>
      </c>
      <c r="Q235" s="38" t="s">
        <v>615</v>
      </c>
      <c r="R235" s="38" t="s">
        <v>406</v>
      </c>
      <c r="S235" s="84" t="s">
        <v>1383</v>
      </c>
      <c r="T235" s="84" t="s">
        <v>1383</v>
      </c>
      <c r="U235" s="84" t="s">
        <v>1384</v>
      </c>
      <c r="V235" s="84" t="s">
        <v>262</v>
      </c>
      <c r="W235" s="84">
        <v>541</v>
      </c>
      <c r="X235" s="38" t="s">
        <v>263</v>
      </c>
      <c r="Y235" s="84">
        <v>351002983</v>
      </c>
      <c r="Z235" s="38" t="s">
        <v>1385</v>
      </c>
      <c r="AA235" s="108" t="s">
        <v>1379</v>
      </c>
      <c r="AB235" s="84">
        <v>41952</v>
      </c>
      <c r="AC235" s="108" t="s">
        <v>266</v>
      </c>
      <c r="AD235" s="84">
        <v>24</v>
      </c>
      <c r="AE235" s="84" t="s">
        <v>267</v>
      </c>
      <c r="AF235" s="84" t="s">
        <v>549</v>
      </c>
      <c r="AG235" s="108" t="s">
        <v>1380</v>
      </c>
      <c r="AH235" s="84" t="s">
        <v>963</v>
      </c>
      <c r="AI235" s="108" t="s">
        <v>537</v>
      </c>
      <c r="AJ235" s="84">
        <v>2298</v>
      </c>
      <c r="AK235" s="84">
        <v>2250</v>
      </c>
      <c r="AL235" s="108" t="s">
        <v>1386</v>
      </c>
      <c r="AM235" s="84">
        <v>35470.21</v>
      </c>
      <c r="AN235" s="112">
        <v>11827.79</v>
      </c>
      <c r="AO235" s="112">
        <v>47298</v>
      </c>
      <c r="AP235" s="112">
        <v>6481.79</v>
      </c>
      <c r="AQ235" s="112">
        <v>268.20999999999998</v>
      </c>
      <c r="AR235" s="112">
        <v>6750</v>
      </c>
      <c r="AS235" s="112">
        <v>6481.79</v>
      </c>
      <c r="AT235" s="112">
        <v>268.20999999999998</v>
      </c>
      <c r="AU235" s="112">
        <v>6750</v>
      </c>
      <c r="AV235" s="84">
        <v>26</v>
      </c>
      <c r="AW235" s="84"/>
      <c r="AX235" s="84"/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1383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188825</v>
      </c>
      <c r="J236" s="38" t="s">
        <v>739</v>
      </c>
      <c r="K236" s="84">
        <v>188825</v>
      </c>
      <c r="L236" s="84" t="s">
        <v>255</v>
      </c>
      <c r="M236" s="38" t="s">
        <v>256</v>
      </c>
      <c r="N236" s="84">
        <v>395820</v>
      </c>
      <c r="O236" s="84" t="s">
        <v>1387</v>
      </c>
      <c r="P236" s="84">
        <v>589750</v>
      </c>
      <c r="Q236" s="38" t="s">
        <v>1388</v>
      </c>
      <c r="R236" s="38" t="s">
        <v>406</v>
      </c>
      <c r="S236" s="84" t="s">
        <v>1389</v>
      </c>
      <c r="T236" s="84" t="s">
        <v>1389</v>
      </c>
      <c r="U236" s="84" t="s">
        <v>300</v>
      </c>
      <c r="V236" s="84" t="s">
        <v>262</v>
      </c>
      <c r="W236" s="84">
        <v>541</v>
      </c>
      <c r="X236" s="38" t="s">
        <v>263</v>
      </c>
      <c r="Y236" s="84">
        <v>351011407</v>
      </c>
      <c r="Z236" s="38" t="s">
        <v>1390</v>
      </c>
      <c r="AA236" s="108" t="s">
        <v>1391</v>
      </c>
      <c r="AB236" s="84">
        <v>40000</v>
      </c>
      <c r="AC236" s="108" t="s">
        <v>383</v>
      </c>
      <c r="AD236" s="84">
        <v>24</v>
      </c>
      <c r="AE236" s="84" t="s">
        <v>267</v>
      </c>
      <c r="AF236" s="84" t="s">
        <v>1392</v>
      </c>
      <c r="AG236" s="108" t="s">
        <v>1393</v>
      </c>
      <c r="AH236" s="84" t="s">
        <v>963</v>
      </c>
      <c r="AI236" s="108" t="s">
        <v>1394</v>
      </c>
      <c r="AJ236" s="84">
        <v>2150</v>
      </c>
      <c r="AK236" s="84">
        <v>2150</v>
      </c>
      <c r="AL236" s="108" t="s">
        <v>1307</v>
      </c>
      <c r="AM236" s="84">
        <v>21001.33</v>
      </c>
      <c r="AN236" s="112">
        <v>9098.67</v>
      </c>
      <c r="AO236" s="112">
        <v>30100</v>
      </c>
      <c r="AP236" s="112">
        <v>18998.669999999998</v>
      </c>
      <c r="AQ236" s="112">
        <v>2232.33</v>
      </c>
      <c r="AR236" s="112">
        <v>21231</v>
      </c>
      <c r="AS236" s="112">
        <v>18998.669999999998</v>
      </c>
      <c r="AT236" s="112">
        <v>2232.33</v>
      </c>
      <c r="AU236" s="112">
        <v>21231</v>
      </c>
      <c r="AV236" s="84">
        <v>25</v>
      </c>
      <c r="AW236" s="84"/>
      <c r="AX236" s="84"/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1389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188825</v>
      </c>
      <c r="J237" s="38" t="s">
        <v>739</v>
      </c>
      <c r="K237" s="84">
        <v>188825</v>
      </c>
      <c r="L237" s="84" t="s">
        <v>255</v>
      </c>
      <c r="M237" s="38" t="s">
        <v>256</v>
      </c>
      <c r="N237" s="84">
        <v>395820</v>
      </c>
      <c r="O237" s="84" t="s">
        <v>1387</v>
      </c>
      <c r="P237" s="84">
        <v>589750</v>
      </c>
      <c r="Q237" s="38" t="s">
        <v>1388</v>
      </c>
      <c r="R237" s="38" t="s">
        <v>406</v>
      </c>
      <c r="S237" s="84" t="s">
        <v>1395</v>
      </c>
      <c r="T237" s="84" t="s">
        <v>1395</v>
      </c>
      <c r="U237" s="84" t="s">
        <v>261</v>
      </c>
      <c r="V237" s="84" t="s">
        <v>262</v>
      </c>
      <c r="W237" s="84">
        <v>541</v>
      </c>
      <c r="X237" s="38" t="s">
        <v>263</v>
      </c>
      <c r="Y237" s="84">
        <v>351011423</v>
      </c>
      <c r="Z237" s="38" t="s">
        <v>1396</v>
      </c>
      <c r="AA237" s="108" t="s">
        <v>1391</v>
      </c>
      <c r="AB237" s="84">
        <v>40000</v>
      </c>
      <c r="AC237" s="108" t="s">
        <v>383</v>
      </c>
      <c r="AD237" s="84">
        <v>24</v>
      </c>
      <c r="AE237" s="84" t="s">
        <v>267</v>
      </c>
      <c r="AF237" s="84" t="s">
        <v>1392</v>
      </c>
      <c r="AG237" s="108" t="s">
        <v>1393</v>
      </c>
      <c r="AH237" s="84" t="s">
        <v>963</v>
      </c>
      <c r="AI237" s="108" t="s">
        <v>1394</v>
      </c>
      <c r="AJ237" s="84">
        <v>2150</v>
      </c>
      <c r="AK237" s="84">
        <v>2150</v>
      </c>
      <c r="AL237" s="108" t="s">
        <v>1307</v>
      </c>
      <c r="AM237" s="84">
        <v>19277.14</v>
      </c>
      <c r="AN237" s="112">
        <v>8672.86</v>
      </c>
      <c r="AO237" s="112">
        <v>27950</v>
      </c>
      <c r="AP237" s="112">
        <v>20722.86</v>
      </c>
      <c r="AQ237" s="112">
        <v>2658.14</v>
      </c>
      <c r="AR237" s="112">
        <v>23381</v>
      </c>
      <c r="AS237" s="112">
        <v>20722.86</v>
      </c>
      <c r="AT237" s="112">
        <v>2658.14</v>
      </c>
      <c r="AU237" s="112">
        <v>23381</v>
      </c>
      <c r="AV237" s="84">
        <v>25</v>
      </c>
      <c r="AW237" s="84"/>
      <c r="AX237" s="84"/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1395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188825</v>
      </c>
      <c r="J238" s="38" t="s">
        <v>739</v>
      </c>
      <c r="K238" s="84">
        <v>188825</v>
      </c>
      <c r="L238" s="84" t="s">
        <v>255</v>
      </c>
      <c r="M238" s="38" t="s">
        <v>256</v>
      </c>
      <c r="N238" s="84">
        <v>395820</v>
      </c>
      <c r="O238" s="84" t="s">
        <v>1387</v>
      </c>
      <c r="P238" s="84">
        <v>589750</v>
      </c>
      <c r="Q238" s="38" t="s">
        <v>1388</v>
      </c>
      <c r="R238" s="38" t="s">
        <v>406</v>
      </c>
      <c r="S238" s="84" t="s">
        <v>1397</v>
      </c>
      <c r="T238" s="84" t="s">
        <v>1397</v>
      </c>
      <c r="U238" s="84" t="s">
        <v>300</v>
      </c>
      <c r="V238" s="84" t="s">
        <v>262</v>
      </c>
      <c r="W238" s="84">
        <v>541</v>
      </c>
      <c r="X238" s="38" t="s">
        <v>263</v>
      </c>
      <c r="Y238" s="84">
        <v>351011456</v>
      </c>
      <c r="Z238" s="38" t="s">
        <v>1398</v>
      </c>
      <c r="AA238" s="108" t="s">
        <v>1391</v>
      </c>
      <c r="AB238" s="84">
        <v>40000</v>
      </c>
      <c r="AC238" s="108" t="s">
        <v>383</v>
      </c>
      <c r="AD238" s="84">
        <v>24</v>
      </c>
      <c r="AE238" s="84" t="s">
        <v>267</v>
      </c>
      <c r="AF238" s="84" t="s">
        <v>1392</v>
      </c>
      <c r="AG238" s="108" t="s">
        <v>1393</v>
      </c>
      <c r="AH238" s="84" t="s">
        <v>963</v>
      </c>
      <c r="AI238" s="108" t="s">
        <v>1394</v>
      </c>
      <c r="AJ238" s="84">
        <v>2150</v>
      </c>
      <c r="AK238" s="84">
        <v>2150</v>
      </c>
      <c r="AL238" s="108" t="s">
        <v>593</v>
      </c>
      <c r="AM238" s="84">
        <v>28890.41</v>
      </c>
      <c r="AN238" s="112">
        <v>11209.59</v>
      </c>
      <c r="AO238" s="112">
        <v>40100</v>
      </c>
      <c r="AP238" s="112">
        <v>11109.59</v>
      </c>
      <c r="AQ238" s="112">
        <v>121.41</v>
      </c>
      <c r="AR238" s="112">
        <v>11231</v>
      </c>
      <c r="AS238" s="112">
        <v>11109.59</v>
      </c>
      <c r="AT238" s="112">
        <v>121.41</v>
      </c>
      <c r="AU238" s="112">
        <v>11231</v>
      </c>
      <c r="AV238" s="84">
        <v>25</v>
      </c>
      <c r="AW238" s="84"/>
      <c r="AX238" s="84"/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1397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145488</v>
      </c>
      <c r="J239" s="38" t="s">
        <v>377</v>
      </c>
      <c r="K239" s="84">
        <v>145488</v>
      </c>
      <c r="L239" s="84" t="s">
        <v>255</v>
      </c>
      <c r="M239" s="38" t="s">
        <v>256</v>
      </c>
      <c r="N239" s="84">
        <v>246114</v>
      </c>
      <c r="O239" s="84" t="s">
        <v>378</v>
      </c>
      <c r="P239" s="84">
        <v>323412</v>
      </c>
      <c r="Q239" s="38" t="s">
        <v>1399</v>
      </c>
      <c r="R239" s="38" t="s">
        <v>406</v>
      </c>
      <c r="S239" s="84" t="s">
        <v>1400</v>
      </c>
      <c r="T239" s="84" t="s">
        <v>1400</v>
      </c>
      <c r="U239" s="84" t="s">
        <v>300</v>
      </c>
      <c r="V239" s="84" t="s">
        <v>262</v>
      </c>
      <c r="W239" s="84">
        <v>541</v>
      </c>
      <c r="X239" s="38" t="s">
        <v>846</v>
      </c>
      <c r="Y239" s="84">
        <v>351055265</v>
      </c>
      <c r="Z239" s="38" t="s">
        <v>1401</v>
      </c>
      <c r="AA239" s="108" t="s">
        <v>1379</v>
      </c>
      <c r="AB239" s="84">
        <v>54478</v>
      </c>
      <c r="AC239" s="108" t="s">
        <v>383</v>
      </c>
      <c r="AD239" s="84">
        <v>24</v>
      </c>
      <c r="AE239" s="84" t="s">
        <v>315</v>
      </c>
      <c r="AF239" s="84" t="s">
        <v>286</v>
      </c>
      <c r="AG239" s="108" t="s">
        <v>1402</v>
      </c>
      <c r="AH239" s="84" t="s">
        <v>270</v>
      </c>
      <c r="AI239" s="108" t="s">
        <v>1179</v>
      </c>
      <c r="AJ239" s="84">
        <v>2511</v>
      </c>
      <c r="AK239" s="84">
        <v>2950</v>
      </c>
      <c r="AL239" s="108" t="s">
        <v>522</v>
      </c>
      <c r="AM239" s="84">
        <v>23449.02</v>
      </c>
      <c r="AN239" s="112">
        <v>11511.98</v>
      </c>
      <c r="AO239" s="112">
        <v>34961</v>
      </c>
      <c r="AP239" s="112">
        <v>31028.98</v>
      </c>
      <c r="AQ239" s="112">
        <v>4371.0200000000004</v>
      </c>
      <c r="AR239" s="112">
        <v>35400</v>
      </c>
      <c r="AS239" s="112">
        <v>31028.98</v>
      </c>
      <c r="AT239" s="112">
        <v>4371.0200000000004</v>
      </c>
      <c r="AU239" s="112">
        <v>35400</v>
      </c>
      <c r="AV239" s="84">
        <v>26</v>
      </c>
      <c r="AW239" s="84"/>
      <c r="AX239" s="84"/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1400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136724</v>
      </c>
      <c r="J240" s="38" t="s">
        <v>369</v>
      </c>
      <c r="K240" s="84">
        <v>136724</v>
      </c>
      <c r="L240" s="84" t="s">
        <v>307</v>
      </c>
      <c r="M240" s="38" t="s">
        <v>308</v>
      </c>
      <c r="N240" s="84">
        <v>379108</v>
      </c>
      <c r="O240" s="84" t="s">
        <v>1291</v>
      </c>
      <c r="P240" s="84">
        <v>563680</v>
      </c>
      <c r="Q240" s="38" t="s">
        <v>1292</v>
      </c>
      <c r="R240" s="38" t="s">
        <v>406</v>
      </c>
      <c r="S240" s="84" t="s">
        <v>1403</v>
      </c>
      <c r="T240" s="84" t="s">
        <v>1403</v>
      </c>
      <c r="U240" s="84" t="s">
        <v>261</v>
      </c>
      <c r="V240" s="84" t="s">
        <v>262</v>
      </c>
      <c r="W240" s="84">
        <v>541</v>
      </c>
      <c r="X240" s="38" t="s">
        <v>263</v>
      </c>
      <c r="Y240" s="84">
        <v>351260594</v>
      </c>
      <c r="Z240" s="38" t="s">
        <v>1404</v>
      </c>
      <c r="AA240" s="108" t="s">
        <v>1379</v>
      </c>
      <c r="AB240" s="84">
        <v>41952</v>
      </c>
      <c r="AC240" s="108" t="s">
        <v>266</v>
      </c>
      <c r="AD240" s="84">
        <v>24</v>
      </c>
      <c r="AE240" s="84" t="s">
        <v>267</v>
      </c>
      <c r="AF240" s="84" t="s">
        <v>549</v>
      </c>
      <c r="AG240" s="108" t="s">
        <v>1380</v>
      </c>
      <c r="AH240" s="84" t="s">
        <v>963</v>
      </c>
      <c r="AI240" s="108" t="s">
        <v>537</v>
      </c>
      <c r="AJ240" s="84">
        <v>2298</v>
      </c>
      <c r="AK240" s="84">
        <v>2250</v>
      </c>
      <c r="AL240" s="108" t="s">
        <v>565</v>
      </c>
      <c r="AM240" s="84">
        <v>11616.83</v>
      </c>
      <c r="AN240" s="112">
        <v>6431.17</v>
      </c>
      <c r="AO240" s="112">
        <v>18048</v>
      </c>
      <c r="AP240" s="112">
        <v>30335.17</v>
      </c>
      <c r="AQ240" s="112">
        <v>5664.83</v>
      </c>
      <c r="AR240" s="112">
        <v>36000</v>
      </c>
      <c r="AS240" s="112">
        <v>30335.17</v>
      </c>
      <c r="AT240" s="112">
        <v>5664.83</v>
      </c>
      <c r="AU240" s="112">
        <v>36000</v>
      </c>
      <c r="AV240" s="84">
        <v>26</v>
      </c>
      <c r="AW240" s="84"/>
      <c r="AX240" s="84"/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1403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137886</v>
      </c>
      <c r="J241" s="38" t="s">
        <v>425</v>
      </c>
      <c r="K241" s="84">
        <v>137886</v>
      </c>
      <c r="L241" s="84" t="s">
        <v>255</v>
      </c>
      <c r="M241" s="38" t="s">
        <v>256</v>
      </c>
      <c r="N241" s="84">
        <v>312402</v>
      </c>
      <c r="O241" s="84" t="s">
        <v>426</v>
      </c>
      <c r="P241" s="84">
        <v>589819</v>
      </c>
      <c r="Q241" s="38" t="s">
        <v>1405</v>
      </c>
      <c r="R241" s="38" t="s">
        <v>406</v>
      </c>
      <c r="S241" s="84" t="s">
        <v>1406</v>
      </c>
      <c r="T241" s="84" t="s">
        <v>1406</v>
      </c>
      <c r="U241" s="84" t="s">
        <v>300</v>
      </c>
      <c r="V241" s="84" t="s">
        <v>262</v>
      </c>
      <c r="W241" s="84">
        <v>541</v>
      </c>
      <c r="X241" s="38" t="s">
        <v>263</v>
      </c>
      <c r="Y241" s="84">
        <v>351267814</v>
      </c>
      <c r="Z241" s="38" t="s">
        <v>1407</v>
      </c>
      <c r="AA241" s="108" t="s">
        <v>1408</v>
      </c>
      <c r="AB241" s="84">
        <v>41952</v>
      </c>
      <c r="AC241" s="108" t="s">
        <v>266</v>
      </c>
      <c r="AD241" s="84">
        <v>24</v>
      </c>
      <c r="AE241" s="84" t="s">
        <v>267</v>
      </c>
      <c r="AF241" s="84" t="s">
        <v>549</v>
      </c>
      <c r="AG241" s="108" t="s">
        <v>1409</v>
      </c>
      <c r="AH241" s="84" t="s">
        <v>963</v>
      </c>
      <c r="AI241" s="108" t="s">
        <v>537</v>
      </c>
      <c r="AJ241" s="84">
        <v>2327</v>
      </c>
      <c r="AK241" s="84">
        <v>2250</v>
      </c>
      <c r="AL241" s="108" t="s">
        <v>1410</v>
      </c>
      <c r="AM241" s="84">
        <v>39748.78</v>
      </c>
      <c r="AN241" s="112">
        <v>12078.22</v>
      </c>
      <c r="AO241" s="112">
        <v>51827</v>
      </c>
      <c r="AP241" s="112">
        <v>2203.2199999999998</v>
      </c>
      <c r="AQ241" s="112">
        <v>46.78</v>
      </c>
      <c r="AR241" s="112">
        <v>2250</v>
      </c>
      <c r="AS241" s="112">
        <v>2203.2199999999998</v>
      </c>
      <c r="AT241" s="112">
        <v>46.78</v>
      </c>
      <c r="AU241" s="112">
        <v>2250</v>
      </c>
      <c r="AV241" s="84">
        <v>26</v>
      </c>
      <c r="AW241" s="84"/>
      <c r="AX241" s="84"/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1406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144635</v>
      </c>
      <c r="J242" s="38" t="s">
        <v>386</v>
      </c>
      <c r="K242" s="84">
        <v>144635</v>
      </c>
      <c r="L242" s="84" t="s">
        <v>255</v>
      </c>
      <c r="M242" s="38" t="s">
        <v>256</v>
      </c>
      <c r="N242" s="84">
        <v>244523</v>
      </c>
      <c r="O242" s="84" t="s">
        <v>387</v>
      </c>
      <c r="P242" s="84">
        <v>321329</v>
      </c>
      <c r="Q242" s="38" t="s">
        <v>1354</v>
      </c>
      <c r="R242" s="38" t="s">
        <v>406</v>
      </c>
      <c r="S242" s="84" t="s">
        <v>1411</v>
      </c>
      <c r="T242" s="84" t="s">
        <v>1411</v>
      </c>
      <c r="U242" s="84" t="s">
        <v>261</v>
      </c>
      <c r="V242" s="84" t="s">
        <v>262</v>
      </c>
      <c r="W242" s="84">
        <v>541</v>
      </c>
      <c r="X242" s="38" t="s">
        <v>1065</v>
      </c>
      <c r="Y242" s="84">
        <v>351318140</v>
      </c>
      <c r="Z242" s="38" t="s">
        <v>1412</v>
      </c>
      <c r="AA242" s="108" t="s">
        <v>1413</v>
      </c>
      <c r="AB242" s="84">
        <v>52000</v>
      </c>
      <c r="AC242" s="108" t="s">
        <v>285</v>
      </c>
      <c r="AD242" s="84">
        <v>24</v>
      </c>
      <c r="AE242" s="84" t="s">
        <v>315</v>
      </c>
      <c r="AF242" s="84" t="s">
        <v>286</v>
      </c>
      <c r="AG242" s="108" t="s">
        <v>848</v>
      </c>
      <c r="AH242" s="84" t="s">
        <v>270</v>
      </c>
      <c r="AI242" s="108" t="s">
        <v>1414</v>
      </c>
      <c r="AJ242" s="84">
        <v>2800</v>
      </c>
      <c r="AK242" s="84">
        <v>2800</v>
      </c>
      <c r="AL242" s="108" t="s">
        <v>1415</v>
      </c>
      <c r="AM242" s="84">
        <v>26264.04</v>
      </c>
      <c r="AN242" s="112">
        <v>12935.96</v>
      </c>
      <c r="AO242" s="112">
        <v>39200</v>
      </c>
      <c r="AP242" s="112">
        <v>25735.96</v>
      </c>
      <c r="AQ242" s="112">
        <v>3134.04</v>
      </c>
      <c r="AR242" s="112">
        <v>28870</v>
      </c>
      <c r="AS242" s="112">
        <v>25735.96</v>
      </c>
      <c r="AT242" s="112">
        <v>3134.04</v>
      </c>
      <c r="AU242" s="112">
        <v>28870</v>
      </c>
      <c r="AV242" s="84">
        <v>25</v>
      </c>
      <c r="AW242" s="84"/>
      <c r="AX242" s="84"/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1411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138311</v>
      </c>
      <c r="J243" s="38" t="s">
        <v>253</v>
      </c>
      <c r="K243" s="84">
        <v>138311</v>
      </c>
      <c r="L243" s="84" t="s">
        <v>255</v>
      </c>
      <c r="M243" s="38" t="s">
        <v>256</v>
      </c>
      <c r="N243" s="84">
        <v>233402</v>
      </c>
      <c r="O243" s="84" t="s">
        <v>352</v>
      </c>
      <c r="P243" s="84">
        <v>317727</v>
      </c>
      <c r="Q243" s="38" t="s">
        <v>1416</v>
      </c>
      <c r="R243" s="38" t="s">
        <v>406</v>
      </c>
      <c r="S243" s="84" t="s">
        <v>1417</v>
      </c>
      <c r="T243" s="84" t="s">
        <v>1417</v>
      </c>
      <c r="U243" s="84" t="s">
        <v>300</v>
      </c>
      <c r="V243" s="84" t="s">
        <v>262</v>
      </c>
      <c r="W243" s="84">
        <v>541</v>
      </c>
      <c r="X243" s="38" t="s">
        <v>1418</v>
      </c>
      <c r="Y243" s="84">
        <v>351335936</v>
      </c>
      <c r="Z243" s="38" t="s">
        <v>1419</v>
      </c>
      <c r="AA243" s="108" t="s">
        <v>1324</v>
      </c>
      <c r="AB243" s="84">
        <v>42000</v>
      </c>
      <c r="AC243" s="108" t="s">
        <v>266</v>
      </c>
      <c r="AD243" s="84">
        <v>24</v>
      </c>
      <c r="AE243" s="84" t="s">
        <v>267</v>
      </c>
      <c r="AF243" s="84" t="s">
        <v>549</v>
      </c>
      <c r="AG243" s="108" t="s">
        <v>1420</v>
      </c>
      <c r="AH243" s="84" t="s">
        <v>963</v>
      </c>
      <c r="AI243" s="108" t="s">
        <v>542</v>
      </c>
      <c r="AJ243" s="84">
        <v>2250</v>
      </c>
      <c r="AK243" s="84">
        <v>2250</v>
      </c>
      <c r="AL243" s="108" t="s">
        <v>1024</v>
      </c>
      <c r="AM243" s="84">
        <v>1980.45</v>
      </c>
      <c r="AN243" s="112">
        <v>2519.5500000000002</v>
      </c>
      <c r="AO243" s="112">
        <v>4500</v>
      </c>
      <c r="AP243" s="112">
        <v>40019.550000000003</v>
      </c>
      <c r="AQ243" s="112">
        <v>10538.45</v>
      </c>
      <c r="AR243" s="112">
        <v>50558</v>
      </c>
      <c r="AS243" s="112">
        <v>40019.550000000003</v>
      </c>
      <c r="AT243" s="112">
        <v>10538.45</v>
      </c>
      <c r="AU243" s="112">
        <v>50558</v>
      </c>
      <c r="AV243" s="84">
        <v>25</v>
      </c>
      <c r="AW243" s="84"/>
      <c r="AX243" s="84"/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1417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145488</v>
      </c>
      <c r="J244" s="38" t="s">
        <v>377</v>
      </c>
      <c r="K244" s="84">
        <v>145488</v>
      </c>
      <c r="L244" s="84" t="s">
        <v>255</v>
      </c>
      <c r="M244" s="38" t="s">
        <v>256</v>
      </c>
      <c r="N244" s="84">
        <v>246114</v>
      </c>
      <c r="O244" s="84" t="s">
        <v>378</v>
      </c>
      <c r="P244" s="84">
        <v>323412</v>
      </c>
      <c r="Q244" s="38" t="s">
        <v>1399</v>
      </c>
      <c r="R244" s="38" t="s">
        <v>406</v>
      </c>
      <c r="S244" s="84" t="s">
        <v>1421</v>
      </c>
      <c r="T244" s="84" t="s">
        <v>1421</v>
      </c>
      <c r="U244" s="84" t="s">
        <v>1199</v>
      </c>
      <c r="V244" s="84" t="s">
        <v>347</v>
      </c>
      <c r="W244" s="84">
        <v>541</v>
      </c>
      <c r="X244" s="38" t="s">
        <v>959</v>
      </c>
      <c r="Y244" s="84">
        <v>351362027</v>
      </c>
      <c r="Z244" s="38" t="s">
        <v>1422</v>
      </c>
      <c r="AA244" s="108" t="s">
        <v>1423</v>
      </c>
      <c r="AB244" s="84">
        <v>52000</v>
      </c>
      <c r="AC244" s="108" t="s">
        <v>383</v>
      </c>
      <c r="AD244" s="84">
        <v>24</v>
      </c>
      <c r="AE244" s="84" t="s">
        <v>315</v>
      </c>
      <c r="AF244" s="84" t="s">
        <v>286</v>
      </c>
      <c r="AG244" s="108" t="s">
        <v>1402</v>
      </c>
      <c r="AH244" s="84" t="s">
        <v>270</v>
      </c>
      <c r="AI244" s="108" t="s">
        <v>1394</v>
      </c>
      <c r="AJ244" s="84">
        <v>2800</v>
      </c>
      <c r="AK244" s="84">
        <v>2800</v>
      </c>
      <c r="AL244" s="108" t="s">
        <v>1424</v>
      </c>
      <c r="AM244" s="84">
        <v>39176.230000000003</v>
      </c>
      <c r="AN244" s="112">
        <v>15343.77</v>
      </c>
      <c r="AO244" s="112">
        <v>54520</v>
      </c>
      <c r="AP244" s="112">
        <v>12823.77</v>
      </c>
      <c r="AQ244" s="112">
        <v>612.23</v>
      </c>
      <c r="AR244" s="112">
        <v>13436</v>
      </c>
      <c r="AS244" s="112">
        <v>12823.77</v>
      </c>
      <c r="AT244" s="112">
        <v>612.23</v>
      </c>
      <c r="AU244" s="112">
        <v>13436</v>
      </c>
      <c r="AV244" s="84">
        <v>25</v>
      </c>
      <c r="AW244" s="84"/>
      <c r="AX244" s="84"/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1421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145488</v>
      </c>
      <c r="J245" s="38" t="s">
        <v>377</v>
      </c>
      <c r="K245" s="84">
        <v>145488</v>
      </c>
      <c r="L245" s="84" t="s">
        <v>255</v>
      </c>
      <c r="M245" s="38" t="s">
        <v>256</v>
      </c>
      <c r="N245" s="84">
        <v>246114</v>
      </c>
      <c r="O245" s="84" t="s">
        <v>378</v>
      </c>
      <c r="P245" s="84">
        <v>381888</v>
      </c>
      <c r="Q245" s="38" t="s">
        <v>1425</v>
      </c>
      <c r="R245" s="38" t="s">
        <v>406</v>
      </c>
      <c r="S245" s="84" t="s">
        <v>1426</v>
      </c>
      <c r="T245" s="84" t="s">
        <v>1426</v>
      </c>
      <c r="U245" s="84" t="s">
        <v>300</v>
      </c>
      <c r="V245" s="84" t="s">
        <v>262</v>
      </c>
      <c r="W245" s="84">
        <v>541</v>
      </c>
      <c r="X245" s="38" t="s">
        <v>959</v>
      </c>
      <c r="Y245" s="84">
        <v>351379995</v>
      </c>
      <c r="Z245" s="38" t="s">
        <v>1427</v>
      </c>
      <c r="AA245" s="108" t="s">
        <v>1423</v>
      </c>
      <c r="AB245" s="84">
        <v>52000</v>
      </c>
      <c r="AC245" s="108" t="s">
        <v>383</v>
      </c>
      <c r="AD245" s="84">
        <v>24</v>
      </c>
      <c r="AE245" s="84" t="s">
        <v>315</v>
      </c>
      <c r="AF245" s="84" t="s">
        <v>286</v>
      </c>
      <c r="AG245" s="108" t="s">
        <v>1428</v>
      </c>
      <c r="AH245" s="84" t="s">
        <v>270</v>
      </c>
      <c r="AI245" s="108" t="s">
        <v>1394</v>
      </c>
      <c r="AJ245" s="84">
        <v>2800</v>
      </c>
      <c r="AK245" s="84">
        <v>2800</v>
      </c>
      <c r="AL245" s="108" t="s">
        <v>1429</v>
      </c>
      <c r="AM245" s="84">
        <v>37530.300000000003</v>
      </c>
      <c r="AN245" s="112">
        <v>15049.7</v>
      </c>
      <c r="AO245" s="112">
        <v>52580</v>
      </c>
      <c r="AP245" s="112">
        <v>14469.7</v>
      </c>
      <c r="AQ245" s="112">
        <v>906.3</v>
      </c>
      <c r="AR245" s="112">
        <v>15376</v>
      </c>
      <c r="AS245" s="112">
        <v>14469.7</v>
      </c>
      <c r="AT245" s="112">
        <v>906.3</v>
      </c>
      <c r="AU245" s="112">
        <v>15376</v>
      </c>
      <c r="AV245" s="84">
        <v>25</v>
      </c>
      <c r="AW245" s="84"/>
      <c r="AX245" s="84"/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1426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139577</v>
      </c>
      <c r="J246" s="38" t="s">
        <v>1091</v>
      </c>
      <c r="K246" s="84">
        <v>139577</v>
      </c>
      <c r="L246" s="84" t="s">
        <v>307</v>
      </c>
      <c r="M246" s="38" t="s">
        <v>308</v>
      </c>
      <c r="N246" s="84">
        <v>235594</v>
      </c>
      <c r="O246" s="84" t="s">
        <v>1430</v>
      </c>
      <c r="P246" s="84">
        <v>309969</v>
      </c>
      <c r="Q246" s="38" t="s">
        <v>1431</v>
      </c>
      <c r="R246" s="38" t="s">
        <v>406</v>
      </c>
      <c r="S246" s="84" t="s">
        <v>1432</v>
      </c>
      <c r="T246" s="84" t="s">
        <v>1432</v>
      </c>
      <c r="U246" s="84" t="s">
        <v>300</v>
      </c>
      <c r="V246" s="84" t="s">
        <v>262</v>
      </c>
      <c r="W246" s="84">
        <v>541</v>
      </c>
      <c r="X246" s="38" t="s">
        <v>263</v>
      </c>
      <c r="Y246" s="84">
        <v>351392156</v>
      </c>
      <c r="Z246" s="38" t="s">
        <v>1433</v>
      </c>
      <c r="AA246" s="108" t="s">
        <v>1434</v>
      </c>
      <c r="AB246" s="84">
        <v>63000</v>
      </c>
      <c r="AC246" s="108" t="s">
        <v>383</v>
      </c>
      <c r="AD246" s="84">
        <v>24</v>
      </c>
      <c r="AE246" s="84" t="s">
        <v>1216</v>
      </c>
      <c r="AF246" s="84" t="s">
        <v>268</v>
      </c>
      <c r="AG246" s="108" t="s">
        <v>1435</v>
      </c>
      <c r="AH246" s="84" t="s">
        <v>270</v>
      </c>
      <c r="AI246" s="108" t="s">
        <v>1394</v>
      </c>
      <c r="AJ246" s="84">
        <v>3400</v>
      </c>
      <c r="AK246" s="84">
        <v>3400</v>
      </c>
      <c r="AL246" s="108" t="s">
        <v>1107</v>
      </c>
      <c r="AM246" s="84">
        <v>57154.559999999998</v>
      </c>
      <c r="AN246" s="112">
        <v>17645.439999999999</v>
      </c>
      <c r="AO246" s="112">
        <v>74800</v>
      </c>
      <c r="AP246" s="112">
        <v>5845.44</v>
      </c>
      <c r="AQ246" s="112">
        <v>177.56</v>
      </c>
      <c r="AR246" s="112">
        <v>6023</v>
      </c>
      <c r="AS246" s="112">
        <v>5845.44</v>
      </c>
      <c r="AT246" s="112">
        <v>177.56</v>
      </c>
      <c r="AU246" s="112">
        <v>6023</v>
      </c>
      <c r="AV246" s="84">
        <v>25</v>
      </c>
      <c r="AW246" s="84"/>
      <c r="AX246" s="84"/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1432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188383</v>
      </c>
      <c r="J247" s="38" t="s">
        <v>837</v>
      </c>
      <c r="K247" s="84">
        <v>188383</v>
      </c>
      <c r="L247" s="84" t="s">
        <v>307</v>
      </c>
      <c r="M247" s="38" t="s">
        <v>308</v>
      </c>
      <c r="N247" s="84">
        <v>361731</v>
      </c>
      <c r="O247" s="84" t="s">
        <v>1016</v>
      </c>
      <c r="P247" s="84">
        <v>520940</v>
      </c>
      <c r="Q247" s="38" t="s">
        <v>1017</v>
      </c>
      <c r="R247" s="38" t="s">
        <v>406</v>
      </c>
      <c r="S247" s="84" t="s">
        <v>1436</v>
      </c>
      <c r="T247" s="84" t="s">
        <v>1436</v>
      </c>
      <c r="U247" s="84" t="s">
        <v>261</v>
      </c>
      <c r="V247" s="84" t="s">
        <v>262</v>
      </c>
      <c r="W247" s="84">
        <v>541</v>
      </c>
      <c r="X247" s="38" t="s">
        <v>517</v>
      </c>
      <c r="Y247" s="84">
        <v>351394340</v>
      </c>
      <c r="Z247" s="38" t="s">
        <v>1437</v>
      </c>
      <c r="AA247" s="108" t="s">
        <v>1438</v>
      </c>
      <c r="AB247" s="84">
        <v>42000</v>
      </c>
      <c r="AC247" s="108" t="s">
        <v>303</v>
      </c>
      <c r="AD247" s="84">
        <v>24</v>
      </c>
      <c r="AE247" s="84" t="s">
        <v>267</v>
      </c>
      <c r="AF247" s="84" t="s">
        <v>1392</v>
      </c>
      <c r="AG247" s="108" t="s">
        <v>1439</v>
      </c>
      <c r="AH247" s="84" t="s">
        <v>963</v>
      </c>
      <c r="AI247" s="108" t="s">
        <v>412</v>
      </c>
      <c r="AJ247" s="84">
        <v>2250</v>
      </c>
      <c r="AK247" s="84">
        <v>2250</v>
      </c>
      <c r="AL247" s="108" t="s">
        <v>1440</v>
      </c>
      <c r="AM247" s="84">
        <v>38986.04</v>
      </c>
      <c r="AN247" s="112">
        <v>12763.96</v>
      </c>
      <c r="AO247" s="112">
        <v>51750</v>
      </c>
      <c r="AP247" s="112">
        <v>3013.96</v>
      </c>
      <c r="AQ247" s="112">
        <v>62.04</v>
      </c>
      <c r="AR247" s="112">
        <v>3076</v>
      </c>
      <c r="AS247" s="112">
        <v>3013.96</v>
      </c>
      <c r="AT247" s="112">
        <v>62.04</v>
      </c>
      <c r="AU247" s="112">
        <v>3076</v>
      </c>
      <c r="AV247" s="84">
        <v>25</v>
      </c>
      <c r="AW247" s="84"/>
      <c r="AX247" s="84"/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1436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144411</v>
      </c>
      <c r="J248" s="38" t="s">
        <v>1441</v>
      </c>
      <c r="K248" s="84">
        <v>144411</v>
      </c>
      <c r="L248" s="84" t="s">
        <v>255</v>
      </c>
      <c r="M248" s="38" t="s">
        <v>256</v>
      </c>
      <c r="N248" s="84">
        <v>244125</v>
      </c>
      <c r="O248" s="84" t="s">
        <v>1442</v>
      </c>
      <c r="P248" s="84">
        <v>324033</v>
      </c>
      <c r="Q248" s="38" t="s">
        <v>1443</v>
      </c>
      <c r="R248" s="38" t="s">
        <v>406</v>
      </c>
      <c r="S248" s="84" t="s">
        <v>1444</v>
      </c>
      <c r="T248" s="84" t="s">
        <v>1444</v>
      </c>
      <c r="U248" s="84" t="s">
        <v>300</v>
      </c>
      <c r="V248" s="84" t="s">
        <v>262</v>
      </c>
      <c r="W248" s="84">
        <v>541</v>
      </c>
      <c r="X248" s="38" t="s">
        <v>846</v>
      </c>
      <c r="Y248" s="84">
        <v>351403495</v>
      </c>
      <c r="Z248" s="38" t="s">
        <v>1445</v>
      </c>
      <c r="AA248" s="108" t="s">
        <v>1446</v>
      </c>
      <c r="AB248" s="84">
        <v>52000</v>
      </c>
      <c r="AC248" s="108" t="s">
        <v>946</v>
      </c>
      <c r="AD248" s="84">
        <v>24</v>
      </c>
      <c r="AE248" s="84" t="s">
        <v>315</v>
      </c>
      <c r="AF248" s="84" t="s">
        <v>286</v>
      </c>
      <c r="AG248" s="108" t="s">
        <v>331</v>
      </c>
      <c r="AH248" s="84" t="s">
        <v>270</v>
      </c>
      <c r="AI248" s="108" t="s">
        <v>1447</v>
      </c>
      <c r="AJ248" s="84">
        <v>2800</v>
      </c>
      <c r="AK248" s="84">
        <v>2800</v>
      </c>
      <c r="AL248" s="108" t="s">
        <v>1448</v>
      </c>
      <c r="AM248" s="84">
        <v>51867</v>
      </c>
      <c r="AN248" s="112">
        <v>14983</v>
      </c>
      <c r="AO248" s="112">
        <v>66850</v>
      </c>
      <c r="AP248" s="112">
        <v>133</v>
      </c>
      <c r="AQ248" s="112">
        <v>0</v>
      </c>
      <c r="AR248" s="112">
        <v>133</v>
      </c>
      <c r="AS248" s="112">
        <v>133</v>
      </c>
      <c r="AT248" s="112">
        <v>0</v>
      </c>
      <c r="AU248" s="112">
        <v>133</v>
      </c>
      <c r="AV248" s="84">
        <v>25</v>
      </c>
      <c r="AW248" s="84"/>
      <c r="AX248" s="84"/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1444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190680</v>
      </c>
      <c r="J249" s="38" t="s">
        <v>1332</v>
      </c>
      <c r="K249" s="84">
        <v>190680</v>
      </c>
      <c r="L249" s="84" t="s">
        <v>307</v>
      </c>
      <c r="M249" s="38" t="s">
        <v>308</v>
      </c>
      <c r="N249" s="84">
        <v>377722</v>
      </c>
      <c r="O249" s="84" t="s">
        <v>1449</v>
      </c>
      <c r="P249" s="84">
        <v>614627</v>
      </c>
      <c r="Q249" s="38" t="s">
        <v>1450</v>
      </c>
      <c r="R249" s="38" t="s">
        <v>406</v>
      </c>
      <c r="S249" s="84" t="s">
        <v>1451</v>
      </c>
      <c r="T249" s="84" t="s">
        <v>1451</v>
      </c>
      <c r="U249" s="84" t="s">
        <v>300</v>
      </c>
      <c r="V249" s="84" t="s">
        <v>262</v>
      </c>
      <c r="W249" s="84">
        <v>541</v>
      </c>
      <c r="X249" s="38" t="s">
        <v>263</v>
      </c>
      <c r="Y249" s="84">
        <v>351551926</v>
      </c>
      <c r="Z249" s="38" t="s">
        <v>1452</v>
      </c>
      <c r="AA249" s="108" t="s">
        <v>1453</v>
      </c>
      <c r="AB249" s="84">
        <v>42000</v>
      </c>
      <c r="AC249" s="108" t="s">
        <v>303</v>
      </c>
      <c r="AD249" s="84">
        <v>24</v>
      </c>
      <c r="AE249" s="84" t="s">
        <v>267</v>
      </c>
      <c r="AF249" s="84" t="s">
        <v>1392</v>
      </c>
      <c r="AG249" s="108" t="s">
        <v>1454</v>
      </c>
      <c r="AH249" s="84" t="s">
        <v>963</v>
      </c>
      <c r="AI249" s="108" t="s">
        <v>913</v>
      </c>
      <c r="AJ249" s="84">
        <v>2240</v>
      </c>
      <c r="AK249" s="84">
        <v>2240</v>
      </c>
      <c r="AL249" s="108" t="s">
        <v>1455</v>
      </c>
      <c r="AM249" s="84">
        <v>38697.339999999997</v>
      </c>
      <c r="AN249" s="112">
        <v>12822.66</v>
      </c>
      <c r="AO249" s="112">
        <v>51520</v>
      </c>
      <c r="AP249" s="112">
        <v>3302.66</v>
      </c>
      <c r="AQ249" s="112">
        <v>68.34</v>
      </c>
      <c r="AR249" s="112">
        <v>3371</v>
      </c>
      <c r="AS249" s="112">
        <v>0</v>
      </c>
      <c r="AT249" s="112">
        <v>0</v>
      </c>
      <c r="AU249" s="112">
        <v>0</v>
      </c>
      <c r="AV249" s="84">
        <v>23</v>
      </c>
      <c r="AW249" s="84"/>
      <c r="AX249" s="84"/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1451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190680</v>
      </c>
      <c r="J250" s="38" t="s">
        <v>1332</v>
      </c>
      <c r="K250" s="84">
        <v>190680</v>
      </c>
      <c r="L250" s="84" t="s">
        <v>307</v>
      </c>
      <c r="M250" s="38" t="s">
        <v>308</v>
      </c>
      <c r="N250" s="84">
        <v>377722</v>
      </c>
      <c r="O250" s="84" t="s">
        <v>1449</v>
      </c>
      <c r="P250" s="84">
        <v>614627</v>
      </c>
      <c r="Q250" s="38" t="s">
        <v>1450</v>
      </c>
      <c r="R250" s="38" t="s">
        <v>406</v>
      </c>
      <c r="S250" s="84" t="s">
        <v>1456</v>
      </c>
      <c r="T250" s="84" t="s">
        <v>1456</v>
      </c>
      <c r="U250" s="84" t="s">
        <v>300</v>
      </c>
      <c r="V250" s="84" t="s">
        <v>262</v>
      </c>
      <c r="W250" s="84">
        <v>541</v>
      </c>
      <c r="X250" s="38" t="s">
        <v>263</v>
      </c>
      <c r="Y250" s="84">
        <v>351551967</v>
      </c>
      <c r="Z250" s="38" t="s">
        <v>1457</v>
      </c>
      <c r="AA250" s="108" t="s">
        <v>1453</v>
      </c>
      <c r="AB250" s="84">
        <v>42000</v>
      </c>
      <c r="AC250" s="108" t="s">
        <v>303</v>
      </c>
      <c r="AD250" s="84">
        <v>24</v>
      </c>
      <c r="AE250" s="84" t="s">
        <v>267</v>
      </c>
      <c r="AF250" s="84" t="s">
        <v>1392</v>
      </c>
      <c r="AG250" s="108" t="s">
        <v>1454</v>
      </c>
      <c r="AH250" s="84" t="s">
        <v>963</v>
      </c>
      <c r="AI250" s="108" t="s">
        <v>913</v>
      </c>
      <c r="AJ250" s="84">
        <v>2240</v>
      </c>
      <c r="AK250" s="84">
        <v>2240</v>
      </c>
      <c r="AL250" s="108" t="s">
        <v>1458</v>
      </c>
      <c r="AM250" s="84">
        <v>38697.339999999997</v>
      </c>
      <c r="AN250" s="112">
        <v>12822.66</v>
      </c>
      <c r="AO250" s="112">
        <v>51520</v>
      </c>
      <c r="AP250" s="112">
        <v>3302.66</v>
      </c>
      <c r="AQ250" s="112">
        <v>68.34</v>
      </c>
      <c r="AR250" s="112">
        <v>3371</v>
      </c>
      <c r="AS250" s="112">
        <v>0</v>
      </c>
      <c r="AT250" s="112">
        <v>0</v>
      </c>
      <c r="AU250" s="112">
        <v>0</v>
      </c>
      <c r="AV250" s="84">
        <v>23</v>
      </c>
      <c r="AW250" s="84"/>
      <c r="AX250" s="84"/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1456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190680</v>
      </c>
      <c r="J251" s="38" t="s">
        <v>1332</v>
      </c>
      <c r="K251" s="84">
        <v>190680</v>
      </c>
      <c r="L251" s="84" t="s">
        <v>307</v>
      </c>
      <c r="M251" s="38" t="s">
        <v>308</v>
      </c>
      <c r="N251" s="84">
        <v>377722</v>
      </c>
      <c r="O251" s="84" t="s">
        <v>1449</v>
      </c>
      <c r="P251" s="84">
        <v>614627</v>
      </c>
      <c r="Q251" s="38" t="s">
        <v>1450</v>
      </c>
      <c r="R251" s="38" t="s">
        <v>406</v>
      </c>
      <c r="S251" s="84" t="s">
        <v>1459</v>
      </c>
      <c r="T251" s="84" t="s">
        <v>1459</v>
      </c>
      <c r="U251" s="84" t="s">
        <v>300</v>
      </c>
      <c r="V251" s="84" t="s">
        <v>262</v>
      </c>
      <c r="W251" s="84">
        <v>541</v>
      </c>
      <c r="X251" s="38" t="s">
        <v>263</v>
      </c>
      <c r="Y251" s="84">
        <v>351552127</v>
      </c>
      <c r="Z251" s="38" t="s">
        <v>1460</v>
      </c>
      <c r="AA251" s="108" t="s">
        <v>1453</v>
      </c>
      <c r="AB251" s="84">
        <v>42000</v>
      </c>
      <c r="AC251" s="108" t="s">
        <v>303</v>
      </c>
      <c r="AD251" s="84">
        <v>24</v>
      </c>
      <c r="AE251" s="84" t="s">
        <v>267</v>
      </c>
      <c r="AF251" s="84" t="s">
        <v>1392</v>
      </c>
      <c r="AG251" s="108" t="s">
        <v>1454</v>
      </c>
      <c r="AH251" s="84" t="s">
        <v>963</v>
      </c>
      <c r="AI251" s="108" t="s">
        <v>913</v>
      </c>
      <c r="AJ251" s="84">
        <v>2240</v>
      </c>
      <c r="AK251" s="84">
        <v>2240</v>
      </c>
      <c r="AL251" s="108" t="s">
        <v>1461</v>
      </c>
      <c r="AM251" s="84">
        <v>32449.74</v>
      </c>
      <c r="AN251" s="112">
        <v>12350.26</v>
      </c>
      <c r="AO251" s="112">
        <v>44800</v>
      </c>
      <c r="AP251" s="112">
        <v>9550.26</v>
      </c>
      <c r="AQ251" s="112">
        <v>540.74</v>
      </c>
      <c r="AR251" s="112">
        <v>10091</v>
      </c>
      <c r="AS251" s="112">
        <v>6247.6</v>
      </c>
      <c r="AT251" s="112">
        <v>472.4</v>
      </c>
      <c r="AU251" s="112">
        <v>6720</v>
      </c>
      <c r="AV251" s="84">
        <v>23</v>
      </c>
      <c r="AW251" s="84"/>
      <c r="AX251" s="84"/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1459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190680</v>
      </c>
      <c r="J252" s="38" t="s">
        <v>1332</v>
      </c>
      <c r="K252" s="84">
        <v>190680</v>
      </c>
      <c r="L252" s="84" t="s">
        <v>307</v>
      </c>
      <c r="M252" s="38" t="s">
        <v>308</v>
      </c>
      <c r="N252" s="84">
        <v>377722</v>
      </c>
      <c r="O252" s="84" t="s">
        <v>1449</v>
      </c>
      <c r="P252" s="84">
        <v>614627</v>
      </c>
      <c r="Q252" s="38" t="s">
        <v>1450</v>
      </c>
      <c r="R252" s="38" t="s">
        <v>406</v>
      </c>
      <c r="S252" s="84" t="s">
        <v>1462</v>
      </c>
      <c r="T252" s="84" t="s">
        <v>1462</v>
      </c>
      <c r="U252" s="84" t="s">
        <v>300</v>
      </c>
      <c r="V252" s="84" t="s">
        <v>262</v>
      </c>
      <c r="W252" s="84">
        <v>541</v>
      </c>
      <c r="X252" s="38" t="s">
        <v>263</v>
      </c>
      <c r="Y252" s="84">
        <v>351552203</v>
      </c>
      <c r="Z252" s="38" t="s">
        <v>1463</v>
      </c>
      <c r="AA252" s="108" t="s">
        <v>1453</v>
      </c>
      <c r="AB252" s="84">
        <v>42000</v>
      </c>
      <c r="AC252" s="108" t="s">
        <v>303</v>
      </c>
      <c r="AD252" s="84">
        <v>24</v>
      </c>
      <c r="AE252" s="84" t="s">
        <v>267</v>
      </c>
      <c r="AF252" s="84" t="s">
        <v>1392</v>
      </c>
      <c r="AG252" s="108" t="s">
        <v>1454</v>
      </c>
      <c r="AH252" s="84" t="s">
        <v>963</v>
      </c>
      <c r="AI252" s="108" t="s">
        <v>913</v>
      </c>
      <c r="AJ252" s="84">
        <v>2240</v>
      </c>
      <c r="AK252" s="84">
        <v>2240</v>
      </c>
      <c r="AL252" s="108" t="s">
        <v>1458</v>
      </c>
      <c r="AM252" s="84">
        <v>38697.339999999997</v>
      </c>
      <c r="AN252" s="112">
        <v>12822.66</v>
      </c>
      <c r="AO252" s="112">
        <v>51520</v>
      </c>
      <c r="AP252" s="112">
        <v>3302.66</v>
      </c>
      <c r="AQ252" s="112">
        <v>68.34</v>
      </c>
      <c r="AR252" s="112">
        <v>3371</v>
      </c>
      <c r="AS252" s="112">
        <v>0</v>
      </c>
      <c r="AT252" s="112">
        <v>0</v>
      </c>
      <c r="AU252" s="112">
        <v>0</v>
      </c>
      <c r="AV252" s="84">
        <v>23</v>
      </c>
      <c r="AW252" s="84"/>
      <c r="AX252" s="84"/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1462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136724</v>
      </c>
      <c r="J253" s="38" t="s">
        <v>369</v>
      </c>
      <c r="K253" s="84">
        <v>136724</v>
      </c>
      <c r="L253" s="84" t="s">
        <v>307</v>
      </c>
      <c r="M253" s="38" t="s">
        <v>308</v>
      </c>
      <c r="N253" s="84">
        <v>230716</v>
      </c>
      <c r="O253" s="84" t="s">
        <v>370</v>
      </c>
      <c r="P253" s="84">
        <v>423577</v>
      </c>
      <c r="Q253" s="38" t="s">
        <v>1464</v>
      </c>
      <c r="R253" s="38" t="s">
        <v>406</v>
      </c>
      <c r="S253" s="84" t="s">
        <v>1465</v>
      </c>
      <c r="T253" s="84" t="s">
        <v>1465</v>
      </c>
      <c r="U253" s="84" t="s">
        <v>1199</v>
      </c>
      <c r="V253" s="84" t="s">
        <v>347</v>
      </c>
      <c r="W253" s="84">
        <v>541</v>
      </c>
      <c r="X253" s="38" t="s">
        <v>646</v>
      </c>
      <c r="Y253" s="84">
        <v>351621447</v>
      </c>
      <c r="Z253" s="38" t="s">
        <v>1466</v>
      </c>
      <c r="AA253" s="108" t="s">
        <v>1467</v>
      </c>
      <c r="AB253" s="84">
        <v>52000</v>
      </c>
      <c r="AC253" s="108" t="s">
        <v>266</v>
      </c>
      <c r="AD253" s="84">
        <v>24</v>
      </c>
      <c r="AE253" s="84" t="s">
        <v>315</v>
      </c>
      <c r="AF253" s="84" t="s">
        <v>268</v>
      </c>
      <c r="AG253" s="108" t="s">
        <v>1468</v>
      </c>
      <c r="AH253" s="84" t="s">
        <v>318</v>
      </c>
      <c r="AI253" s="108" t="s">
        <v>1024</v>
      </c>
      <c r="AJ253" s="84">
        <v>2800</v>
      </c>
      <c r="AK253" s="84">
        <v>2800</v>
      </c>
      <c r="AL253" s="108" t="s">
        <v>1469</v>
      </c>
      <c r="AM253" s="84">
        <v>48772.1</v>
      </c>
      <c r="AN253" s="112">
        <v>15627.9</v>
      </c>
      <c r="AO253" s="112">
        <v>64400</v>
      </c>
      <c r="AP253" s="112">
        <v>3227.9</v>
      </c>
      <c r="AQ253" s="112">
        <v>69.099999999999994</v>
      </c>
      <c r="AR253" s="112">
        <v>3297</v>
      </c>
      <c r="AS253" s="112">
        <v>3227.9</v>
      </c>
      <c r="AT253" s="112">
        <v>69.099999999999994</v>
      </c>
      <c r="AU253" s="112">
        <v>3297</v>
      </c>
      <c r="AV253" s="84">
        <v>24</v>
      </c>
      <c r="AW253" s="84"/>
      <c r="AX253" s="84"/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1465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136724</v>
      </c>
      <c r="J254" s="38" t="s">
        <v>369</v>
      </c>
      <c r="K254" s="84">
        <v>136724</v>
      </c>
      <c r="L254" s="84" t="s">
        <v>307</v>
      </c>
      <c r="M254" s="38" t="s">
        <v>308</v>
      </c>
      <c r="N254" s="84">
        <v>230716</v>
      </c>
      <c r="O254" s="84" t="s">
        <v>370</v>
      </c>
      <c r="P254" s="84">
        <v>305947</v>
      </c>
      <c r="Q254" s="38" t="s">
        <v>1470</v>
      </c>
      <c r="R254" s="38" t="s">
        <v>406</v>
      </c>
      <c r="S254" s="84" t="s">
        <v>1471</v>
      </c>
      <c r="T254" s="84" t="s">
        <v>1471</v>
      </c>
      <c r="U254" s="84" t="s">
        <v>300</v>
      </c>
      <c r="V254" s="84" t="s">
        <v>262</v>
      </c>
      <c r="W254" s="84">
        <v>541</v>
      </c>
      <c r="X254" s="38" t="s">
        <v>263</v>
      </c>
      <c r="Y254" s="84">
        <v>351631342</v>
      </c>
      <c r="Z254" s="38" t="s">
        <v>1472</v>
      </c>
      <c r="AA254" s="108" t="s">
        <v>1473</v>
      </c>
      <c r="AB254" s="84">
        <v>52000</v>
      </c>
      <c r="AC254" s="108" t="s">
        <v>266</v>
      </c>
      <c r="AD254" s="84">
        <v>24</v>
      </c>
      <c r="AE254" s="84" t="s">
        <v>315</v>
      </c>
      <c r="AF254" s="84" t="s">
        <v>268</v>
      </c>
      <c r="AG254" s="108" t="s">
        <v>1474</v>
      </c>
      <c r="AH254" s="84" t="s">
        <v>270</v>
      </c>
      <c r="AI254" s="108" t="s">
        <v>1024</v>
      </c>
      <c r="AJ254" s="84">
        <v>2800</v>
      </c>
      <c r="AK254" s="84">
        <v>2800</v>
      </c>
      <c r="AL254" s="108" t="s">
        <v>607</v>
      </c>
      <c r="AM254" s="84">
        <v>18323.16</v>
      </c>
      <c r="AN254" s="112">
        <v>9676.84</v>
      </c>
      <c r="AO254" s="112">
        <v>28000</v>
      </c>
      <c r="AP254" s="112">
        <v>33676.839999999997</v>
      </c>
      <c r="AQ254" s="112">
        <v>5504.16</v>
      </c>
      <c r="AR254" s="112">
        <v>39181</v>
      </c>
      <c r="AS254" s="112">
        <v>33676.839999999997</v>
      </c>
      <c r="AT254" s="112">
        <v>5504.16</v>
      </c>
      <c r="AU254" s="112">
        <v>39181</v>
      </c>
      <c r="AV254" s="84">
        <v>24</v>
      </c>
      <c r="AW254" s="84"/>
      <c r="AX254" s="84"/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1471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136724</v>
      </c>
      <c r="J255" s="38" t="s">
        <v>369</v>
      </c>
      <c r="K255" s="84">
        <v>136724</v>
      </c>
      <c r="L255" s="84" t="s">
        <v>307</v>
      </c>
      <c r="M255" s="38" t="s">
        <v>308</v>
      </c>
      <c r="N255" s="84">
        <v>379108</v>
      </c>
      <c r="O255" s="84" t="s">
        <v>1291</v>
      </c>
      <c r="P255" s="84">
        <v>563680</v>
      </c>
      <c r="Q255" s="38" t="s">
        <v>1292</v>
      </c>
      <c r="R255" s="38" t="s">
        <v>406</v>
      </c>
      <c r="S255" s="84" t="s">
        <v>1475</v>
      </c>
      <c r="T255" s="84" t="s">
        <v>1475</v>
      </c>
      <c r="U255" s="84" t="s">
        <v>300</v>
      </c>
      <c r="V255" s="84" t="s">
        <v>262</v>
      </c>
      <c r="W255" s="84">
        <v>541</v>
      </c>
      <c r="X255" s="38" t="s">
        <v>263</v>
      </c>
      <c r="Y255" s="84">
        <v>351631460</v>
      </c>
      <c r="Z255" s="38" t="s">
        <v>1476</v>
      </c>
      <c r="AA255" s="108" t="s">
        <v>305</v>
      </c>
      <c r="AB255" s="84">
        <v>40000</v>
      </c>
      <c r="AC255" s="108" t="s">
        <v>266</v>
      </c>
      <c r="AD255" s="84">
        <v>24</v>
      </c>
      <c r="AE255" s="84" t="s">
        <v>267</v>
      </c>
      <c r="AF255" s="84" t="s">
        <v>1392</v>
      </c>
      <c r="AG255" s="108" t="s">
        <v>1477</v>
      </c>
      <c r="AH255" s="84" t="s">
        <v>963</v>
      </c>
      <c r="AI255" s="108" t="s">
        <v>1024</v>
      </c>
      <c r="AJ255" s="84">
        <v>2150</v>
      </c>
      <c r="AK255" s="84">
        <v>2150</v>
      </c>
      <c r="AL255" s="108" t="s">
        <v>565</v>
      </c>
      <c r="AM255" s="84">
        <v>7853.27</v>
      </c>
      <c r="AN255" s="112">
        <v>5046.7299999999996</v>
      </c>
      <c r="AO255" s="112">
        <v>12900</v>
      </c>
      <c r="AP255" s="112">
        <v>32146.73</v>
      </c>
      <c r="AQ255" s="112">
        <v>6789.27</v>
      </c>
      <c r="AR255" s="112">
        <v>38936</v>
      </c>
      <c r="AS255" s="112">
        <v>32146.73</v>
      </c>
      <c r="AT255" s="112">
        <v>6789.27</v>
      </c>
      <c r="AU255" s="112">
        <v>38936</v>
      </c>
      <c r="AV255" s="84">
        <v>24</v>
      </c>
      <c r="AW255" s="84"/>
      <c r="AX255" s="84"/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1475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139909</v>
      </c>
      <c r="J256" s="38" t="s">
        <v>1478</v>
      </c>
      <c r="K256" s="84">
        <v>139909</v>
      </c>
      <c r="L256" s="84" t="s">
        <v>307</v>
      </c>
      <c r="M256" s="38" t="s">
        <v>308</v>
      </c>
      <c r="N256" s="84">
        <v>236161</v>
      </c>
      <c r="O256" s="84" t="s">
        <v>1479</v>
      </c>
      <c r="P256" s="84">
        <v>310702</v>
      </c>
      <c r="Q256" s="38" t="s">
        <v>1480</v>
      </c>
      <c r="R256" s="38" t="s">
        <v>406</v>
      </c>
      <c r="S256" s="84" t="s">
        <v>1481</v>
      </c>
      <c r="T256" s="84" t="s">
        <v>1481</v>
      </c>
      <c r="U256" s="84" t="s">
        <v>261</v>
      </c>
      <c r="V256" s="84" t="s">
        <v>262</v>
      </c>
      <c r="W256" s="84">
        <v>541</v>
      </c>
      <c r="X256" s="38" t="s">
        <v>263</v>
      </c>
      <c r="Y256" s="84">
        <v>351643655</v>
      </c>
      <c r="Z256" s="38" t="s">
        <v>1482</v>
      </c>
      <c r="AA256" s="108" t="s">
        <v>1453</v>
      </c>
      <c r="AB256" s="84">
        <v>52000</v>
      </c>
      <c r="AC256" s="108" t="s">
        <v>285</v>
      </c>
      <c r="AD256" s="84">
        <v>24</v>
      </c>
      <c r="AE256" s="84" t="s">
        <v>315</v>
      </c>
      <c r="AF256" s="84" t="s">
        <v>286</v>
      </c>
      <c r="AG256" s="108" t="s">
        <v>1483</v>
      </c>
      <c r="AH256" s="84" t="s">
        <v>270</v>
      </c>
      <c r="AI256" s="108" t="s">
        <v>1484</v>
      </c>
      <c r="AJ256" s="84">
        <v>2780</v>
      </c>
      <c r="AK256" s="84">
        <v>2780</v>
      </c>
      <c r="AL256" s="108" t="s">
        <v>1485</v>
      </c>
      <c r="AM256" s="84">
        <v>47936.89</v>
      </c>
      <c r="AN256" s="112">
        <v>16003.11</v>
      </c>
      <c r="AO256" s="112">
        <v>63940</v>
      </c>
      <c r="AP256" s="112">
        <v>4063.11</v>
      </c>
      <c r="AQ256" s="112">
        <v>83.89</v>
      </c>
      <c r="AR256" s="112">
        <v>4147</v>
      </c>
      <c r="AS256" s="112">
        <v>0</v>
      </c>
      <c r="AT256" s="112">
        <v>0</v>
      </c>
      <c r="AU256" s="112">
        <v>0</v>
      </c>
      <c r="AV256" s="84">
        <v>23</v>
      </c>
      <c r="AW256" s="84"/>
      <c r="AX256" s="84"/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1481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141617</v>
      </c>
      <c r="J257" s="38" t="s">
        <v>296</v>
      </c>
      <c r="K257" s="84">
        <v>141617</v>
      </c>
      <c r="L257" s="84" t="s">
        <v>255</v>
      </c>
      <c r="M257" s="38" t="s">
        <v>256</v>
      </c>
      <c r="N257" s="84">
        <v>310424</v>
      </c>
      <c r="O257" s="84" t="s">
        <v>404</v>
      </c>
      <c r="P257" s="84">
        <v>426612</v>
      </c>
      <c r="Q257" s="38" t="s">
        <v>405</v>
      </c>
      <c r="R257" s="38" t="s">
        <v>406</v>
      </c>
      <c r="S257" s="84" t="s">
        <v>1486</v>
      </c>
      <c r="T257" s="84" t="s">
        <v>1486</v>
      </c>
      <c r="U257" s="84" t="s">
        <v>261</v>
      </c>
      <c r="V257" s="84" t="s">
        <v>262</v>
      </c>
      <c r="W257" s="84">
        <v>541</v>
      </c>
      <c r="X257" s="38" t="s">
        <v>846</v>
      </c>
      <c r="Y257" s="84">
        <v>351694607</v>
      </c>
      <c r="Z257" s="38" t="s">
        <v>1487</v>
      </c>
      <c r="AA257" s="108" t="s">
        <v>1488</v>
      </c>
      <c r="AB257" s="84">
        <v>52000</v>
      </c>
      <c r="AC257" s="108" t="s">
        <v>303</v>
      </c>
      <c r="AD257" s="84">
        <v>24</v>
      </c>
      <c r="AE257" s="84" t="s">
        <v>315</v>
      </c>
      <c r="AF257" s="84" t="s">
        <v>286</v>
      </c>
      <c r="AG257" s="108" t="s">
        <v>410</v>
      </c>
      <c r="AH257" s="84" t="s">
        <v>270</v>
      </c>
      <c r="AI257" s="108" t="s">
        <v>720</v>
      </c>
      <c r="AJ257" s="84">
        <v>2800</v>
      </c>
      <c r="AK257" s="84">
        <v>2800</v>
      </c>
      <c r="AL257" s="108" t="s">
        <v>760</v>
      </c>
      <c r="AM257" s="84">
        <v>6958.94</v>
      </c>
      <c r="AN257" s="112">
        <v>4241.0600000000004</v>
      </c>
      <c r="AO257" s="112">
        <v>11200</v>
      </c>
      <c r="AP257" s="112">
        <v>45041.06</v>
      </c>
      <c r="AQ257" s="112">
        <v>10424.94</v>
      </c>
      <c r="AR257" s="112">
        <v>55466</v>
      </c>
      <c r="AS257" s="112">
        <v>45041.06</v>
      </c>
      <c r="AT257" s="112">
        <v>10424.94</v>
      </c>
      <c r="AU257" s="112">
        <v>55466</v>
      </c>
      <c r="AV257" s="84">
        <v>24</v>
      </c>
      <c r="AW257" s="84"/>
      <c r="AX257" s="84"/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1486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136724</v>
      </c>
      <c r="J258" s="38" t="s">
        <v>369</v>
      </c>
      <c r="K258" s="84">
        <v>136724</v>
      </c>
      <c r="L258" s="84" t="s">
        <v>307</v>
      </c>
      <c r="M258" s="38" t="s">
        <v>308</v>
      </c>
      <c r="N258" s="84">
        <v>230716</v>
      </c>
      <c r="O258" s="84" t="s">
        <v>370</v>
      </c>
      <c r="P258" s="84">
        <v>305947</v>
      </c>
      <c r="Q258" s="38" t="s">
        <v>1470</v>
      </c>
      <c r="R258" s="38" t="s">
        <v>406</v>
      </c>
      <c r="S258" s="84" t="s">
        <v>1489</v>
      </c>
      <c r="T258" s="84" t="s">
        <v>1489</v>
      </c>
      <c r="U258" s="84" t="s">
        <v>1199</v>
      </c>
      <c r="V258" s="84" t="s">
        <v>347</v>
      </c>
      <c r="W258" s="84">
        <v>541</v>
      </c>
      <c r="X258" s="38" t="s">
        <v>263</v>
      </c>
      <c r="Y258" s="84">
        <v>351786372</v>
      </c>
      <c r="Z258" s="38" t="s">
        <v>1490</v>
      </c>
      <c r="AA258" s="108" t="s">
        <v>1491</v>
      </c>
      <c r="AB258" s="84">
        <v>52000</v>
      </c>
      <c r="AC258" s="108" t="s">
        <v>266</v>
      </c>
      <c r="AD258" s="84">
        <v>24</v>
      </c>
      <c r="AE258" s="84" t="s">
        <v>315</v>
      </c>
      <c r="AF258" s="84" t="s">
        <v>268</v>
      </c>
      <c r="AG258" s="108" t="s">
        <v>1474</v>
      </c>
      <c r="AH258" s="84" t="s">
        <v>270</v>
      </c>
      <c r="AI258" s="108" t="s">
        <v>376</v>
      </c>
      <c r="AJ258" s="84">
        <v>2780</v>
      </c>
      <c r="AK258" s="84">
        <v>2780</v>
      </c>
      <c r="AL258" s="108" t="s">
        <v>1492</v>
      </c>
      <c r="AM258" s="84">
        <v>45793.48</v>
      </c>
      <c r="AN258" s="112">
        <v>15366.52</v>
      </c>
      <c r="AO258" s="112">
        <v>61160</v>
      </c>
      <c r="AP258" s="112">
        <v>6206.52</v>
      </c>
      <c r="AQ258" s="112">
        <v>205.48</v>
      </c>
      <c r="AR258" s="112">
        <v>6412</v>
      </c>
      <c r="AS258" s="112">
        <v>2648.22</v>
      </c>
      <c r="AT258" s="112">
        <v>131.78</v>
      </c>
      <c r="AU258" s="112">
        <v>2780</v>
      </c>
      <c r="AV258" s="84">
        <v>23</v>
      </c>
      <c r="AW258" s="84"/>
      <c r="AX258" s="84"/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1489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141617</v>
      </c>
      <c r="J259" s="38" t="s">
        <v>296</v>
      </c>
      <c r="K259" s="84">
        <v>141617</v>
      </c>
      <c r="L259" s="84" t="s">
        <v>255</v>
      </c>
      <c r="M259" s="38" t="s">
        <v>256</v>
      </c>
      <c r="N259" s="84">
        <v>239183</v>
      </c>
      <c r="O259" s="84" t="s">
        <v>297</v>
      </c>
      <c r="P259" s="84">
        <v>314588</v>
      </c>
      <c r="Q259" s="38" t="s">
        <v>1493</v>
      </c>
      <c r="R259" s="38" t="s">
        <v>406</v>
      </c>
      <c r="S259" s="84" t="s">
        <v>1494</v>
      </c>
      <c r="T259" s="84" t="s">
        <v>1494</v>
      </c>
      <c r="U259" s="84" t="s">
        <v>261</v>
      </c>
      <c r="V259" s="84" t="s">
        <v>262</v>
      </c>
      <c r="W259" s="84">
        <v>541</v>
      </c>
      <c r="X259" s="38" t="s">
        <v>846</v>
      </c>
      <c r="Y259" s="84">
        <v>351786511</v>
      </c>
      <c r="Z259" s="38" t="s">
        <v>1495</v>
      </c>
      <c r="AA259" s="108" t="s">
        <v>1496</v>
      </c>
      <c r="AB259" s="84">
        <v>52000</v>
      </c>
      <c r="AC259" s="108" t="s">
        <v>303</v>
      </c>
      <c r="AD259" s="84">
        <v>24</v>
      </c>
      <c r="AE259" s="84" t="s">
        <v>315</v>
      </c>
      <c r="AF259" s="84" t="s">
        <v>286</v>
      </c>
      <c r="AG259" s="108" t="s">
        <v>918</v>
      </c>
      <c r="AH259" s="84" t="s">
        <v>270</v>
      </c>
      <c r="AI259" s="108" t="s">
        <v>913</v>
      </c>
      <c r="AJ259" s="84">
        <v>2780</v>
      </c>
      <c r="AK259" s="84">
        <v>2780</v>
      </c>
      <c r="AL259" s="108" t="s">
        <v>1497</v>
      </c>
      <c r="AM259" s="84">
        <v>35453.870000000003</v>
      </c>
      <c r="AN259" s="112">
        <v>14586.13</v>
      </c>
      <c r="AO259" s="112">
        <v>50040</v>
      </c>
      <c r="AP259" s="112">
        <v>16546.13</v>
      </c>
      <c r="AQ259" s="112">
        <v>1271.8699999999999</v>
      </c>
      <c r="AR259" s="112">
        <v>17818</v>
      </c>
      <c r="AS259" s="112">
        <v>12707.37</v>
      </c>
      <c r="AT259" s="112">
        <v>1192.6300000000001</v>
      </c>
      <c r="AU259" s="112">
        <v>13900</v>
      </c>
      <c r="AV259" s="84">
        <v>23</v>
      </c>
      <c r="AW259" s="84"/>
      <c r="AX259" s="84"/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1494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136724</v>
      </c>
      <c r="J260" s="38" t="s">
        <v>369</v>
      </c>
      <c r="K260" s="84">
        <v>136724</v>
      </c>
      <c r="L260" s="84" t="s">
        <v>307</v>
      </c>
      <c r="M260" s="38" t="s">
        <v>308</v>
      </c>
      <c r="N260" s="84">
        <v>230716</v>
      </c>
      <c r="O260" s="84" t="s">
        <v>370</v>
      </c>
      <c r="P260" s="84">
        <v>422459</v>
      </c>
      <c r="Q260" s="38" t="s">
        <v>1498</v>
      </c>
      <c r="R260" s="38" t="s">
        <v>406</v>
      </c>
      <c r="S260" s="84" t="s">
        <v>1499</v>
      </c>
      <c r="T260" s="84" t="s">
        <v>1499</v>
      </c>
      <c r="U260" s="84" t="s">
        <v>261</v>
      </c>
      <c r="V260" s="84" t="s">
        <v>262</v>
      </c>
      <c r="W260" s="84">
        <v>541</v>
      </c>
      <c r="X260" s="38" t="s">
        <v>846</v>
      </c>
      <c r="Y260" s="84">
        <v>351830308</v>
      </c>
      <c r="Z260" s="38" t="s">
        <v>1500</v>
      </c>
      <c r="AA260" s="108" t="s">
        <v>1491</v>
      </c>
      <c r="AB260" s="84">
        <v>52000</v>
      </c>
      <c r="AC260" s="108" t="s">
        <v>266</v>
      </c>
      <c r="AD260" s="84">
        <v>24</v>
      </c>
      <c r="AE260" s="84" t="s">
        <v>315</v>
      </c>
      <c r="AF260" s="84" t="s">
        <v>268</v>
      </c>
      <c r="AG260" s="108" t="s">
        <v>1501</v>
      </c>
      <c r="AH260" s="84" t="s">
        <v>318</v>
      </c>
      <c r="AI260" s="108" t="s">
        <v>376</v>
      </c>
      <c r="AJ260" s="84">
        <v>2780</v>
      </c>
      <c r="AK260" s="84">
        <v>2780</v>
      </c>
      <c r="AL260" s="108" t="s">
        <v>1502</v>
      </c>
      <c r="AM260" s="84">
        <v>48441.7</v>
      </c>
      <c r="AN260" s="112">
        <v>15498.3</v>
      </c>
      <c r="AO260" s="112">
        <v>63940</v>
      </c>
      <c r="AP260" s="112">
        <v>3558.3</v>
      </c>
      <c r="AQ260" s="112">
        <v>73.7</v>
      </c>
      <c r="AR260" s="112">
        <v>3632</v>
      </c>
      <c r="AS260" s="112">
        <v>0</v>
      </c>
      <c r="AT260" s="112">
        <v>0</v>
      </c>
      <c r="AU260" s="112">
        <v>0</v>
      </c>
      <c r="AV260" s="84">
        <v>23</v>
      </c>
      <c r="AW260" s="84"/>
      <c r="AX260" s="84"/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1499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137504</v>
      </c>
      <c r="J261" s="38" t="s">
        <v>721</v>
      </c>
      <c r="K261" s="84">
        <v>137504</v>
      </c>
      <c r="L261" s="84" t="s">
        <v>307</v>
      </c>
      <c r="M261" s="38" t="s">
        <v>308</v>
      </c>
      <c r="N261" s="84">
        <v>232028</v>
      </c>
      <c r="O261" s="84" t="s">
        <v>1308</v>
      </c>
      <c r="P261" s="84">
        <v>422457</v>
      </c>
      <c r="Q261" s="38" t="s">
        <v>1503</v>
      </c>
      <c r="R261" s="38" t="s">
        <v>406</v>
      </c>
      <c r="S261" s="84" t="s">
        <v>1504</v>
      </c>
      <c r="T261" s="84" t="s">
        <v>1504</v>
      </c>
      <c r="U261" s="84" t="s">
        <v>1199</v>
      </c>
      <c r="V261" s="84" t="s">
        <v>347</v>
      </c>
      <c r="W261" s="84">
        <v>541</v>
      </c>
      <c r="X261" s="38" t="s">
        <v>646</v>
      </c>
      <c r="Y261" s="84">
        <v>351837965</v>
      </c>
      <c r="Z261" s="38" t="s">
        <v>1505</v>
      </c>
      <c r="AA261" s="108" t="s">
        <v>1491</v>
      </c>
      <c r="AB261" s="84">
        <v>52000</v>
      </c>
      <c r="AC261" s="108" t="s">
        <v>266</v>
      </c>
      <c r="AD261" s="84">
        <v>24</v>
      </c>
      <c r="AE261" s="84" t="s">
        <v>315</v>
      </c>
      <c r="AF261" s="84" t="s">
        <v>268</v>
      </c>
      <c r="AG261" s="108" t="s">
        <v>1506</v>
      </c>
      <c r="AH261" s="84" t="s">
        <v>270</v>
      </c>
      <c r="AI261" s="108" t="s">
        <v>376</v>
      </c>
      <c r="AJ261" s="84">
        <v>2780</v>
      </c>
      <c r="AK261" s="84">
        <v>2780</v>
      </c>
      <c r="AL261" s="108" t="s">
        <v>1507</v>
      </c>
      <c r="AM261" s="84">
        <v>40655.300000000003</v>
      </c>
      <c r="AN261" s="112">
        <v>14944.7</v>
      </c>
      <c r="AO261" s="112">
        <v>55600</v>
      </c>
      <c r="AP261" s="112">
        <v>11344.7</v>
      </c>
      <c r="AQ261" s="112">
        <v>627.29999999999995</v>
      </c>
      <c r="AR261" s="112">
        <v>11972</v>
      </c>
      <c r="AS261" s="112">
        <v>7786.4</v>
      </c>
      <c r="AT261" s="112">
        <v>553.6</v>
      </c>
      <c r="AU261" s="112">
        <v>8340</v>
      </c>
      <c r="AV261" s="84">
        <v>23</v>
      </c>
      <c r="AW261" s="84"/>
      <c r="AX261" s="84"/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1504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136724</v>
      </c>
      <c r="J262" s="38" t="s">
        <v>369</v>
      </c>
      <c r="K262" s="84">
        <v>136724</v>
      </c>
      <c r="L262" s="84" t="s">
        <v>307</v>
      </c>
      <c r="M262" s="38" t="s">
        <v>308</v>
      </c>
      <c r="N262" s="84">
        <v>230716</v>
      </c>
      <c r="O262" s="84" t="s">
        <v>370</v>
      </c>
      <c r="P262" s="84">
        <v>422459</v>
      </c>
      <c r="Q262" s="38" t="s">
        <v>1498</v>
      </c>
      <c r="R262" s="38" t="s">
        <v>406</v>
      </c>
      <c r="S262" s="84" t="s">
        <v>1508</v>
      </c>
      <c r="T262" s="84" t="s">
        <v>1508</v>
      </c>
      <c r="U262" s="84" t="s">
        <v>300</v>
      </c>
      <c r="V262" s="84" t="s">
        <v>262</v>
      </c>
      <c r="W262" s="84">
        <v>541</v>
      </c>
      <c r="X262" s="38" t="s">
        <v>1509</v>
      </c>
      <c r="Y262" s="84">
        <v>351838774</v>
      </c>
      <c r="Z262" s="38" t="s">
        <v>1510</v>
      </c>
      <c r="AA262" s="108" t="s">
        <v>1491</v>
      </c>
      <c r="AB262" s="84">
        <v>52000</v>
      </c>
      <c r="AC262" s="108" t="s">
        <v>266</v>
      </c>
      <c r="AD262" s="84">
        <v>24</v>
      </c>
      <c r="AE262" s="84" t="s">
        <v>315</v>
      </c>
      <c r="AF262" s="84" t="s">
        <v>268</v>
      </c>
      <c r="AG262" s="108" t="s">
        <v>1501</v>
      </c>
      <c r="AH262" s="84" t="s">
        <v>318</v>
      </c>
      <c r="AI262" s="108" t="s">
        <v>376</v>
      </c>
      <c r="AJ262" s="84">
        <v>2780</v>
      </c>
      <c r="AK262" s="84">
        <v>2780</v>
      </c>
      <c r="AL262" s="108" t="s">
        <v>1511</v>
      </c>
      <c r="AM262" s="84">
        <v>43194.42</v>
      </c>
      <c r="AN262" s="112">
        <v>15185.58</v>
      </c>
      <c r="AO262" s="112">
        <v>58380</v>
      </c>
      <c r="AP262" s="112">
        <v>8805.58</v>
      </c>
      <c r="AQ262" s="112">
        <v>386.42</v>
      </c>
      <c r="AR262" s="112">
        <v>9192</v>
      </c>
      <c r="AS262" s="112">
        <v>5247.28</v>
      </c>
      <c r="AT262" s="112">
        <v>312.72000000000003</v>
      </c>
      <c r="AU262" s="112">
        <v>5560</v>
      </c>
      <c r="AV262" s="84">
        <v>23</v>
      </c>
      <c r="AW262" s="84"/>
      <c r="AX262" s="84"/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1508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137504</v>
      </c>
      <c r="J263" s="38" t="s">
        <v>721</v>
      </c>
      <c r="K263" s="84">
        <v>137504</v>
      </c>
      <c r="L263" s="84" t="s">
        <v>307</v>
      </c>
      <c r="M263" s="38" t="s">
        <v>308</v>
      </c>
      <c r="N263" s="84">
        <v>232028</v>
      </c>
      <c r="O263" s="84" t="s">
        <v>1308</v>
      </c>
      <c r="P263" s="84">
        <v>422457</v>
      </c>
      <c r="Q263" s="38" t="s">
        <v>1503</v>
      </c>
      <c r="R263" s="38" t="s">
        <v>406</v>
      </c>
      <c r="S263" s="84" t="s">
        <v>1512</v>
      </c>
      <c r="T263" s="84" t="s">
        <v>1512</v>
      </c>
      <c r="U263" s="84" t="s">
        <v>1199</v>
      </c>
      <c r="V263" s="84" t="s">
        <v>347</v>
      </c>
      <c r="W263" s="84">
        <v>541</v>
      </c>
      <c r="X263" s="38" t="s">
        <v>263</v>
      </c>
      <c r="Y263" s="84">
        <v>351838800</v>
      </c>
      <c r="Z263" s="38" t="s">
        <v>1513</v>
      </c>
      <c r="AA263" s="108" t="s">
        <v>1491</v>
      </c>
      <c r="AB263" s="84">
        <v>52000</v>
      </c>
      <c r="AC263" s="108" t="s">
        <v>266</v>
      </c>
      <c r="AD263" s="84">
        <v>24</v>
      </c>
      <c r="AE263" s="84" t="s">
        <v>315</v>
      </c>
      <c r="AF263" s="84" t="s">
        <v>268</v>
      </c>
      <c r="AG263" s="108" t="s">
        <v>1506</v>
      </c>
      <c r="AH263" s="84" t="s">
        <v>270</v>
      </c>
      <c r="AI263" s="108" t="s">
        <v>376</v>
      </c>
      <c r="AJ263" s="84">
        <v>2780</v>
      </c>
      <c r="AK263" s="84">
        <v>2780</v>
      </c>
      <c r="AL263" s="108" t="s">
        <v>1514</v>
      </c>
      <c r="AM263" s="84">
        <v>45793.48</v>
      </c>
      <c r="AN263" s="112">
        <v>15366.52</v>
      </c>
      <c r="AO263" s="112">
        <v>61160</v>
      </c>
      <c r="AP263" s="112">
        <v>6206.52</v>
      </c>
      <c r="AQ263" s="112">
        <v>205.48</v>
      </c>
      <c r="AR263" s="112">
        <v>6412</v>
      </c>
      <c r="AS263" s="112">
        <v>2648.22</v>
      </c>
      <c r="AT263" s="112">
        <v>131.78</v>
      </c>
      <c r="AU263" s="112">
        <v>2780</v>
      </c>
      <c r="AV263" s="84">
        <v>23</v>
      </c>
      <c r="AW263" s="84"/>
      <c r="AX263" s="84"/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1512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190680</v>
      </c>
      <c r="J264" s="38" t="s">
        <v>1332</v>
      </c>
      <c r="K264" s="84">
        <v>190680</v>
      </c>
      <c r="L264" s="84" t="s">
        <v>307</v>
      </c>
      <c r="M264" s="38" t="s">
        <v>308</v>
      </c>
      <c r="N264" s="84">
        <v>377722</v>
      </c>
      <c r="O264" s="84" t="s">
        <v>1449</v>
      </c>
      <c r="P264" s="84">
        <v>614627</v>
      </c>
      <c r="Q264" s="38" t="s">
        <v>1450</v>
      </c>
      <c r="R264" s="38" t="s">
        <v>406</v>
      </c>
      <c r="S264" s="84" t="s">
        <v>1515</v>
      </c>
      <c r="T264" s="84" t="s">
        <v>1515</v>
      </c>
      <c r="U264" s="84" t="s">
        <v>300</v>
      </c>
      <c r="V264" s="84" t="s">
        <v>262</v>
      </c>
      <c r="W264" s="84">
        <v>541</v>
      </c>
      <c r="X264" s="38" t="s">
        <v>263</v>
      </c>
      <c r="Y264" s="84">
        <v>351842107</v>
      </c>
      <c r="Z264" s="38" t="s">
        <v>1516</v>
      </c>
      <c r="AA264" s="108" t="s">
        <v>1517</v>
      </c>
      <c r="AB264" s="84">
        <v>42000</v>
      </c>
      <c r="AC264" s="108" t="s">
        <v>303</v>
      </c>
      <c r="AD264" s="84">
        <v>24</v>
      </c>
      <c r="AE264" s="84" t="s">
        <v>267</v>
      </c>
      <c r="AF264" s="84" t="s">
        <v>1392</v>
      </c>
      <c r="AG264" s="108" t="s">
        <v>1518</v>
      </c>
      <c r="AH264" s="84" t="s">
        <v>963</v>
      </c>
      <c r="AI264" s="108" t="s">
        <v>913</v>
      </c>
      <c r="AJ264" s="84">
        <v>2240</v>
      </c>
      <c r="AK264" s="84">
        <v>2240</v>
      </c>
      <c r="AL264" s="108" t="s">
        <v>1519</v>
      </c>
      <c r="AM264" s="84">
        <v>39331.58</v>
      </c>
      <c r="AN264" s="112">
        <v>12188.42</v>
      </c>
      <c r="AO264" s="112">
        <v>51520</v>
      </c>
      <c r="AP264" s="112">
        <v>2668.42</v>
      </c>
      <c r="AQ264" s="112">
        <v>55.58</v>
      </c>
      <c r="AR264" s="112">
        <v>2724</v>
      </c>
      <c r="AS264" s="112">
        <v>0</v>
      </c>
      <c r="AT264" s="112">
        <v>0</v>
      </c>
      <c r="AU264" s="112">
        <v>0</v>
      </c>
      <c r="AV264" s="84">
        <v>23</v>
      </c>
      <c r="AW264" s="84"/>
      <c r="AX264" s="84"/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1515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190670</v>
      </c>
      <c r="J265" s="38" t="s">
        <v>1300</v>
      </c>
      <c r="K265" s="84">
        <v>190670</v>
      </c>
      <c r="L265" s="84" t="s">
        <v>255</v>
      </c>
      <c r="M265" s="38" t="s">
        <v>256</v>
      </c>
      <c r="N265" s="84">
        <v>395364</v>
      </c>
      <c r="O265" s="84" t="s">
        <v>1520</v>
      </c>
      <c r="P265" s="84">
        <v>628734</v>
      </c>
      <c r="Q265" s="38" t="s">
        <v>1521</v>
      </c>
      <c r="R265" s="38" t="s">
        <v>406</v>
      </c>
      <c r="S265" s="84" t="s">
        <v>1522</v>
      </c>
      <c r="T265" s="84" t="s">
        <v>1522</v>
      </c>
      <c r="U265" s="84" t="s">
        <v>300</v>
      </c>
      <c r="V265" s="84" t="s">
        <v>262</v>
      </c>
      <c r="W265" s="84">
        <v>541</v>
      </c>
      <c r="X265" s="38" t="s">
        <v>1523</v>
      </c>
      <c r="Y265" s="84">
        <v>351866152</v>
      </c>
      <c r="Z265" s="38" t="s">
        <v>1524</v>
      </c>
      <c r="AA265" s="108" t="s">
        <v>361</v>
      </c>
      <c r="AB265" s="84">
        <v>42000</v>
      </c>
      <c r="AC265" s="108" t="s">
        <v>383</v>
      </c>
      <c r="AD265" s="84">
        <v>24</v>
      </c>
      <c r="AE265" s="84" t="s">
        <v>267</v>
      </c>
      <c r="AF265" s="84" t="s">
        <v>1392</v>
      </c>
      <c r="AG265" s="108" t="s">
        <v>1525</v>
      </c>
      <c r="AH265" s="84" t="s">
        <v>963</v>
      </c>
      <c r="AI265" s="108" t="s">
        <v>748</v>
      </c>
      <c r="AJ265" s="84">
        <v>2240</v>
      </c>
      <c r="AK265" s="84">
        <v>2240</v>
      </c>
      <c r="AL265" s="108" t="s">
        <v>1526</v>
      </c>
      <c r="AM265" s="84">
        <v>35269.410000000003</v>
      </c>
      <c r="AN265" s="112">
        <v>11780.59</v>
      </c>
      <c r="AO265" s="112">
        <v>47050</v>
      </c>
      <c r="AP265" s="112">
        <v>6730.59</v>
      </c>
      <c r="AQ265" s="112">
        <v>278.41000000000003</v>
      </c>
      <c r="AR265" s="112">
        <v>7009</v>
      </c>
      <c r="AS265" s="112">
        <v>4243.42</v>
      </c>
      <c r="AT265" s="112">
        <v>226.58</v>
      </c>
      <c r="AU265" s="112">
        <v>4470</v>
      </c>
      <c r="AV265" s="84">
        <v>23</v>
      </c>
      <c r="AW265" s="84"/>
      <c r="AX265" s="84"/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1522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190670</v>
      </c>
      <c r="J266" s="38" t="s">
        <v>1300</v>
      </c>
      <c r="K266" s="84">
        <v>190670</v>
      </c>
      <c r="L266" s="84" t="s">
        <v>255</v>
      </c>
      <c r="M266" s="38" t="s">
        <v>256</v>
      </c>
      <c r="N266" s="84">
        <v>395364</v>
      </c>
      <c r="O266" s="84" t="s">
        <v>1520</v>
      </c>
      <c r="P266" s="84">
        <v>628734</v>
      </c>
      <c r="Q266" s="38" t="s">
        <v>1521</v>
      </c>
      <c r="R266" s="38" t="s">
        <v>406</v>
      </c>
      <c r="S266" s="84" t="s">
        <v>1527</v>
      </c>
      <c r="T266" s="84" t="s">
        <v>1527</v>
      </c>
      <c r="U266" s="84" t="s">
        <v>300</v>
      </c>
      <c r="V266" s="84" t="s">
        <v>262</v>
      </c>
      <c r="W266" s="84">
        <v>541</v>
      </c>
      <c r="X266" s="38" t="s">
        <v>863</v>
      </c>
      <c r="Y266" s="84">
        <v>351866449</v>
      </c>
      <c r="Z266" s="38" t="s">
        <v>1528</v>
      </c>
      <c r="AA266" s="108" t="s">
        <v>361</v>
      </c>
      <c r="AB266" s="84">
        <v>42000</v>
      </c>
      <c r="AC266" s="108" t="s">
        <v>383</v>
      </c>
      <c r="AD266" s="84">
        <v>24</v>
      </c>
      <c r="AE266" s="84" t="s">
        <v>267</v>
      </c>
      <c r="AF266" s="84" t="s">
        <v>1392</v>
      </c>
      <c r="AG266" s="108" t="s">
        <v>1525</v>
      </c>
      <c r="AH266" s="84" t="s">
        <v>963</v>
      </c>
      <c r="AI266" s="108" t="s">
        <v>748</v>
      </c>
      <c r="AJ266" s="84">
        <v>2240</v>
      </c>
      <c r="AK266" s="84">
        <v>2240</v>
      </c>
      <c r="AL266" s="108" t="s">
        <v>1529</v>
      </c>
      <c r="AM266" s="84">
        <v>35269.410000000003</v>
      </c>
      <c r="AN266" s="112">
        <v>11770.59</v>
      </c>
      <c r="AO266" s="112">
        <v>47040</v>
      </c>
      <c r="AP266" s="112">
        <v>6730.59</v>
      </c>
      <c r="AQ266" s="112">
        <v>288.41000000000003</v>
      </c>
      <c r="AR266" s="112">
        <v>7019</v>
      </c>
      <c r="AS266" s="112">
        <v>4243.42</v>
      </c>
      <c r="AT266" s="112">
        <v>236.58</v>
      </c>
      <c r="AU266" s="112">
        <v>4480</v>
      </c>
      <c r="AV266" s="84">
        <v>23</v>
      </c>
      <c r="AW266" s="84"/>
      <c r="AX266" s="84"/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1527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190670</v>
      </c>
      <c r="J267" s="38" t="s">
        <v>1300</v>
      </c>
      <c r="K267" s="84">
        <v>190670</v>
      </c>
      <c r="L267" s="84" t="s">
        <v>255</v>
      </c>
      <c r="M267" s="38" t="s">
        <v>256</v>
      </c>
      <c r="N267" s="84">
        <v>395364</v>
      </c>
      <c r="O267" s="84" t="s">
        <v>1520</v>
      </c>
      <c r="P267" s="84">
        <v>628734</v>
      </c>
      <c r="Q267" s="38" t="s">
        <v>1521</v>
      </c>
      <c r="R267" s="38" t="s">
        <v>406</v>
      </c>
      <c r="S267" s="84" t="s">
        <v>1530</v>
      </c>
      <c r="T267" s="84" t="s">
        <v>1530</v>
      </c>
      <c r="U267" s="84" t="s">
        <v>261</v>
      </c>
      <c r="V267" s="84" t="s">
        <v>262</v>
      </c>
      <c r="W267" s="84">
        <v>541</v>
      </c>
      <c r="X267" s="38" t="s">
        <v>846</v>
      </c>
      <c r="Y267" s="84">
        <v>351866511</v>
      </c>
      <c r="Z267" s="38" t="s">
        <v>1531</v>
      </c>
      <c r="AA267" s="108" t="s">
        <v>361</v>
      </c>
      <c r="AB267" s="84">
        <v>42000</v>
      </c>
      <c r="AC267" s="108" t="s">
        <v>383</v>
      </c>
      <c r="AD267" s="84">
        <v>24</v>
      </c>
      <c r="AE267" s="84" t="s">
        <v>267</v>
      </c>
      <c r="AF267" s="84" t="s">
        <v>1392</v>
      </c>
      <c r="AG267" s="108" t="s">
        <v>1525</v>
      </c>
      <c r="AH267" s="84" t="s">
        <v>963</v>
      </c>
      <c r="AI267" s="108" t="s">
        <v>748</v>
      </c>
      <c r="AJ267" s="84">
        <v>2240</v>
      </c>
      <c r="AK267" s="84">
        <v>2240</v>
      </c>
      <c r="AL267" s="108" t="s">
        <v>1526</v>
      </c>
      <c r="AM267" s="84">
        <v>39512.83</v>
      </c>
      <c r="AN267" s="112">
        <v>12007.17</v>
      </c>
      <c r="AO267" s="112">
        <v>51520</v>
      </c>
      <c r="AP267" s="112">
        <v>2487.17</v>
      </c>
      <c r="AQ267" s="112">
        <v>51.83</v>
      </c>
      <c r="AR267" s="112">
        <v>2539</v>
      </c>
      <c r="AS267" s="112">
        <v>0</v>
      </c>
      <c r="AT267" s="112">
        <v>0</v>
      </c>
      <c r="AU267" s="112">
        <v>0</v>
      </c>
      <c r="AV267" s="84">
        <v>23</v>
      </c>
      <c r="AW267" s="84"/>
      <c r="AX267" s="84"/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1530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137886</v>
      </c>
      <c r="J268" s="38" t="s">
        <v>425</v>
      </c>
      <c r="K268" s="84">
        <v>137886</v>
      </c>
      <c r="L268" s="84" t="s">
        <v>255</v>
      </c>
      <c r="M268" s="38" t="s">
        <v>256</v>
      </c>
      <c r="N268" s="84">
        <v>318548</v>
      </c>
      <c r="O268" s="84" t="s">
        <v>1532</v>
      </c>
      <c r="P268" s="84">
        <v>440419</v>
      </c>
      <c r="Q268" s="38" t="s">
        <v>1533</v>
      </c>
      <c r="R268" s="38" t="s">
        <v>406</v>
      </c>
      <c r="S268" s="84" t="s">
        <v>1534</v>
      </c>
      <c r="T268" s="84" t="s">
        <v>1534</v>
      </c>
      <c r="U268" s="84" t="s">
        <v>300</v>
      </c>
      <c r="V268" s="84" t="s">
        <v>262</v>
      </c>
      <c r="W268" s="84">
        <v>541</v>
      </c>
      <c r="X268" s="38" t="s">
        <v>263</v>
      </c>
      <c r="Y268" s="84">
        <v>351929822</v>
      </c>
      <c r="Z268" s="38" t="s">
        <v>1535</v>
      </c>
      <c r="AA268" s="108" t="s">
        <v>1536</v>
      </c>
      <c r="AB268" s="84">
        <v>52000</v>
      </c>
      <c r="AC268" s="108" t="s">
        <v>266</v>
      </c>
      <c r="AD268" s="84">
        <v>24</v>
      </c>
      <c r="AE268" s="84" t="s">
        <v>315</v>
      </c>
      <c r="AF268" s="84" t="s">
        <v>286</v>
      </c>
      <c r="AG268" s="108" t="s">
        <v>1537</v>
      </c>
      <c r="AH268" s="84" t="s">
        <v>270</v>
      </c>
      <c r="AI268" s="108" t="s">
        <v>319</v>
      </c>
      <c r="AJ268" s="84">
        <v>2780</v>
      </c>
      <c r="AK268" s="84">
        <v>2780</v>
      </c>
      <c r="AL268" s="108" t="s">
        <v>1538</v>
      </c>
      <c r="AM268" s="84">
        <v>40838.01</v>
      </c>
      <c r="AN268" s="112">
        <v>14761.99</v>
      </c>
      <c r="AO268" s="112">
        <v>55600</v>
      </c>
      <c r="AP268" s="112">
        <v>11161.99</v>
      </c>
      <c r="AQ268" s="112">
        <v>608.01</v>
      </c>
      <c r="AR268" s="112">
        <v>11770</v>
      </c>
      <c r="AS268" s="112">
        <v>5147.8</v>
      </c>
      <c r="AT268" s="112">
        <v>412.2</v>
      </c>
      <c r="AU268" s="112">
        <v>5560</v>
      </c>
      <c r="AV268" s="84">
        <v>22</v>
      </c>
      <c r="AW268" s="84"/>
      <c r="AX268" s="84"/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1534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184994</v>
      </c>
      <c r="J269" s="38" t="s">
        <v>416</v>
      </c>
      <c r="K269" s="84">
        <v>184994</v>
      </c>
      <c r="L269" s="84" t="s">
        <v>307</v>
      </c>
      <c r="M269" s="38" t="s">
        <v>308</v>
      </c>
      <c r="N269" s="84">
        <v>311474</v>
      </c>
      <c r="O269" s="84" t="s">
        <v>417</v>
      </c>
      <c r="P269" s="84">
        <v>428041</v>
      </c>
      <c r="Q269" s="38" t="s">
        <v>418</v>
      </c>
      <c r="R269" s="38" t="s">
        <v>406</v>
      </c>
      <c r="S269" s="84" t="s">
        <v>1539</v>
      </c>
      <c r="T269" s="84" t="s">
        <v>1539</v>
      </c>
      <c r="U269" s="84" t="s">
        <v>300</v>
      </c>
      <c r="V269" s="84" t="s">
        <v>262</v>
      </c>
      <c r="W269" s="84">
        <v>541</v>
      </c>
      <c r="X269" s="38" t="s">
        <v>263</v>
      </c>
      <c r="Y269" s="84">
        <v>352030461</v>
      </c>
      <c r="Z269" s="38" t="s">
        <v>1540</v>
      </c>
      <c r="AA269" s="108" t="s">
        <v>361</v>
      </c>
      <c r="AB269" s="84">
        <v>52000</v>
      </c>
      <c r="AC269" s="108" t="s">
        <v>383</v>
      </c>
      <c r="AD269" s="84">
        <v>24</v>
      </c>
      <c r="AE269" s="84" t="s">
        <v>315</v>
      </c>
      <c r="AF269" s="84" t="s">
        <v>286</v>
      </c>
      <c r="AG269" s="108" t="s">
        <v>422</v>
      </c>
      <c r="AH269" s="84" t="s">
        <v>270</v>
      </c>
      <c r="AI269" s="108" t="s">
        <v>748</v>
      </c>
      <c r="AJ269" s="84">
        <v>2780</v>
      </c>
      <c r="AK269" s="84">
        <v>2780</v>
      </c>
      <c r="AL269" s="108" t="s">
        <v>1458</v>
      </c>
      <c r="AM269" s="84">
        <v>49114.77</v>
      </c>
      <c r="AN269" s="112">
        <v>14825.23</v>
      </c>
      <c r="AO269" s="112">
        <v>63940</v>
      </c>
      <c r="AP269" s="112">
        <v>2885.23</v>
      </c>
      <c r="AQ269" s="112">
        <v>59.77</v>
      </c>
      <c r="AR269" s="112">
        <v>2945</v>
      </c>
      <c r="AS269" s="112">
        <v>0</v>
      </c>
      <c r="AT269" s="112">
        <v>0</v>
      </c>
      <c r="AU269" s="112">
        <v>0</v>
      </c>
      <c r="AV269" s="84">
        <v>23</v>
      </c>
      <c r="AW269" s="84"/>
      <c r="AX269" s="84"/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1539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184994</v>
      </c>
      <c r="J270" s="38" t="s">
        <v>416</v>
      </c>
      <c r="K270" s="84">
        <v>184994</v>
      </c>
      <c r="L270" s="84" t="s">
        <v>307</v>
      </c>
      <c r="M270" s="38" t="s">
        <v>308</v>
      </c>
      <c r="N270" s="84">
        <v>311474</v>
      </c>
      <c r="O270" s="84" t="s">
        <v>417</v>
      </c>
      <c r="P270" s="84">
        <v>428041</v>
      </c>
      <c r="Q270" s="38" t="s">
        <v>418</v>
      </c>
      <c r="R270" s="38" t="s">
        <v>406</v>
      </c>
      <c r="S270" s="84" t="s">
        <v>1541</v>
      </c>
      <c r="T270" s="84" t="s">
        <v>1541</v>
      </c>
      <c r="U270" s="84" t="s">
        <v>300</v>
      </c>
      <c r="V270" s="84" t="s">
        <v>262</v>
      </c>
      <c r="W270" s="84">
        <v>541</v>
      </c>
      <c r="X270" s="38" t="s">
        <v>263</v>
      </c>
      <c r="Y270" s="84">
        <v>352030462</v>
      </c>
      <c r="Z270" s="38" t="s">
        <v>1542</v>
      </c>
      <c r="AA270" s="108" t="s">
        <v>361</v>
      </c>
      <c r="AB270" s="84">
        <v>52000</v>
      </c>
      <c r="AC270" s="108" t="s">
        <v>383</v>
      </c>
      <c r="AD270" s="84">
        <v>24</v>
      </c>
      <c r="AE270" s="84" t="s">
        <v>315</v>
      </c>
      <c r="AF270" s="84" t="s">
        <v>286</v>
      </c>
      <c r="AG270" s="108" t="s">
        <v>1537</v>
      </c>
      <c r="AH270" s="84" t="s">
        <v>270</v>
      </c>
      <c r="AI270" s="108" t="s">
        <v>748</v>
      </c>
      <c r="AJ270" s="84">
        <v>2780</v>
      </c>
      <c r="AK270" s="84">
        <v>2780</v>
      </c>
      <c r="AL270" s="108" t="s">
        <v>1543</v>
      </c>
      <c r="AM270" s="84">
        <v>29261.38</v>
      </c>
      <c r="AN270" s="112">
        <v>12438.62</v>
      </c>
      <c r="AO270" s="112">
        <v>41700</v>
      </c>
      <c r="AP270" s="112">
        <v>22738.62</v>
      </c>
      <c r="AQ270" s="112">
        <v>2446.38</v>
      </c>
      <c r="AR270" s="112">
        <v>25185</v>
      </c>
      <c r="AS270" s="112">
        <v>19853.39</v>
      </c>
      <c r="AT270" s="112">
        <v>2386.61</v>
      </c>
      <c r="AU270" s="112">
        <v>22240</v>
      </c>
      <c r="AV270" s="84">
        <v>23</v>
      </c>
      <c r="AW270" s="84"/>
      <c r="AX270" s="84"/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1541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184994</v>
      </c>
      <c r="J271" s="38" t="s">
        <v>416</v>
      </c>
      <c r="K271" s="84">
        <v>184994</v>
      </c>
      <c r="L271" s="84" t="s">
        <v>307</v>
      </c>
      <c r="M271" s="38" t="s">
        <v>308</v>
      </c>
      <c r="N271" s="84">
        <v>311474</v>
      </c>
      <c r="O271" s="84" t="s">
        <v>417</v>
      </c>
      <c r="P271" s="84">
        <v>428041</v>
      </c>
      <c r="Q271" s="38" t="s">
        <v>418</v>
      </c>
      <c r="R271" s="38" t="s">
        <v>406</v>
      </c>
      <c r="S271" s="84" t="s">
        <v>1544</v>
      </c>
      <c r="T271" s="84" t="s">
        <v>1544</v>
      </c>
      <c r="U271" s="84" t="s">
        <v>300</v>
      </c>
      <c r="V271" s="84" t="s">
        <v>262</v>
      </c>
      <c r="W271" s="84">
        <v>541</v>
      </c>
      <c r="X271" s="38" t="s">
        <v>263</v>
      </c>
      <c r="Y271" s="84">
        <v>352030497</v>
      </c>
      <c r="Z271" s="38" t="s">
        <v>1545</v>
      </c>
      <c r="AA271" s="108" t="s">
        <v>361</v>
      </c>
      <c r="AB271" s="84">
        <v>52000</v>
      </c>
      <c r="AC271" s="108" t="s">
        <v>383</v>
      </c>
      <c r="AD271" s="84">
        <v>24</v>
      </c>
      <c r="AE271" s="84" t="s">
        <v>315</v>
      </c>
      <c r="AF271" s="84" t="s">
        <v>286</v>
      </c>
      <c r="AG271" s="108" t="s">
        <v>422</v>
      </c>
      <c r="AH271" s="84" t="s">
        <v>270</v>
      </c>
      <c r="AI271" s="108" t="s">
        <v>748</v>
      </c>
      <c r="AJ271" s="84">
        <v>2780</v>
      </c>
      <c r="AK271" s="84">
        <v>2780</v>
      </c>
      <c r="AL271" s="108" t="s">
        <v>1276</v>
      </c>
      <c r="AM271" s="84">
        <v>33798.54</v>
      </c>
      <c r="AN271" s="112">
        <v>13341.46</v>
      </c>
      <c r="AO271" s="112">
        <v>47140</v>
      </c>
      <c r="AP271" s="112">
        <v>18201.46</v>
      </c>
      <c r="AQ271" s="112">
        <v>1543.54</v>
      </c>
      <c r="AR271" s="112">
        <v>19745</v>
      </c>
      <c r="AS271" s="112">
        <v>15316.23</v>
      </c>
      <c r="AT271" s="112">
        <v>1483.77</v>
      </c>
      <c r="AU271" s="112">
        <v>16800</v>
      </c>
      <c r="AV271" s="84">
        <v>23</v>
      </c>
      <c r="AW271" s="84"/>
      <c r="AX271" s="84"/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1544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184994</v>
      </c>
      <c r="J272" s="38" t="s">
        <v>416</v>
      </c>
      <c r="K272" s="84">
        <v>184994</v>
      </c>
      <c r="L272" s="84" t="s">
        <v>307</v>
      </c>
      <c r="M272" s="38" t="s">
        <v>308</v>
      </c>
      <c r="N272" s="84">
        <v>311474</v>
      </c>
      <c r="O272" s="84" t="s">
        <v>417</v>
      </c>
      <c r="P272" s="84">
        <v>428041</v>
      </c>
      <c r="Q272" s="38" t="s">
        <v>418</v>
      </c>
      <c r="R272" s="38" t="s">
        <v>406</v>
      </c>
      <c r="S272" s="84" t="s">
        <v>1546</v>
      </c>
      <c r="T272" s="84" t="s">
        <v>1546</v>
      </c>
      <c r="U272" s="84" t="s">
        <v>300</v>
      </c>
      <c r="V272" s="84" t="s">
        <v>262</v>
      </c>
      <c r="W272" s="84">
        <v>541</v>
      </c>
      <c r="X272" s="38" t="s">
        <v>263</v>
      </c>
      <c r="Y272" s="84">
        <v>352030498</v>
      </c>
      <c r="Z272" s="38" t="s">
        <v>1547</v>
      </c>
      <c r="AA272" s="108" t="s">
        <v>361</v>
      </c>
      <c r="AB272" s="84">
        <v>52000</v>
      </c>
      <c r="AC272" s="108" t="s">
        <v>383</v>
      </c>
      <c r="AD272" s="84">
        <v>24</v>
      </c>
      <c r="AE272" s="84" t="s">
        <v>315</v>
      </c>
      <c r="AF272" s="84" t="s">
        <v>286</v>
      </c>
      <c r="AG272" s="108" t="s">
        <v>422</v>
      </c>
      <c r="AH272" s="84" t="s">
        <v>270</v>
      </c>
      <c r="AI272" s="108" t="s">
        <v>748</v>
      </c>
      <c r="AJ272" s="84">
        <v>2780</v>
      </c>
      <c r="AK272" s="84">
        <v>2780</v>
      </c>
      <c r="AL272" s="108" t="s">
        <v>1548</v>
      </c>
      <c r="AM272" s="84">
        <v>41287.68</v>
      </c>
      <c r="AN272" s="112">
        <v>14312.32</v>
      </c>
      <c r="AO272" s="112">
        <v>55600</v>
      </c>
      <c r="AP272" s="112">
        <v>10712.32</v>
      </c>
      <c r="AQ272" s="112">
        <v>572.67999999999995</v>
      </c>
      <c r="AR272" s="112">
        <v>11285</v>
      </c>
      <c r="AS272" s="112">
        <v>7827.09</v>
      </c>
      <c r="AT272" s="112">
        <v>512.91</v>
      </c>
      <c r="AU272" s="112">
        <v>8340</v>
      </c>
      <c r="AV272" s="84">
        <v>23</v>
      </c>
      <c r="AW272" s="84"/>
      <c r="AX272" s="84"/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1546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184994</v>
      </c>
      <c r="J273" s="38" t="s">
        <v>416</v>
      </c>
      <c r="K273" s="84">
        <v>184994</v>
      </c>
      <c r="L273" s="84" t="s">
        <v>307</v>
      </c>
      <c r="M273" s="38" t="s">
        <v>308</v>
      </c>
      <c r="N273" s="84">
        <v>311474</v>
      </c>
      <c r="O273" s="84" t="s">
        <v>417</v>
      </c>
      <c r="P273" s="84">
        <v>528612</v>
      </c>
      <c r="Q273" s="38" t="s">
        <v>1549</v>
      </c>
      <c r="R273" s="38" t="s">
        <v>406</v>
      </c>
      <c r="S273" s="84" t="s">
        <v>1550</v>
      </c>
      <c r="T273" s="84" t="s">
        <v>1550</v>
      </c>
      <c r="U273" s="84" t="s">
        <v>300</v>
      </c>
      <c r="V273" s="84" t="s">
        <v>262</v>
      </c>
      <c r="W273" s="84">
        <v>541</v>
      </c>
      <c r="X273" s="38" t="s">
        <v>263</v>
      </c>
      <c r="Y273" s="84">
        <v>352046418</v>
      </c>
      <c r="Z273" s="38" t="s">
        <v>1551</v>
      </c>
      <c r="AA273" s="108" t="s">
        <v>1552</v>
      </c>
      <c r="AB273" s="84">
        <v>42000</v>
      </c>
      <c r="AC273" s="108" t="s">
        <v>383</v>
      </c>
      <c r="AD273" s="84">
        <v>24</v>
      </c>
      <c r="AE273" s="84" t="s">
        <v>267</v>
      </c>
      <c r="AF273" s="84" t="s">
        <v>1392</v>
      </c>
      <c r="AG273" s="108" t="s">
        <v>1553</v>
      </c>
      <c r="AH273" s="84" t="s">
        <v>963</v>
      </c>
      <c r="AI273" s="108" t="s">
        <v>385</v>
      </c>
      <c r="AJ273" s="84">
        <v>2240</v>
      </c>
      <c r="AK273" s="84">
        <v>2240</v>
      </c>
      <c r="AL273" s="108" t="s">
        <v>1554</v>
      </c>
      <c r="AM273" s="84">
        <v>34339.94</v>
      </c>
      <c r="AN273" s="112">
        <v>12700.06</v>
      </c>
      <c r="AO273" s="112">
        <v>47040</v>
      </c>
      <c r="AP273" s="112">
        <v>7660.06</v>
      </c>
      <c r="AQ273" s="112">
        <v>350.94</v>
      </c>
      <c r="AR273" s="112">
        <v>8011</v>
      </c>
      <c r="AS273" s="112">
        <v>2077.35</v>
      </c>
      <c r="AT273" s="112">
        <v>162.65</v>
      </c>
      <c r="AU273" s="112">
        <v>2240</v>
      </c>
      <c r="AV273" s="84">
        <v>22</v>
      </c>
      <c r="AW273" s="84"/>
      <c r="AX273" s="84"/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1550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184994</v>
      </c>
      <c r="J274" s="38" t="s">
        <v>416</v>
      </c>
      <c r="K274" s="84">
        <v>184994</v>
      </c>
      <c r="L274" s="84" t="s">
        <v>307</v>
      </c>
      <c r="M274" s="38" t="s">
        <v>308</v>
      </c>
      <c r="N274" s="84">
        <v>311474</v>
      </c>
      <c r="O274" s="84" t="s">
        <v>417</v>
      </c>
      <c r="P274" s="84">
        <v>528612</v>
      </c>
      <c r="Q274" s="38" t="s">
        <v>1549</v>
      </c>
      <c r="R274" s="38" t="s">
        <v>406</v>
      </c>
      <c r="S274" s="84" t="s">
        <v>1555</v>
      </c>
      <c r="T274" s="84" t="s">
        <v>1555</v>
      </c>
      <c r="U274" s="84" t="s">
        <v>300</v>
      </c>
      <c r="V274" s="84" t="s">
        <v>262</v>
      </c>
      <c r="W274" s="84">
        <v>541</v>
      </c>
      <c r="X274" s="38" t="s">
        <v>263</v>
      </c>
      <c r="Y274" s="84">
        <v>352048440</v>
      </c>
      <c r="Z274" s="38" t="s">
        <v>1556</v>
      </c>
      <c r="AA274" s="108" t="s">
        <v>1552</v>
      </c>
      <c r="AB274" s="84">
        <v>42000</v>
      </c>
      <c r="AC274" s="108" t="s">
        <v>383</v>
      </c>
      <c r="AD274" s="84">
        <v>24</v>
      </c>
      <c r="AE274" s="84" t="s">
        <v>267</v>
      </c>
      <c r="AF274" s="84" t="s">
        <v>1392</v>
      </c>
      <c r="AG274" s="108" t="s">
        <v>1553</v>
      </c>
      <c r="AH274" s="84" t="s">
        <v>963</v>
      </c>
      <c r="AI274" s="108" t="s">
        <v>385</v>
      </c>
      <c r="AJ274" s="84">
        <v>2240</v>
      </c>
      <c r="AK274" s="84">
        <v>2240</v>
      </c>
      <c r="AL274" s="108" t="s">
        <v>1557</v>
      </c>
      <c r="AM274" s="84">
        <v>30307.53</v>
      </c>
      <c r="AN274" s="112">
        <v>12252.47</v>
      </c>
      <c r="AO274" s="112">
        <v>42560</v>
      </c>
      <c r="AP274" s="112">
        <v>11692.47</v>
      </c>
      <c r="AQ274" s="112">
        <v>798.53</v>
      </c>
      <c r="AR274" s="112">
        <v>12491</v>
      </c>
      <c r="AS274" s="112">
        <v>6109.76</v>
      </c>
      <c r="AT274" s="112">
        <v>610.24</v>
      </c>
      <c r="AU274" s="112">
        <v>6720</v>
      </c>
      <c r="AV274" s="84">
        <v>22</v>
      </c>
      <c r="AW274" s="84"/>
      <c r="AX274" s="84"/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1555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139577</v>
      </c>
      <c r="J275" s="38" t="s">
        <v>1091</v>
      </c>
      <c r="K275" s="84">
        <v>139577</v>
      </c>
      <c r="L275" s="84" t="s">
        <v>307</v>
      </c>
      <c r="M275" s="38" t="s">
        <v>308</v>
      </c>
      <c r="N275" s="84">
        <v>235594</v>
      </c>
      <c r="O275" s="84" t="s">
        <v>1430</v>
      </c>
      <c r="P275" s="84">
        <v>455610</v>
      </c>
      <c r="Q275" s="38" t="s">
        <v>1558</v>
      </c>
      <c r="R275" s="38" t="s">
        <v>406</v>
      </c>
      <c r="S275" s="84" t="s">
        <v>1559</v>
      </c>
      <c r="T275" s="84" t="s">
        <v>1559</v>
      </c>
      <c r="U275" s="84" t="s">
        <v>300</v>
      </c>
      <c r="V275" s="84" t="s">
        <v>262</v>
      </c>
      <c r="W275" s="84">
        <v>541</v>
      </c>
      <c r="X275" s="38" t="s">
        <v>263</v>
      </c>
      <c r="Y275" s="84">
        <v>352048476</v>
      </c>
      <c r="Z275" s="38" t="s">
        <v>1560</v>
      </c>
      <c r="AA275" s="108" t="s">
        <v>1561</v>
      </c>
      <c r="AB275" s="84">
        <v>52000</v>
      </c>
      <c r="AC275" s="108" t="s">
        <v>383</v>
      </c>
      <c r="AD275" s="84">
        <v>24</v>
      </c>
      <c r="AE275" s="84" t="s">
        <v>315</v>
      </c>
      <c r="AF275" s="84" t="s">
        <v>286</v>
      </c>
      <c r="AG275" s="108" t="s">
        <v>1562</v>
      </c>
      <c r="AH275" s="84" t="s">
        <v>270</v>
      </c>
      <c r="AI275" s="108" t="s">
        <v>385</v>
      </c>
      <c r="AJ275" s="84">
        <v>2780</v>
      </c>
      <c r="AK275" s="84">
        <v>2780</v>
      </c>
      <c r="AL275" s="108" t="s">
        <v>1563</v>
      </c>
      <c r="AM275" s="84">
        <v>45107</v>
      </c>
      <c r="AN275" s="112">
        <v>16053</v>
      </c>
      <c r="AO275" s="112">
        <v>61160</v>
      </c>
      <c r="AP275" s="112">
        <v>6893</v>
      </c>
      <c r="AQ275" s="112">
        <v>232</v>
      </c>
      <c r="AR275" s="112">
        <v>7125</v>
      </c>
      <c r="AS275" s="112">
        <v>0</v>
      </c>
      <c r="AT275" s="112">
        <v>0</v>
      </c>
      <c r="AU275" s="112">
        <v>0</v>
      </c>
      <c r="AV275" s="84">
        <v>22</v>
      </c>
      <c r="AW275" s="84"/>
      <c r="AX275" s="84"/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1559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136724</v>
      </c>
      <c r="J276" s="38" t="s">
        <v>369</v>
      </c>
      <c r="K276" s="84">
        <v>136724</v>
      </c>
      <c r="L276" s="84" t="s">
        <v>307</v>
      </c>
      <c r="M276" s="38" t="s">
        <v>308</v>
      </c>
      <c r="N276" s="84">
        <v>230716</v>
      </c>
      <c r="O276" s="84" t="s">
        <v>370</v>
      </c>
      <c r="P276" s="84">
        <v>423578</v>
      </c>
      <c r="Q276" s="38" t="s">
        <v>1564</v>
      </c>
      <c r="R276" s="38" t="s">
        <v>406</v>
      </c>
      <c r="S276" s="84" t="s">
        <v>1565</v>
      </c>
      <c r="T276" s="84" t="s">
        <v>1565</v>
      </c>
      <c r="U276" s="84" t="s">
        <v>261</v>
      </c>
      <c r="V276" s="84" t="s">
        <v>262</v>
      </c>
      <c r="W276" s="84">
        <v>541</v>
      </c>
      <c r="X276" s="38" t="s">
        <v>1288</v>
      </c>
      <c r="Y276" s="84">
        <v>352097495</v>
      </c>
      <c r="Z276" s="38" t="s">
        <v>1566</v>
      </c>
      <c r="AA276" s="108" t="s">
        <v>1567</v>
      </c>
      <c r="AB276" s="84">
        <v>52000</v>
      </c>
      <c r="AC276" s="108" t="s">
        <v>266</v>
      </c>
      <c r="AD276" s="84">
        <v>24</v>
      </c>
      <c r="AE276" s="84" t="s">
        <v>315</v>
      </c>
      <c r="AF276" s="84" t="s">
        <v>268</v>
      </c>
      <c r="AG276" s="108" t="s">
        <v>1501</v>
      </c>
      <c r="AH276" s="84" t="s">
        <v>318</v>
      </c>
      <c r="AI276" s="108" t="s">
        <v>319</v>
      </c>
      <c r="AJ276" s="84">
        <v>2780</v>
      </c>
      <c r="AK276" s="84">
        <v>2780</v>
      </c>
      <c r="AL276" s="108" t="s">
        <v>1502</v>
      </c>
      <c r="AM276" s="84">
        <v>42797.03</v>
      </c>
      <c r="AN276" s="112">
        <v>15582.97</v>
      </c>
      <c r="AO276" s="112">
        <v>58380</v>
      </c>
      <c r="AP276" s="112">
        <v>9202.9699999999993</v>
      </c>
      <c r="AQ276" s="112">
        <v>416.03</v>
      </c>
      <c r="AR276" s="112">
        <v>9619</v>
      </c>
      <c r="AS276" s="112">
        <v>2584.59</v>
      </c>
      <c r="AT276" s="112">
        <v>195.41</v>
      </c>
      <c r="AU276" s="112">
        <v>2780</v>
      </c>
      <c r="AV276" s="84">
        <v>22</v>
      </c>
      <c r="AW276" s="84"/>
      <c r="AX276" s="84"/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1565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136724</v>
      </c>
      <c r="J277" s="38" t="s">
        <v>369</v>
      </c>
      <c r="K277" s="84">
        <v>136724</v>
      </c>
      <c r="L277" s="84" t="s">
        <v>307</v>
      </c>
      <c r="M277" s="38" t="s">
        <v>308</v>
      </c>
      <c r="N277" s="84">
        <v>230716</v>
      </c>
      <c r="O277" s="84" t="s">
        <v>370</v>
      </c>
      <c r="P277" s="84">
        <v>423578</v>
      </c>
      <c r="Q277" s="38" t="s">
        <v>1564</v>
      </c>
      <c r="R277" s="38" t="s">
        <v>406</v>
      </c>
      <c r="S277" s="84" t="s">
        <v>1568</v>
      </c>
      <c r="T277" s="84" t="s">
        <v>1568</v>
      </c>
      <c r="U277" s="84" t="s">
        <v>261</v>
      </c>
      <c r="V277" s="84" t="s">
        <v>262</v>
      </c>
      <c r="W277" s="84">
        <v>541</v>
      </c>
      <c r="X277" s="38" t="s">
        <v>880</v>
      </c>
      <c r="Y277" s="84">
        <v>352097553</v>
      </c>
      <c r="Z277" s="38" t="s">
        <v>1569</v>
      </c>
      <c r="AA277" s="108" t="s">
        <v>1567</v>
      </c>
      <c r="AB277" s="84">
        <v>52000</v>
      </c>
      <c r="AC277" s="108" t="s">
        <v>266</v>
      </c>
      <c r="AD277" s="84">
        <v>24</v>
      </c>
      <c r="AE277" s="84" t="s">
        <v>315</v>
      </c>
      <c r="AF277" s="84" t="s">
        <v>268</v>
      </c>
      <c r="AG277" s="108" t="s">
        <v>1501</v>
      </c>
      <c r="AH277" s="84" t="s">
        <v>318</v>
      </c>
      <c r="AI277" s="108" t="s">
        <v>319</v>
      </c>
      <c r="AJ277" s="84">
        <v>2780</v>
      </c>
      <c r="AK277" s="84">
        <v>2780</v>
      </c>
      <c r="AL277" s="108" t="s">
        <v>1502</v>
      </c>
      <c r="AM277" s="84">
        <v>45381.62</v>
      </c>
      <c r="AN277" s="112">
        <v>15778.38</v>
      </c>
      <c r="AO277" s="112">
        <v>61160</v>
      </c>
      <c r="AP277" s="112">
        <v>6618.38</v>
      </c>
      <c r="AQ277" s="112">
        <v>220.62</v>
      </c>
      <c r="AR277" s="112">
        <v>6839</v>
      </c>
      <c r="AS277" s="112">
        <v>0</v>
      </c>
      <c r="AT277" s="112">
        <v>0</v>
      </c>
      <c r="AU277" s="112">
        <v>0</v>
      </c>
      <c r="AV277" s="84">
        <v>22</v>
      </c>
      <c r="AW277" s="84"/>
      <c r="AX277" s="84"/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1568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136724</v>
      </c>
      <c r="J278" s="38" t="s">
        <v>369</v>
      </c>
      <c r="K278" s="84">
        <v>136724</v>
      </c>
      <c r="L278" s="84" t="s">
        <v>307</v>
      </c>
      <c r="M278" s="38" t="s">
        <v>308</v>
      </c>
      <c r="N278" s="84">
        <v>230716</v>
      </c>
      <c r="O278" s="84" t="s">
        <v>370</v>
      </c>
      <c r="P278" s="84">
        <v>422459</v>
      </c>
      <c r="Q278" s="38" t="s">
        <v>1498</v>
      </c>
      <c r="R278" s="38" t="s">
        <v>406</v>
      </c>
      <c r="S278" s="84" t="s">
        <v>1570</v>
      </c>
      <c r="T278" s="84" t="s">
        <v>1570</v>
      </c>
      <c r="U278" s="84" t="s">
        <v>261</v>
      </c>
      <c r="V278" s="84" t="s">
        <v>262</v>
      </c>
      <c r="W278" s="84">
        <v>541</v>
      </c>
      <c r="X278" s="38" t="s">
        <v>263</v>
      </c>
      <c r="Y278" s="84">
        <v>352099637</v>
      </c>
      <c r="Z278" s="38" t="s">
        <v>1571</v>
      </c>
      <c r="AA278" s="108" t="s">
        <v>1567</v>
      </c>
      <c r="AB278" s="84">
        <v>52000</v>
      </c>
      <c r="AC278" s="108" t="s">
        <v>266</v>
      </c>
      <c r="AD278" s="84">
        <v>24</v>
      </c>
      <c r="AE278" s="84" t="s">
        <v>315</v>
      </c>
      <c r="AF278" s="84" t="s">
        <v>268</v>
      </c>
      <c r="AG278" s="108" t="s">
        <v>1501</v>
      </c>
      <c r="AH278" s="84" t="s">
        <v>318</v>
      </c>
      <c r="AI278" s="108" t="s">
        <v>319</v>
      </c>
      <c r="AJ278" s="84">
        <v>2780</v>
      </c>
      <c r="AK278" s="84">
        <v>2780</v>
      </c>
      <c r="AL278" s="108" t="s">
        <v>1502</v>
      </c>
      <c r="AM278" s="84">
        <v>40258.300000000003</v>
      </c>
      <c r="AN278" s="112">
        <v>15341.7</v>
      </c>
      <c r="AO278" s="112">
        <v>55600</v>
      </c>
      <c r="AP278" s="112">
        <v>11741.7</v>
      </c>
      <c r="AQ278" s="112">
        <v>657.3</v>
      </c>
      <c r="AR278" s="112">
        <v>12399</v>
      </c>
      <c r="AS278" s="112">
        <v>5123.32</v>
      </c>
      <c r="AT278" s="112">
        <v>436.68</v>
      </c>
      <c r="AU278" s="112">
        <v>5560</v>
      </c>
      <c r="AV278" s="84">
        <v>22</v>
      </c>
      <c r="AW278" s="84"/>
      <c r="AX278" s="84"/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1570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136724</v>
      </c>
      <c r="J279" s="38" t="s">
        <v>369</v>
      </c>
      <c r="K279" s="84">
        <v>136724</v>
      </c>
      <c r="L279" s="84" t="s">
        <v>307</v>
      </c>
      <c r="M279" s="38" t="s">
        <v>308</v>
      </c>
      <c r="N279" s="84">
        <v>230716</v>
      </c>
      <c r="O279" s="84" t="s">
        <v>370</v>
      </c>
      <c r="P279" s="84">
        <v>422459</v>
      </c>
      <c r="Q279" s="38" t="s">
        <v>1498</v>
      </c>
      <c r="R279" s="38" t="s">
        <v>406</v>
      </c>
      <c r="S279" s="84" t="s">
        <v>1572</v>
      </c>
      <c r="T279" s="84" t="s">
        <v>1572</v>
      </c>
      <c r="U279" s="84" t="s">
        <v>300</v>
      </c>
      <c r="V279" s="84" t="s">
        <v>262</v>
      </c>
      <c r="W279" s="84">
        <v>541</v>
      </c>
      <c r="X279" s="38" t="s">
        <v>1573</v>
      </c>
      <c r="Y279" s="84">
        <v>352099667</v>
      </c>
      <c r="Z279" s="38" t="s">
        <v>1574</v>
      </c>
      <c r="AA279" s="108" t="s">
        <v>1567</v>
      </c>
      <c r="AB279" s="84">
        <v>52000</v>
      </c>
      <c r="AC279" s="108" t="s">
        <v>266</v>
      </c>
      <c r="AD279" s="84">
        <v>24</v>
      </c>
      <c r="AE279" s="84" t="s">
        <v>315</v>
      </c>
      <c r="AF279" s="84" t="s">
        <v>268</v>
      </c>
      <c r="AG279" s="108" t="s">
        <v>1501</v>
      </c>
      <c r="AH279" s="84" t="s">
        <v>318</v>
      </c>
      <c r="AI279" s="108" t="s">
        <v>319</v>
      </c>
      <c r="AJ279" s="84">
        <v>2780</v>
      </c>
      <c r="AK279" s="84">
        <v>2780</v>
      </c>
      <c r="AL279" s="108" t="s">
        <v>1485</v>
      </c>
      <c r="AM279" s="84">
        <v>44211.62</v>
      </c>
      <c r="AN279" s="112">
        <v>15778.38</v>
      </c>
      <c r="AO279" s="112">
        <v>59990</v>
      </c>
      <c r="AP279" s="112">
        <v>7788.38</v>
      </c>
      <c r="AQ279" s="112">
        <v>220.62</v>
      </c>
      <c r="AR279" s="112">
        <v>8009</v>
      </c>
      <c r="AS279" s="112">
        <v>1170</v>
      </c>
      <c r="AT279" s="112">
        <v>0</v>
      </c>
      <c r="AU279" s="112">
        <v>1170</v>
      </c>
      <c r="AV279" s="84">
        <v>22</v>
      </c>
      <c r="AW279" s="84"/>
      <c r="AX279" s="84"/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1572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136724</v>
      </c>
      <c r="J280" s="38" t="s">
        <v>369</v>
      </c>
      <c r="K280" s="84">
        <v>136724</v>
      </c>
      <c r="L280" s="84" t="s">
        <v>307</v>
      </c>
      <c r="M280" s="38" t="s">
        <v>308</v>
      </c>
      <c r="N280" s="84">
        <v>230716</v>
      </c>
      <c r="O280" s="84" t="s">
        <v>370</v>
      </c>
      <c r="P280" s="84">
        <v>422459</v>
      </c>
      <c r="Q280" s="38" t="s">
        <v>1498</v>
      </c>
      <c r="R280" s="38" t="s">
        <v>406</v>
      </c>
      <c r="S280" s="84" t="s">
        <v>1575</v>
      </c>
      <c r="T280" s="84" t="s">
        <v>1575</v>
      </c>
      <c r="U280" s="84" t="s">
        <v>261</v>
      </c>
      <c r="V280" s="84" t="s">
        <v>262</v>
      </c>
      <c r="W280" s="84">
        <v>541</v>
      </c>
      <c r="X280" s="38" t="s">
        <v>263</v>
      </c>
      <c r="Y280" s="84">
        <v>352099719</v>
      </c>
      <c r="Z280" s="38" t="s">
        <v>1576</v>
      </c>
      <c r="AA280" s="108" t="s">
        <v>1567</v>
      </c>
      <c r="AB280" s="84">
        <v>52000</v>
      </c>
      <c r="AC280" s="108" t="s">
        <v>266</v>
      </c>
      <c r="AD280" s="84">
        <v>24</v>
      </c>
      <c r="AE280" s="84" t="s">
        <v>315</v>
      </c>
      <c r="AF280" s="84" t="s">
        <v>268</v>
      </c>
      <c r="AG280" s="108" t="s">
        <v>1577</v>
      </c>
      <c r="AH280" s="84" t="s">
        <v>318</v>
      </c>
      <c r="AI280" s="108" t="s">
        <v>319</v>
      </c>
      <c r="AJ280" s="84">
        <v>2780</v>
      </c>
      <c r="AK280" s="84">
        <v>2780</v>
      </c>
      <c r="AL280" s="108" t="s">
        <v>1502</v>
      </c>
      <c r="AM280" s="84">
        <v>45381.62</v>
      </c>
      <c r="AN280" s="112">
        <v>15778.38</v>
      </c>
      <c r="AO280" s="112">
        <v>61160</v>
      </c>
      <c r="AP280" s="112">
        <v>6618.38</v>
      </c>
      <c r="AQ280" s="112">
        <v>220.62</v>
      </c>
      <c r="AR280" s="112">
        <v>6839</v>
      </c>
      <c r="AS280" s="112">
        <v>0</v>
      </c>
      <c r="AT280" s="112">
        <v>0</v>
      </c>
      <c r="AU280" s="112">
        <v>0</v>
      </c>
      <c r="AV280" s="84">
        <v>22</v>
      </c>
      <c r="AW280" s="84"/>
      <c r="AX280" s="84"/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1575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139909</v>
      </c>
      <c r="J281" s="38" t="s">
        <v>1478</v>
      </c>
      <c r="K281" s="84">
        <v>139909</v>
      </c>
      <c r="L281" s="84" t="s">
        <v>307</v>
      </c>
      <c r="M281" s="38" t="s">
        <v>308</v>
      </c>
      <c r="N281" s="84">
        <v>236161</v>
      </c>
      <c r="O281" s="84" t="s">
        <v>1479</v>
      </c>
      <c r="P281" s="84">
        <v>313351</v>
      </c>
      <c r="Q281" s="38" t="s">
        <v>1578</v>
      </c>
      <c r="R281" s="38" t="s">
        <v>406</v>
      </c>
      <c r="S281" s="84" t="s">
        <v>1579</v>
      </c>
      <c r="T281" s="84" t="s">
        <v>1579</v>
      </c>
      <c r="U281" s="84" t="s">
        <v>300</v>
      </c>
      <c r="V281" s="84" t="s">
        <v>262</v>
      </c>
      <c r="W281" s="84">
        <v>541</v>
      </c>
      <c r="X281" s="38" t="s">
        <v>263</v>
      </c>
      <c r="Y281" s="84">
        <v>352101239</v>
      </c>
      <c r="Z281" s="38" t="s">
        <v>1580</v>
      </c>
      <c r="AA281" s="108" t="s">
        <v>1581</v>
      </c>
      <c r="AB281" s="84">
        <v>42000</v>
      </c>
      <c r="AC281" s="108" t="s">
        <v>285</v>
      </c>
      <c r="AD281" s="84">
        <v>24</v>
      </c>
      <c r="AE281" s="84" t="s">
        <v>267</v>
      </c>
      <c r="AF281" s="84" t="s">
        <v>1392</v>
      </c>
      <c r="AG281" s="108" t="s">
        <v>1582</v>
      </c>
      <c r="AH281" s="84" t="s">
        <v>963</v>
      </c>
      <c r="AI281" s="108" t="s">
        <v>1583</v>
      </c>
      <c r="AJ281" s="84">
        <v>2240</v>
      </c>
      <c r="AK281" s="84">
        <v>2240</v>
      </c>
      <c r="AL281" s="108" t="s">
        <v>1584</v>
      </c>
      <c r="AM281" s="84">
        <v>36994.06</v>
      </c>
      <c r="AN281" s="112">
        <v>12285.94</v>
      </c>
      <c r="AO281" s="112">
        <v>49280</v>
      </c>
      <c r="AP281" s="112">
        <v>5005.9399999999996</v>
      </c>
      <c r="AQ281" s="112">
        <v>164.06</v>
      </c>
      <c r="AR281" s="112">
        <v>5170</v>
      </c>
      <c r="AS281" s="112">
        <v>0</v>
      </c>
      <c r="AT281" s="112">
        <v>0</v>
      </c>
      <c r="AU281" s="112">
        <v>0</v>
      </c>
      <c r="AV281" s="84">
        <v>22</v>
      </c>
      <c r="AW281" s="84"/>
      <c r="AX281" s="84"/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1579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139909</v>
      </c>
      <c r="J282" s="38" t="s">
        <v>1478</v>
      </c>
      <c r="K282" s="84">
        <v>139909</v>
      </c>
      <c r="L282" s="84" t="s">
        <v>307</v>
      </c>
      <c r="M282" s="38" t="s">
        <v>308</v>
      </c>
      <c r="N282" s="84">
        <v>236161</v>
      </c>
      <c r="O282" s="84" t="s">
        <v>1479</v>
      </c>
      <c r="P282" s="84">
        <v>313351</v>
      </c>
      <c r="Q282" s="38" t="s">
        <v>1578</v>
      </c>
      <c r="R282" s="38" t="s">
        <v>406</v>
      </c>
      <c r="S282" s="84" t="s">
        <v>1585</v>
      </c>
      <c r="T282" s="84" t="s">
        <v>1585</v>
      </c>
      <c r="U282" s="84" t="s">
        <v>300</v>
      </c>
      <c r="V282" s="84" t="s">
        <v>262</v>
      </c>
      <c r="W282" s="84">
        <v>541</v>
      </c>
      <c r="X282" s="38" t="s">
        <v>263</v>
      </c>
      <c r="Y282" s="84">
        <v>352101261</v>
      </c>
      <c r="Z282" s="38" t="s">
        <v>1586</v>
      </c>
      <c r="AA282" s="108" t="s">
        <v>1581</v>
      </c>
      <c r="AB282" s="84">
        <v>42000</v>
      </c>
      <c r="AC282" s="108" t="s">
        <v>285</v>
      </c>
      <c r="AD282" s="84">
        <v>24</v>
      </c>
      <c r="AE282" s="84" t="s">
        <v>267</v>
      </c>
      <c r="AF282" s="84" t="s">
        <v>1392</v>
      </c>
      <c r="AG282" s="108" t="s">
        <v>1582</v>
      </c>
      <c r="AH282" s="84" t="s">
        <v>963</v>
      </c>
      <c r="AI282" s="108" t="s">
        <v>1583</v>
      </c>
      <c r="AJ282" s="84">
        <v>2240</v>
      </c>
      <c r="AK282" s="84">
        <v>2240</v>
      </c>
      <c r="AL282" s="108" t="s">
        <v>1584</v>
      </c>
      <c r="AM282" s="84">
        <v>36994.06</v>
      </c>
      <c r="AN282" s="112">
        <v>12285.94</v>
      </c>
      <c r="AO282" s="112">
        <v>49280</v>
      </c>
      <c r="AP282" s="112">
        <v>5005.9399999999996</v>
      </c>
      <c r="AQ282" s="112">
        <v>164.06</v>
      </c>
      <c r="AR282" s="112">
        <v>5170</v>
      </c>
      <c r="AS282" s="112">
        <v>0</v>
      </c>
      <c r="AT282" s="112">
        <v>0</v>
      </c>
      <c r="AU282" s="112">
        <v>0</v>
      </c>
      <c r="AV282" s="84">
        <v>22</v>
      </c>
      <c r="AW282" s="84"/>
      <c r="AX282" s="84"/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1585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139909</v>
      </c>
      <c r="J283" s="38" t="s">
        <v>1478</v>
      </c>
      <c r="K283" s="84">
        <v>139909</v>
      </c>
      <c r="L283" s="84" t="s">
        <v>307</v>
      </c>
      <c r="M283" s="38" t="s">
        <v>308</v>
      </c>
      <c r="N283" s="84">
        <v>236161</v>
      </c>
      <c r="O283" s="84" t="s">
        <v>1479</v>
      </c>
      <c r="P283" s="84">
        <v>313351</v>
      </c>
      <c r="Q283" s="38" t="s">
        <v>1578</v>
      </c>
      <c r="R283" s="38" t="s">
        <v>406</v>
      </c>
      <c r="S283" s="84" t="s">
        <v>1587</v>
      </c>
      <c r="T283" s="84" t="s">
        <v>1587</v>
      </c>
      <c r="U283" s="84" t="s">
        <v>261</v>
      </c>
      <c r="V283" s="84" t="s">
        <v>262</v>
      </c>
      <c r="W283" s="84">
        <v>541</v>
      </c>
      <c r="X283" s="38" t="s">
        <v>263</v>
      </c>
      <c r="Y283" s="84">
        <v>352101280</v>
      </c>
      <c r="Z283" s="38" t="s">
        <v>1588</v>
      </c>
      <c r="AA283" s="108" t="s">
        <v>1581</v>
      </c>
      <c r="AB283" s="84">
        <v>52000</v>
      </c>
      <c r="AC283" s="108" t="s">
        <v>285</v>
      </c>
      <c r="AD283" s="84">
        <v>24</v>
      </c>
      <c r="AE283" s="84" t="s">
        <v>315</v>
      </c>
      <c r="AF283" s="84" t="s">
        <v>286</v>
      </c>
      <c r="AG283" s="108" t="s">
        <v>1589</v>
      </c>
      <c r="AH283" s="84" t="s">
        <v>270</v>
      </c>
      <c r="AI283" s="108" t="s">
        <v>1583</v>
      </c>
      <c r="AJ283" s="84">
        <v>2780</v>
      </c>
      <c r="AK283" s="84">
        <v>2780</v>
      </c>
      <c r="AL283" s="108" t="s">
        <v>1584</v>
      </c>
      <c r="AM283" s="84">
        <v>45985.81</v>
      </c>
      <c r="AN283" s="112">
        <v>15174.19</v>
      </c>
      <c r="AO283" s="112">
        <v>61160</v>
      </c>
      <c r="AP283" s="112">
        <v>6014.19</v>
      </c>
      <c r="AQ283" s="112">
        <v>195.81</v>
      </c>
      <c r="AR283" s="112">
        <v>6210</v>
      </c>
      <c r="AS283" s="112">
        <v>0</v>
      </c>
      <c r="AT283" s="112">
        <v>0</v>
      </c>
      <c r="AU283" s="112">
        <v>0</v>
      </c>
      <c r="AV283" s="84">
        <v>22</v>
      </c>
      <c r="AW283" s="84"/>
      <c r="AX283" s="84"/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1587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139909</v>
      </c>
      <c r="J284" s="38" t="s">
        <v>1478</v>
      </c>
      <c r="K284" s="84">
        <v>139909</v>
      </c>
      <c r="L284" s="84" t="s">
        <v>307</v>
      </c>
      <c r="M284" s="38" t="s">
        <v>308</v>
      </c>
      <c r="N284" s="84">
        <v>236161</v>
      </c>
      <c r="O284" s="84" t="s">
        <v>1479</v>
      </c>
      <c r="P284" s="84">
        <v>313351</v>
      </c>
      <c r="Q284" s="38" t="s">
        <v>1578</v>
      </c>
      <c r="R284" s="38" t="s">
        <v>406</v>
      </c>
      <c r="S284" s="84" t="s">
        <v>1590</v>
      </c>
      <c r="T284" s="84" t="s">
        <v>1590</v>
      </c>
      <c r="U284" s="84" t="s">
        <v>261</v>
      </c>
      <c r="V284" s="84" t="s">
        <v>262</v>
      </c>
      <c r="W284" s="84">
        <v>541</v>
      </c>
      <c r="X284" s="38" t="s">
        <v>474</v>
      </c>
      <c r="Y284" s="84">
        <v>352101288</v>
      </c>
      <c r="Z284" s="38" t="s">
        <v>1591</v>
      </c>
      <c r="AA284" s="108" t="s">
        <v>1581</v>
      </c>
      <c r="AB284" s="84">
        <v>52000</v>
      </c>
      <c r="AC284" s="108" t="s">
        <v>285</v>
      </c>
      <c r="AD284" s="84">
        <v>24</v>
      </c>
      <c r="AE284" s="84" t="s">
        <v>315</v>
      </c>
      <c r="AF284" s="84" t="s">
        <v>286</v>
      </c>
      <c r="AG284" s="108" t="s">
        <v>1589</v>
      </c>
      <c r="AH284" s="84" t="s">
        <v>270</v>
      </c>
      <c r="AI284" s="108" t="s">
        <v>1583</v>
      </c>
      <c r="AJ284" s="84">
        <v>2780</v>
      </c>
      <c r="AK284" s="84">
        <v>2780</v>
      </c>
      <c r="AL284" s="108" t="s">
        <v>1584</v>
      </c>
      <c r="AM284" s="84">
        <v>45985.81</v>
      </c>
      <c r="AN284" s="112">
        <v>15174.19</v>
      </c>
      <c r="AO284" s="112">
        <v>61160</v>
      </c>
      <c r="AP284" s="112">
        <v>6014.19</v>
      </c>
      <c r="AQ284" s="112">
        <v>195.81</v>
      </c>
      <c r="AR284" s="112">
        <v>6210</v>
      </c>
      <c r="AS284" s="112">
        <v>0</v>
      </c>
      <c r="AT284" s="112">
        <v>0</v>
      </c>
      <c r="AU284" s="112">
        <v>0</v>
      </c>
      <c r="AV284" s="84">
        <v>22</v>
      </c>
      <c r="AW284" s="84"/>
      <c r="AX284" s="84"/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1590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137504</v>
      </c>
      <c r="J285" s="38" t="s">
        <v>721</v>
      </c>
      <c r="K285" s="84">
        <v>137504</v>
      </c>
      <c r="L285" s="84" t="s">
        <v>307</v>
      </c>
      <c r="M285" s="38" t="s">
        <v>308</v>
      </c>
      <c r="N285" s="84">
        <v>232028</v>
      </c>
      <c r="O285" s="84" t="s">
        <v>1308</v>
      </c>
      <c r="P285" s="84">
        <v>422457</v>
      </c>
      <c r="Q285" s="38" t="s">
        <v>1503</v>
      </c>
      <c r="R285" s="38" t="s">
        <v>406</v>
      </c>
      <c r="S285" s="84" t="s">
        <v>1592</v>
      </c>
      <c r="T285" s="84" t="s">
        <v>1592</v>
      </c>
      <c r="U285" s="84" t="s">
        <v>1199</v>
      </c>
      <c r="V285" s="84" t="s">
        <v>347</v>
      </c>
      <c r="W285" s="84">
        <v>541</v>
      </c>
      <c r="X285" s="38" t="s">
        <v>263</v>
      </c>
      <c r="Y285" s="84">
        <v>352118679</v>
      </c>
      <c r="Z285" s="38" t="s">
        <v>1593</v>
      </c>
      <c r="AA285" s="108" t="s">
        <v>1594</v>
      </c>
      <c r="AB285" s="84">
        <v>52000</v>
      </c>
      <c r="AC285" s="108" t="s">
        <v>266</v>
      </c>
      <c r="AD285" s="84">
        <v>24</v>
      </c>
      <c r="AE285" s="84" t="s">
        <v>315</v>
      </c>
      <c r="AF285" s="84" t="s">
        <v>268</v>
      </c>
      <c r="AG285" s="108" t="s">
        <v>1506</v>
      </c>
      <c r="AH285" s="84" t="s">
        <v>270</v>
      </c>
      <c r="AI285" s="108" t="s">
        <v>319</v>
      </c>
      <c r="AJ285" s="84">
        <v>2780</v>
      </c>
      <c r="AK285" s="84">
        <v>2780</v>
      </c>
      <c r="AL285" s="108" t="s">
        <v>1595</v>
      </c>
      <c r="AM285" s="84">
        <v>40679.910000000003</v>
      </c>
      <c r="AN285" s="112">
        <v>14920.09</v>
      </c>
      <c r="AO285" s="112">
        <v>55600</v>
      </c>
      <c r="AP285" s="112">
        <v>11320.09</v>
      </c>
      <c r="AQ285" s="112">
        <v>620.91</v>
      </c>
      <c r="AR285" s="112">
        <v>11941</v>
      </c>
      <c r="AS285" s="112">
        <v>5141.13</v>
      </c>
      <c r="AT285" s="112">
        <v>418.87</v>
      </c>
      <c r="AU285" s="112">
        <v>5560</v>
      </c>
      <c r="AV285" s="84">
        <v>22</v>
      </c>
      <c r="AW285" s="84"/>
      <c r="AX285" s="84"/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1592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136724</v>
      </c>
      <c r="J286" s="38" t="s">
        <v>369</v>
      </c>
      <c r="K286" s="84">
        <v>136724</v>
      </c>
      <c r="L286" s="84" t="s">
        <v>307</v>
      </c>
      <c r="M286" s="38" t="s">
        <v>308</v>
      </c>
      <c r="N286" s="84">
        <v>230716</v>
      </c>
      <c r="O286" s="84" t="s">
        <v>370</v>
      </c>
      <c r="P286" s="84">
        <v>423577</v>
      </c>
      <c r="Q286" s="38" t="s">
        <v>1464</v>
      </c>
      <c r="R286" s="38" t="s">
        <v>406</v>
      </c>
      <c r="S286" s="84" t="s">
        <v>1596</v>
      </c>
      <c r="T286" s="84" t="s">
        <v>1596</v>
      </c>
      <c r="U286" s="84" t="s">
        <v>1199</v>
      </c>
      <c r="V286" s="84" t="s">
        <v>347</v>
      </c>
      <c r="W286" s="84">
        <v>541</v>
      </c>
      <c r="X286" s="38" t="s">
        <v>263</v>
      </c>
      <c r="Y286" s="84">
        <v>352118729</v>
      </c>
      <c r="Z286" s="38" t="s">
        <v>1597</v>
      </c>
      <c r="AA286" s="108" t="s">
        <v>1552</v>
      </c>
      <c r="AB286" s="84">
        <v>52000</v>
      </c>
      <c r="AC286" s="108" t="s">
        <v>266</v>
      </c>
      <c r="AD286" s="84">
        <v>24</v>
      </c>
      <c r="AE286" s="84" t="s">
        <v>315</v>
      </c>
      <c r="AF286" s="84" t="s">
        <v>286</v>
      </c>
      <c r="AG286" s="108" t="s">
        <v>1598</v>
      </c>
      <c r="AH286" s="84" t="s">
        <v>270</v>
      </c>
      <c r="AI286" s="108" t="s">
        <v>319</v>
      </c>
      <c r="AJ286" s="84">
        <v>2780</v>
      </c>
      <c r="AK286" s="84">
        <v>2780</v>
      </c>
      <c r="AL286" s="108" t="s">
        <v>1502</v>
      </c>
      <c r="AM286" s="84">
        <v>45326.720000000001</v>
      </c>
      <c r="AN286" s="112">
        <v>15833.28</v>
      </c>
      <c r="AO286" s="112">
        <v>61160</v>
      </c>
      <c r="AP286" s="112">
        <v>6673.28</v>
      </c>
      <c r="AQ286" s="112">
        <v>222.72</v>
      </c>
      <c r="AR286" s="112">
        <v>6896</v>
      </c>
      <c r="AS286" s="112">
        <v>0</v>
      </c>
      <c r="AT286" s="112">
        <v>0</v>
      </c>
      <c r="AU286" s="112">
        <v>0</v>
      </c>
      <c r="AV286" s="84">
        <v>22</v>
      </c>
      <c r="AW286" s="84"/>
      <c r="AX286" s="84"/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1596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136724</v>
      </c>
      <c r="J287" s="38" t="s">
        <v>369</v>
      </c>
      <c r="K287" s="84">
        <v>136724</v>
      </c>
      <c r="L287" s="84" t="s">
        <v>307</v>
      </c>
      <c r="M287" s="38" t="s">
        <v>308</v>
      </c>
      <c r="N287" s="84">
        <v>230716</v>
      </c>
      <c r="O287" s="84" t="s">
        <v>370</v>
      </c>
      <c r="P287" s="84">
        <v>305947</v>
      </c>
      <c r="Q287" s="38" t="s">
        <v>1470</v>
      </c>
      <c r="R287" s="38" t="s">
        <v>406</v>
      </c>
      <c r="S287" s="84" t="s">
        <v>1599</v>
      </c>
      <c r="T287" s="84" t="s">
        <v>1599</v>
      </c>
      <c r="U287" s="84" t="s">
        <v>1199</v>
      </c>
      <c r="V287" s="84" t="s">
        <v>347</v>
      </c>
      <c r="W287" s="84">
        <v>541</v>
      </c>
      <c r="X287" s="38" t="s">
        <v>646</v>
      </c>
      <c r="Y287" s="84">
        <v>352252587</v>
      </c>
      <c r="Z287" s="38" t="s">
        <v>1600</v>
      </c>
      <c r="AA287" s="108" t="s">
        <v>1601</v>
      </c>
      <c r="AB287" s="84">
        <v>52000</v>
      </c>
      <c r="AC287" s="108" t="s">
        <v>266</v>
      </c>
      <c r="AD287" s="84">
        <v>24</v>
      </c>
      <c r="AE287" s="84" t="s">
        <v>315</v>
      </c>
      <c r="AF287" s="84" t="s">
        <v>268</v>
      </c>
      <c r="AG287" s="108" t="s">
        <v>1474</v>
      </c>
      <c r="AH287" s="84" t="s">
        <v>270</v>
      </c>
      <c r="AI287" s="108" t="s">
        <v>319</v>
      </c>
      <c r="AJ287" s="84">
        <v>2780</v>
      </c>
      <c r="AK287" s="84">
        <v>2780</v>
      </c>
      <c r="AL287" s="108" t="s">
        <v>1492</v>
      </c>
      <c r="AM287" s="84">
        <v>43442.42</v>
      </c>
      <c r="AN287" s="112">
        <v>14937.58</v>
      </c>
      <c r="AO287" s="112">
        <v>58380</v>
      </c>
      <c r="AP287" s="112">
        <v>8557.58</v>
      </c>
      <c r="AQ287" s="112">
        <v>374.42</v>
      </c>
      <c r="AR287" s="112">
        <v>8932</v>
      </c>
      <c r="AS287" s="112">
        <v>2598.3000000000002</v>
      </c>
      <c r="AT287" s="112">
        <v>181.7</v>
      </c>
      <c r="AU287" s="112">
        <v>2780</v>
      </c>
      <c r="AV287" s="84">
        <v>22</v>
      </c>
      <c r="AW287" s="84"/>
      <c r="AX287" s="84"/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1599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184994</v>
      </c>
      <c r="J288" s="38" t="s">
        <v>416</v>
      </c>
      <c r="K288" s="84">
        <v>184994</v>
      </c>
      <c r="L288" s="84" t="s">
        <v>307</v>
      </c>
      <c r="M288" s="38" t="s">
        <v>308</v>
      </c>
      <c r="N288" s="84">
        <v>311474</v>
      </c>
      <c r="O288" s="84" t="s">
        <v>417</v>
      </c>
      <c r="P288" s="84">
        <v>528612</v>
      </c>
      <c r="Q288" s="38" t="s">
        <v>1549</v>
      </c>
      <c r="R288" s="38" t="s">
        <v>406</v>
      </c>
      <c r="S288" s="84" t="s">
        <v>1602</v>
      </c>
      <c r="T288" s="84" t="s">
        <v>1602</v>
      </c>
      <c r="U288" s="84" t="s">
        <v>300</v>
      </c>
      <c r="V288" s="84" t="s">
        <v>262</v>
      </c>
      <c r="W288" s="84">
        <v>541</v>
      </c>
      <c r="X288" s="38" t="s">
        <v>263</v>
      </c>
      <c r="Y288" s="84">
        <v>352300562</v>
      </c>
      <c r="Z288" s="38" t="s">
        <v>1603</v>
      </c>
      <c r="AA288" s="108" t="s">
        <v>1604</v>
      </c>
      <c r="AB288" s="84">
        <v>52000</v>
      </c>
      <c r="AC288" s="108" t="s">
        <v>383</v>
      </c>
      <c r="AD288" s="84">
        <v>24</v>
      </c>
      <c r="AE288" s="84" t="s">
        <v>315</v>
      </c>
      <c r="AF288" s="84" t="s">
        <v>286</v>
      </c>
      <c r="AG288" s="108" t="s">
        <v>422</v>
      </c>
      <c r="AH288" s="84" t="s">
        <v>270</v>
      </c>
      <c r="AI288" s="108" t="s">
        <v>385</v>
      </c>
      <c r="AJ288" s="84">
        <v>2780</v>
      </c>
      <c r="AK288" s="84">
        <v>2780</v>
      </c>
      <c r="AL288" s="108" t="s">
        <v>1605</v>
      </c>
      <c r="AM288" s="84">
        <v>46150.57</v>
      </c>
      <c r="AN288" s="112">
        <v>15009.43</v>
      </c>
      <c r="AO288" s="112">
        <v>61160</v>
      </c>
      <c r="AP288" s="112">
        <v>5849.43</v>
      </c>
      <c r="AQ288" s="112">
        <v>188.57</v>
      </c>
      <c r="AR288" s="112">
        <v>6038</v>
      </c>
      <c r="AS288" s="112">
        <v>0</v>
      </c>
      <c r="AT288" s="112">
        <v>0</v>
      </c>
      <c r="AU288" s="112">
        <v>0</v>
      </c>
      <c r="AV288" s="84">
        <v>22</v>
      </c>
      <c r="AW288" s="84"/>
      <c r="AX288" s="84"/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1602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137504</v>
      </c>
      <c r="J289" s="38" t="s">
        <v>721</v>
      </c>
      <c r="K289" s="84">
        <v>137504</v>
      </c>
      <c r="L289" s="84" t="s">
        <v>307</v>
      </c>
      <c r="M289" s="38" t="s">
        <v>308</v>
      </c>
      <c r="N289" s="84">
        <v>419624</v>
      </c>
      <c r="O289" s="84" t="s">
        <v>1606</v>
      </c>
      <c r="P289" s="84">
        <v>646689</v>
      </c>
      <c r="Q289" s="38" t="s">
        <v>1607</v>
      </c>
      <c r="R289" s="38" t="s">
        <v>406</v>
      </c>
      <c r="S289" s="84" t="s">
        <v>1608</v>
      </c>
      <c r="T289" s="84" t="s">
        <v>1608</v>
      </c>
      <c r="U289" s="84" t="s">
        <v>300</v>
      </c>
      <c r="V289" s="84" t="s">
        <v>262</v>
      </c>
      <c r="W289" s="84">
        <v>541</v>
      </c>
      <c r="X289" s="38" t="s">
        <v>846</v>
      </c>
      <c r="Y289" s="84">
        <v>352302547</v>
      </c>
      <c r="Z289" s="38" t="s">
        <v>1609</v>
      </c>
      <c r="AA289" s="108" t="s">
        <v>1581</v>
      </c>
      <c r="AB289" s="84">
        <v>42000</v>
      </c>
      <c r="AC289" s="108" t="s">
        <v>266</v>
      </c>
      <c r="AD289" s="84">
        <v>24</v>
      </c>
      <c r="AE289" s="84" t="s">
        <v>267</v>
      </c>
      <c r="AF289" s="84" t="s">
        <v>1392</v>
      </c>
      <c r="AG289" s="108" t="s">
        <v>1582</v>
      </c>
      <c r="AH289" s="84" t="s">
        <v>963</v>
      </c>
      <c r="AI289" s="108" t="s">
        <v>319</v>
      </c>
      <c r="AJ289" s="84">
        <v>2240</v>
      </c>
      <c r="AK289" s="84">
        <v>2240</v>
      </c>
      <c r="AL289" s="108" t="s">
        <v>1502</v>
      </c>
      <c r="AM289" s="84">
        <v>37082.74</v>
      </c>
      <c r="AN289" s="112">
        <v>12197.26</v>
      </c>
      <c r="AO289" s="112">
        <v>49280</v>
      </c>
      <c r="AP289" s="112">
        <v>4917.26</v>
      </c>
      <c r="AQ289" s="112">
        <v>160.74</v>
      </c>
      <c r="AR289" s="112">
        <v>5078</v>
      </c>
      <c r="AS289" s="112">
        <v>0</v>
      </c>
      <c r="AT289" s="112">
        <v>0</v>
      </c>
      <c r="AU289" s="112">
        <v>0</v>
      </c>
      <c r="AV289" s="84">
        <v>22</v>
      </c>
      <c r="AW289" s="84"/>
      <c r="AX289" s="84"/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1608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137504</v>
      </c>
      <c r="J290" s="38" t="s">
        <v>721</v>
      </c>
      <c r="K290" s="84">
        <v>137504</v>
      </c>
      <c r="L290" s="84" t="s">
        <v>307</v>
      </c>
      <c r="M290" s="38" t="s">
        <v>308</v>
      </c>
      <c r="N290" s="84">
        <v>419624</v>
      </c>
      <c r="O290" s="84" t="s">
        <v>1606</v>
      </c>
      <c r="P290" s="84">
        <v>646689</v>
      </c>
      <c r="Q290" s="38" t="s">
        <v>1607</v>
      </c>
      <c r="R290" s="38" t="s">
        <v>406</v>
      </c>
      <c r="S290" s="84" t="s">
        <v>1610</v>
      </c>
      <c r="T290" s="84" t="s">
        <v>1610</v>
      </c>
      <c r="U290" s="84" t="s">
        <v>300</v>
      </c>
      <c r="V290" s="84" t="s">
        <v>262</v>
      </c>
      <c r="W290" s="84">
        <v>541</v>
      </c>
      <c r="X290" s="38" t="s">
        <v>846</v>
      </c>
      <c r="Y290" s="84">
        <v>352302754</v>
      </c>
      <c r="Z290" s="38" t="s">
        <v>1611</v>
      </c>
      <c r="AA290" s="108" t="s">
        <v>1581</v>
      </c>
      <c r="AB290" s="84">
        <v>42000</v>
      </c>
      <c r="AC290" s="108" t="s">
        <v>266</v>
      </c>
      <c r="AD290" s="84">
        <v>24</v>
      </c>
      <c r="AE290" s="84" t="s">
        <v>267</v>
      </c>
      <c r="AF290" s="84" t="s">
        <v>1392</v>
      </c>
      <c r="AG290" s="108" t="s">
        <v>1582</v>
      </c>
      <c r="AH290" s="84" t="s">
        <v>963</v>
      </c>
      <c r="AI290" s="108" t="s">
        <v>319</v>
      </c>
      <c r="AJ290" s="84">
        <v>2240</v>
      </c>
      <c r="AK290" s="84">
        <v>2240</v>
      </c>
      <c r="AL290" s="108" t="s">
        <v>1502</v>
      </c>
      <c r="AM290" s="84">
        <v>37082.74</v>
      </c>
      <c r="AN290" s="112">
        <v>12197.26</v>
      </c>
      <c r="AO290" s="112">
        <v>49280</v>
      </c>
      <c r="AP290" s="112">
        <v>4917.26</v>
      </c>
      <c r="AQ290" s="112">
        <v>160.74</v>
      </c>
      <c r="AR290" s="112">
        <v>5078</v>
      </c>
      <c r="AS290" s="112">
        <v>0</v>
      </c>
      <c r="AT290" s="112">
        <v>0</v>
      </c>
      <c r="AU290" s="112">
        <v>0</v>
      </c>
      <c r="AV290" s="84">
        <v>22</v>
      </c>
      <c r="AW290" s="84"/>
      <c r="AX290" s="84"/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1610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137504</v>
      </c>
      <c r="J291" s="38" t="s">
        <v>721</v>
      </c>
      <c r="K291" s="84">
        <v>137504</v>
      </c>
      <c r="L291" s="84" t="s">
        <v>307</v>
      </c>
      <c r="M291" s="38" t="s">
        <v>308</v>
      </c>
      <c r="N291" s="84">
        <v>419624</v>
      </c>
      <c r="O291" s="84" t="s">
        <v>1606</v>
      </c>
      <c r="P291" s="84">
        <v>646689</v>
      </c>
      <c r="Q291" s="38" t="s">
        <v>1607</v>
      </c>
      <c r="R291" s="38" t="s">
        <v>406</v>
      </c>
      <c r="S291" s="84" t="s">
        <v>1612</v>
      </c>
      <c r="T291" s="84" t="s">
        <v>1612</v>
      </c>
      <c r="U291" s="84" t="s">
        <v>300</v>
      </c>
      <c r="V291" s="84" t="s">
        <v>262</v>
      </c>
      <c r="W291" s="84">
        <v>541</v>
      </c>
      <c r="X291" s="38" t="s">
        <v>1613</v>
      </c>
      <c r="Y291" s="84">
        <v>352302755</v>
      </c>
      <c r="Z291" s="38" t="s">
        <v>1614</v>
      </c>
      <c r="AA291" s="108" t="s">
        <v>1581</v>
      </c>
      <c r="AB291" s="84">
        <v>42000</v>
      </c>
      <c r="AC291" s="108" t="s">
        <v>266</v>
      </c>
      <c r="AD291" s="84">
        <v>24</v>
      </c>
      <c r="AE291" s="84" t="s">
        <v>267</v>
      </c>
      <c r="AF291" s="84" t="s">
        <v>1392</v>
      </c>
      <c r="AG291" s="108" t="s">
        <v>1582</v>
      </c>
      <c r="AH291" s="84" t="s">
        <v>963</v>
      </c>
      <c r="AI291" s="108" t="s">
        <v>319</v>
      </c>
      <c r="AJ291" s="84">
        <v>2240</v>
      </c>
      <c r="AK291" s="84">
        <v>2240</v>
      </c>
      <c r="AL291" s="108" t="s">
        <v>1502</v>
      </c>
      <c r="AM291" s="84">
        <v>37082.74</v>
      </c>
      <c r="AN291" s="112">
        <v>12197.26</v>
      </c>
      <c r="AO291" s="112">
        <v>49280</v>
      </c>
      <c r="AP291" s="112">
        <v>4917.26</v>
      </c>
      <c r="AQ291" s="112">
        <v>160.74</v>
      </c>
      <c r="AR291" s="112">
        <v>5078</v>
      </c>
      <c r="AS291" s="112">
        <v>0</v>
      </c>
      <c r="AT291" s="112">
        <v>0</v>
      </c>
      <c r="AU291" s="112">
        <v>0</v>
      </c>
      <c r="AV291" s="84">
        <v>22</v>
      </c>
      <c r="AW291" s="84"/>
      <c r="AX291" s="84"/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1612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137504</v>
      </c>
      <c r="J292" s="38" t="s">
        <v>721</v>
      </c>
      <c r="K292" s="84">
        <v>137504</v>
      </c>
      <c r="L292" s="84" t="s">
        <v>307</v>
      </c>
      <c r="M292" s="38" t="s">
        <v>308</v>
      </c>
      <c r="N292" s="84">
        <v>419624</v>
      </c>
      <c r="O292" s="84" t="s">
        <v>1606</v>
      </c>
      <c r="P292" s="84">
        <v>646689</v>
      </c>
      <c r="Q292" s="38" t="s">
        <v>1607</v>
      </c>
      <c r="R292" s="38" t="s">
        <v>406</v>
      </c>
      <c r="S292" s="84" t="s">
        <v>1615</v>
      </c>
      <c r="T292" s="84" t="s">
        <v>1615</v>
      </c>
      <c r="U292" s="84" t="s">
        <v>300</v>
      </c>
      <c r="V292" s="84" t="s">
        <v>262</v>
      </c>
      <c r="W292" s="84">
        <v>541</v>
      </c>
      <c r="X292" s="38" t="s">
        <v>846</v>
      </c>
      <c r="Y292" s="84">
        <v>352302779</v>
      </c>
      <c r="Z292" s="38" t="s">
        <v>1616</v>
      </c>
      <c r="AA292" s="108" t="s">
        <v>1581</v>
      </c>
      <c r="AB292" s="84">
        <v>42000</v>
      </c>
      <c r="AC292" s="108" t="s">
        <v>266</v>
      </c>
      <c r="AD292" s="84">
        <v>24</v>
      </c>
      <c r="AE292" s="84" t="s">
        <v>267</v>
      </c>
      <c r="AF292" s="84" t="s">
        <v>1392</v>
      </c>
      <c r="AG292" s="108" t="s">
        <v>1582</v>
      </c>
      <c r="AH292" s="84" t="s">
        <v>963</v>
      </c>
      <c r="AI292" s="108" t="s">
        <v>319</v>
      </c>
      <c r="AJ292" s="84">
        <v>2240</v>
      </c>
      <c r="AK292" s="84">
        <v>2240</v>
      </c>
      <c r="AL292" s="108" t="s">
        <v>1502</v>
      </c>
      <c r="AM292" s="84">
        <v>37082.74</v>
      </c>
      <c r="AN292" s="112">
        <v>12197.26</v>
      </c>
      <c r="AO292" s="112">
        <v>49280</v>
      </c>
      <c r="AP292" s="112">
        <v>4917.26</v>
      </c>
      <c r="AQ292" s="112">
        <v>160.74</v>
      </c>
      <c r="AR292" s="112">
        <v>5078</v>
      </c>
      <c r="AS292" s="112">
        <v>0</v>
      </c>
      <c r="AT292" s="112">
        <v>0</v>
      </c>
      <c r="AU292" s="112">
        <v>0</v>
      </c>
      <c r="AV292" s="84">
        <v>22</v>
      </c>
      <c r="AW292" s="84"/>
      <c r="AX292" s="84"/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1615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189307</v>
      </c>
      <c r="J293" s="38" t="s">
        <v>1124</v>
      </c>
      <c r="K293" s="84">
        <v>189307</v>
      </c>
      <c r="L293" s="84" t="s">
        <v>307</v>
      </c>
      <c r="M293" s="38" t="s">
        <v>308</v>
      </c>
      <c r="N293" s="84">
        <v>419753</v>
      </c>
      <c r="O293" s="84" t="s">
        <v>1617</v>
      </c>
      <c r="P293" s="84">
        <v>647018</v>
      </c>
      <c r="Q293" s="38" t="s">
        <v>1618</v>
      </c>
      <c r="R293" s="38" t="s">
        <v>406</v>
      </c>
      <c r="S293" s="84" t="s">
        <v>1619</v>
      </c>
      <c r="T293" s="84" t="s">
        <v>1619</v>
      </c>
      <c r="U293" s="84" t="s">
        <v>1199</v>
      </c>
      <c r="V293" s="84" t="s">
        <v>262</v>
      </c>
      <c r="W293" s="84">
        <v>541</v>
      </c>
      <c r="X293" s="38" t="s">
        <v>263</v>
      </c>
      <c r="Y293" s="84">
        <v>352316269</v>
      </c>
      <c r="Z293" s="38" t="s">
        <v>1620</v>
      </c>
      <c r="AA293" s="108" t="s">
        <v>1621</v>
      </c>
      <c r="AB293" s="84">
        <v>42000</v>
      </c>
      <c r="AC293" s="108" t="s">
        <v>383</v>
      </c>
      <c r="AD293" s="84">
        <v>24</v>
      </c>
      <c r="AE293" s="84" t="s">
        <v>267</v>
      </c>
      <c r="AF293" s="84" t="s">
        <v>1392</v>
      </c>
      <c r="AG293" s="108" t="s">
        <v>1622</v>
      </c>
      <c r="AH293" s="84" t="s">
        <v>963</v>
      </c>
      <c r="AI293" s="108" t="s">
        <v>385</v>
      </c>
      <c r="AJ293" s="84">
        <v>2240</v>
      </c>
      <c r="AK293" s="84">
        <v>2240</v>
      </c>
      <c r="AL293" s="108" t="s">
        <v>1584</v>
      </c>
      <c r="AM293" s="84">
        <v>37348.9</v>
      </c>
      <c r="AN293" s="112">
        <v>11931.1</v>
      </c>
      <c r="AO293" s="112">
        <v>49280</v>
      </c>
      <c r="AP293" s="112">
        <v>4651.1000000000004</v>
      </c>
      <c r="AQ293" s="112">
        <v>148.9</v>
      </c>
      <c r="AR293" s="112">
        <v>4800</v>
      </c>
      <c r="AS293" s="112">
        <v>0</v>
      </c>
      <c r="AT293" s="112">
        <v>0</v>
      </c>
      <c r="AU293" s="112">
        <v>0</v>
      </c>
      <c r="AV293" s="84">
        <v>22</v>
      </c>
      <c r="AW293" s="84"/>
      <c r="AX293" s="84"/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1619</v>
      </c>
      <c r="BG293" s="84"/>
      <c r="BH293" s="114" t="s">
        <v>3273</v>
      </c>
      <c r="BI293" s="38" t="s">
        <v>110</v>
      </c>
      <c r="BJ293" s="85"/>
      <c r="BK293" s="84"/>
      <c r="BL293" s="38" t="s">
        <v>115</v>
      </c>
      <c r="BM293" s="115" t="s">
        <v>130</v>
      </c>
      <c r="BN293" s="116"/>
      <c r="BO293" s="84" t="s">
        <v>245</v>
      </c>
      <c r="BP293" s="84">
        <v>2240</v>
      </c>
      <c r="BQ293" s="117"/>
      <c r="BR293" s="118" t="s">
        <v>3286</v>
      </c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136724</v>
      </c>
      <c r="J294" s="38" t="s">
        <v>369</v>
      </c>
      <c r="K294" s="84">
        <v>136724</v>
      </c>
      <c r="L294" s="84" t="s">
        <v>307</v>
      </c>
      <c r="M294" s="38" t="s">
        <v>308</v>
      </c>
      <c r="N294" s="84">
        <v>230716</v>
      </c>
      <c r="O294" s="84" t="s">
        <v>370</v>
      </c>
      <c r="P294" s="84">
        <v>305947</v>
      </c>
      <c r="Q294" s="38" t="s">
        <v>1470</v>
      </c>
      <c r="R294" s="38" t="s">
        <v>406</v>
      </c>
      <c r="S294" s="84" t="s">
        <v>1623</v>
      </c>
      <c r="T294" s="84" t="s">
        <v>1623</v>
      </c>
      <c r="U294" s="84" t="s">
        <v>300</v>
      </c>
      <c r="V294" s="84" t="s">
        <v>262</v>
      </c>
      <c r="W294" s="84">
        <v>541</v>
      </c>
      <c r="X294" s="38" t="s">
        <v>263</v>
      </c>
      <c r="Y294" s="84">
        <v>352323066</v>
      </c>
      <c r="Z294" s="38" t="s">
        <v>1624</v>
      </c>
      <c r="AA294" s="108" t="s">
        <v>1625</v>
      </c>
      <c r="AB294" s="84">
        <v>52000</v>
      </c>
      <c r="AC294" s="108" t="s">
        <v>266</v>
      </c>
      <c r="AD294" s="84">
        <v>24</v>
      </c>
      <c r="AE294" s="84" t="s">
        <v>315</v>
      </c>
      <c r="AF294" s="84" t="s">
        <v>268</v>
      </c>
      <c r="AG294" s="108" t="s">
        <v>1474</v>
      </c>
      <c r="AH294" s="84" t="s">
        <v>270</v>
      </c>
      <c r="AI294" s="108" t="s">
        <v>319</v>
      </c>
      <c r="AJ294" s="84">
        <v>2780</v>
      </c>
      <c r="AK294" s="84">
        <v>2780</v>
      </c>
      <c r="AL294" s="108" t="s">
        <v>1458</v>
      </c>
      <c r="AM294" s="84">
        <v>46370.3</v>
      </c>
      <c r="AN294" s="112">
        <v>14789.7</v>
      </c>
      <c r="AO294" s="112">
        <v>61160</v>
      </c>
      <c r="AP294" s="112">
        <v>5629.7</v>
      </c>
      <c r="AQ294" s="112">
        <v>179.3</v>
      </c>
      <c r="AR294" s="112">
        <v>5809</v>
      </c>
      <c r="AS294" s="112">
        <v>0</v>
      </c>
      <c r="AT294" s="112">
        <v>0</v>
      </c>
      <c r="AU294" s="112">
        <v>0</v>
      </c>
      <c r="AV294" s="84">
        <v>22</v>
      </c>
      <c r="AW294" s="84"/>
      <c r="AX294" s="84"/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1623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137504</v>
      </c>
      <c r="J295" s="38" t="s">
        <v>721</v>
      </c>
      <c r="K295" s="84">
        <v>137504</v>
      </c>
      <c r="L295" s="84" t="s">
        <v>307</v>
      </c>
      <c r="M295" s="38" t="s">
        <v>308</v>
      </c>
      <c r="N295" s="84">
        <v>232028</v>
      </c>
      <c r="O295" s="84" t="s">
        <v>1308</v>
      </c>
      <c r="P295" s="84">
        <v>422460</v>
      </c>
      <c r="Q295" s="38" t="s">
        <v>1626</v>
      </c>
      <c r="R295" s="38" t="s">
        <v>406</v>
      </c>
      <c r="S295" s="84" t="s">
        <v>1627</v>
      </c>
      <c r="T295" s="84" t="s">
        <v>1627</v>
      </c>
      <c r="U295" s="84" t="s">
        <v>300</v>
      </c>
      <c r="V295" s="84" t="s">
        <v>262</v>
      </c>
      <c r="W295" s="84">
        <v>541</v>
      </c>
      <c r="X295" s="38" t="s">
        <v>263</v>
      </c>
      <c r="Y295" s="84">
        <v>352323125</v>
      </c>
      <c r="Z295" s="38" t="s">
        <v>1628</v>
      </c>
      <c r="AA295" s="108" t="s">
        <v>338</v>
      </c>
      <c r="AB295" s="84">
        <v>52000</v>
      </c>
      <c r="AC295" s="108" t="s">
        <v>266</v>
      </c>
      <c r="AD295" s="84">
        <v>24</v>
      </c>
      <c r="AE295" s="84" t="s">
        <v>315</v>
      </c>
      <c r="AF295" s="84" t="s">
        <v>268</v>
      </c>
      <c r="AG295" s="108" t="s">
        <v>1629</v>
      </c>
      <c r="AH295" s="84" t="s">
        <v>270</v>
      </c>
      <c r="AI295" s="108" t="s">
        <v>319</v>
      </c>
      <c r="AJ295" s="84">
        <v>2780</v>
      </c>
      <c r="AK295" s="84">
        <v>2780</v>
      </c>
      <c r="AL295" s="108" t="s">
        <v>908</v>
      </c>
      <c r="AM295" s="84">
        <v>14372.99</v>
      </c>
      <c r="AN295" s="112">
        <v>7867.01</v>
      </c>
      <c r="AO295" s="112">
        <v>22240</v>
      </c>
      <c r="AP295" s="112">
        <v>37627.01</v>
      </c>
      <c r="AQ295" s="112">
        <v>7044.99</v>
      </c>
      <c r="AR295" s="112">
        <v>44672</v>
      </c>
      <c r="AS295" s="112">
        <v>32052.22</v>
      </c>
      <c r="AT295" s="112">
        <v>6867.78</v>
      </c>
      <c r="AU295" s="112">
        <v>38920</v>
      </c>
      <c r="AV295" s="84">
        <v>22</v>
      </c>
      <c r="AW295" s="84"/>
      <c r="AX295" s="84"/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1627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139577</v>
      </c>
      <c r="J296" s="38" t="s">
        <v>1091</v>
      </c>
      <c r="K296" s="84">
        <v>139577</v>
      </c>
      <c r="L296" s="84" t="s">
        <v>307</v>
      </c>
      <c r="M296" s="38" t="s">
        <v>308</v>
      </c>
      <c r="N296" s="84">
        <v>235594</v>
      </c>
      <c r="O296" s="84" t="s">
        <v>1430</v>
      </c>
      <c r="P296" s="84">
        <v>309969</v>
      </c>
      <c r="Q296" s="38" t="s">
        <v>1431</v>
      </c>
      <c r="R296" s="38" t="s">
        <v>406</v>
      </c>
      <c r="S296" s="84" t="s">
        <v>1630</v>
      </c>
      <c r="T296" s="84" t="s">
        <v>1630</v>
      </c>
      <c r="U296" s="84" t="s">
        <v>300</v>
      </c>
      <c r="V296" s="84" t="s">
        <v>262</v>
      </c>
      <c r="W296" s="84">
        <v>541</v>
      </c>
      <c r="X296" s="38" t="s">
        <v>263</v>
      </c>
      <c r="Y296" s="84">
        <v>352325991</v>
      </c>
      <c r="Z296" s="38" t="s">
        <v>1631</v>
      </c>
      <c r="AA296" s="108" t="s">
        <v>1625</v>
      </c>
      <c r="AB296" s="84">
        <v>52000</v>
      </c>
      <c r="AC296" s="108" t="s">
        <v>383</v>
      </c>
      <c r="AD296" s="84">
        <v>24</v>
      </c>
      <c r="AE296" s="84" t="s">
        <v>1216</v>
      </c>
      <c r="AF296" s="84" t="s">
        <v>268</v>
      </c>
      <c r="AG296" s="108" t="s">
        <v>1435</v>
      </c>
      <c r="AH296" s="84" t="s">
        <v>270</v>
      </c>
      <c r="AI296" s="108" t="s">
        <v>385</v>
      </c>
      <c r="AJ296" s="84">
        <v>2780</v>
      </c>
      <c r="AK296" s="84">
        <v>2780</v>
      </c>
      <c r="AL296" s="108" t="s">
        <v>970</v>
      </c>
      <c r="AM296" s="84">
        <v>20405.64</v>
      </c>
      <c r="AN296" s="112">
        <v>10174.36</v>
      </c>
      <c r="AO296" s="112">
        <v>30580</v>
      </c>
      <c r="AP296" s="112">
        <v>31594.36</v>
      </c>
      <c r="AQ296" s="112">
        <v>4851.6400000000003</v>
      </c>
      <c r="AR296" s="112">
        <v>36446</v>
      </c>
      <c r="AS296" s="112">
        <v>25909.74</v>
      </c>
      <c r="AT296" s="112">
        <v>4670.26</v>
      </c>
      <c r="AU296" s="112">
        <v>30580</v>
      </c>
      <c r="AV296" s="84">
        <v>22</v>
      </c>
      <c r="AW296" s="84"/>
      <c r="AX296" s="84"/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1630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189307</v>
      </c>
      <c r="J297" s="38" t="s">
        <v>1124</v>
      </c>
      <c r="K297" s="84">
        <v>189307</v>
      </c>
      <c r="L297" s="84" t="s">
        <v>307</v>
      </c>
      <c r="M297" s="38" t="s">
        <v>308</v>
      </c>
      <c r="N297" s="84">
        <v>419753</v>
      </c>
      <c r="O297" s="84" t="s">
        <v>1617</v>
      </c>
      <c r="P297" s="84">
        <v>647018</v>
      </c>
      <c r="Q297" s="38" t="s">
        <v>1618</v>
      </c>
      <c r="R297" s="38" t="s">
        <v>406</v>
      </c>
      <c r="S297" s="84" t="s">
        <v>1632</v>
      </c>
      <c r="T297" s="84" t="s">
        <v>1632</v>
      </c>
      <c r="U297" s="84" t="s">
        <v>300</v>
      </c>
      <c r="V297" s="84" t="s">
        <v>262</v>
      </c>
      <c r="W297" s="84">
        <v>541</v>
      </c>
      <c r="X297" s="38" t="s">
        <v>263</v>
      </c>
      <c r="Y297" s="84">
        <v>352342656</v>
      </c>
      <c r="Z297" s="38" t="s">
        <v>1633</v>
      </c>
      <c r="AA297" s="108" t="s">
        <v>1621</v>
      </c>
      <c r="AB297" s="84">
        <v>42000</v>
      </c>
      <c r="AC297" s="108" t="s">
        <v>383</v>
      </c>
      <c r="AD297" s="84">
        <v>24</v>
      </c>
      <c r="AE297" s="84" t="s">
        <v>267</v>
      </c>
      <c r="AF297" s="84" t="s">
        <v>1392</v>
      </c>
      <c r="AG297" s="108" t="s">
        <v>1622</v>
      </c>
      <c r="AH297" s="84" t="s">
        <v>963</v>
      </c>
      <c r="AI297" s="108" t="s">
        <v>385</v>
      </c>
      <c r="AJ297" s="84">
        <v>2240</v>
      </c>
      <c r="AK297" s="84">
        <v>2240</v>
      </c>
      <c r="AL297" s="108" t="s">
        <v>1584</v>
      </c>
      <c r="AM297" s="84">
        <v>37348.9</v>
      </c>
      <c r="AN297" s="112">
        <v>11931.1</v>
      </c>
      <c r="AO297" s="112">
        <v>49280</v>
      </c>
      <c r="AP297" s="112">
        <v>4651.1000000000004</v>
      </c>
      <c r="AQ297" s="112">
        <v>148.9</v>
      </c>
      <c r="AR297" s="112">
        <v>4800</v>
      </c>
      <c r="AS297" s="112">
        <v>0</v>
      </c>
      <c r="AT297" s="112">
        <v>0</v>
      </c>
      <c r="AU297" s="112">
        <v>0</v>
      </c>
      <c r="AV297" s="84">
        <v>22</v>
      </c>
      <c r="AW297" s="84"/>
      <c r="AX297" s="84"/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1632</v>
      </c>
      <c r="BG297" s="84"/>
      <c r="BH297" s="114" t="s">
        <v>3273</v>
      </c>
      <c r="BI297" s="38" t="s">
        <v>110</v>
      </c>
      <c r="BJ297" s="85"/>
      <c r="BK297" s="84"/>
      <c r="BL297" s="38" t="s">
        <v>115</v>
      </c>
      <c r="BM297" s="115" t="s">
        <v>130</v>
      </c>
      <c r="BN297" s="116"/>
      <c r="BO297" s="84" t="s">
        <v>245</v>
      </c>
      <c r="BP297" s="84">
        <v>2240</v>
      </c>
      <c r="BQ297" s="117"/>
      <c r="BR297" s="118" t="s">
        <v>3286</v>
      </c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189307</v>
      </c>
      <c r="J298" s="38" t="s">
        <v>1124</v>
      </c>
      <c r="K298" s="84">
        <v>189307</v>
      </c>
      <c r="L298" s="84" t="s">
        <v>307</v>
      </c>
      <c r="M298" s="38" t="s">
        <v>308</v>
      </c>
      <c r="N298" s="84">
        <v>419753</v>
      </c>
      <c r="O298" s="84" t="s">
        <v>1617</v>
      </c>
      <c r="P298" s="84">
        <v>647018</v>
      </c>
      <c r="Q298" s="38" t="s">
        <v>1618</v>
      </c>
      <c r="R298" s="38" t="s">
        <v>406</v>
      </c>
      <c r="S298" s="84" t="s">
        <v>1634</v>
      </c>
      <c r="T298" s="84" t="s">
        <v>1634</v>
      </c>
      <c r="U298" s="84" t="s">
        <v>300</v>
      </c>
      <c r="V298" s="84" t="s">
        <v>262</v>
      </c>
      <c r="W298" s="84">
        <v>541</v>
      </c>
      <c r="X298" s="38" t="s">
        <v>263</v>
      </c>
      <c r="Y298" s="84">
        <v>352342707</v>
      </c>
      <c r="Z298" s="38" t="s">
        <v>1635</v>
      </c>
      <c r="AA298" s="108" t="s">
        <v>1621</v>
      </c>
      <c r="AB298" s="84">
        <v>42000</v>
      </c>
      <c r="AC298" s="108" t="s">
        <v>383</v>
      </c>
      <c r="AD298" s="84">
        <v>24</v>
      </c>
      <c r="AE298" s="84" t="s">
        <v>267</v>
      </c>
      <c r="AF298" s="84" t="s">
        <v>1392</v>
      </c>
      <c r="AG298" s="108" t="s">
        <v>1622</v>
      </c>
      <c r="AH298" s="84" t="s">
        <v>963</v>
      </c>
      <c r="AI298" s="108" t="s">
        <v>385</v>
      </c>
      <c r="AJ298" s="84">
        <v>2240</v>
      </c>
      <c r="AK298" s="84">
        <v>2240</v>
      </c>
      <c r="AL298" s="108" t="s">
        <v>1584</v>
      </c>
      <c r="AM298" s="84">
        <v>37348.9</v>
      </c>
      <c r="AN298" s="112">
        <v>11931.1</v>
      </c>
      <c r="AO298" s="112">
        <v>49280</v>
      </c>
      <c r="AP298" s="112">
        <v>4651.1000000000004</v>
      </c>
      <c r="AQ298" s="112">
        <v>148.9</v>
      </c>
      <c r="AR298" s="112">
        <v>4800</v>
      </c>
      <c r="AS298" s="112">
        <v>0</v>
      </c>
      <c r="AT298" s="112">
        <v>0</v>
      </c>
      <c r="AU298" s="112">
        <v>0</v>
      </c>
      <c r="AV298" s="84">
        <v>22</v>
      </c>
      <c r="AW298" s="84"/>
      <c r="AX298" s="84"/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1634</v>
      </c>
      <c r="BG298" s="84"/>
      <c r="BH298" s="114" t="s">
        <v>3273</v>
      </c>
      <c r="BI298" s="38" t="s">
        <v>110</v>
      </c>
      <c r="BJ298" s="85"/>
      <c r="BK298" s="84"/>
      <c r="BL298" s="38" t="s">
        <v>115</v>
      </c>
      <c r="BM298" s="115" t="s">
        <v>130</v>
      </c>
      <c r="BN298" s="116"/>
      <c r="BO298" s="84" t="s">
        <v>245</v>
      </c>
      <c r="BP298" s="84">
        <v>2240</v>
      </c>
      <c r="BQ298" s="117"/>
      <c r="BR298" s="118" t="s">
        <v>3286</v>
      </c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139909</v>
      </c>
      <c r="J299" s="38" t="s">
        <v>1478</v>
      </c>
      <c r="K299" s="84">
        <v>139909</v>
      </c>
      <c r="L299" s="84" t="s">
        <v>307</v>
      </c>
      <c r="M299" s="38" t="s">
        <v>308</v>
      </c>
      <c r="N299" s="84">
        <v>236161</v>
      </c>
      <c r="O299" s="84" t="s">
        <v>1479</v>
      </c>
      <c r="P299" s="84">
        <v>313351</v>
      </c>
      <c r="Q299" s="38" t="s">
        <v>1578</v>
      </c>
      <c r="R299" s="38" t="s">
        <v>406</v>
      </c>
      <c r="S299" s="84" t="s">
        <v>1636</v>
      </c>
      <c r="T299" s="84" t="s">
        <v>1636</v>
      </c>
      <c r="U299" s="84" t="s">
        <v>300</v>
      </c>
      <c r="V299" s="84" t="s">
        <v>262</v>
      </c>
      <c r="W299" s="84">
        <v>541</v>
      </c>
      <c r="X299" s="38" t="s">
        <v>263</v>
      </c>
      <c r="Y299" s="84">
        <v>352348569</v>
      </c>
      <c r="Z299" s="38" t="s">
        <v>1637</v>
      </c>
      <c r="AA299" s="108" t="s">
        <v>338</v>
      </c>
      <c r="AB299" s="84">
        <v>52000</v>
      </c>
      <c r="AC299" s="108" t="s">
        <v>285</v>
      </c>
      <c r="AD299" s="84">
        <v>24</v>
      </c>
      <c r="AE299" s="84" t="s">
        <v>315</v>
      </c>
      <c r="AF299" s="84" t="s">
        <v>286</v>
      </c>
      <c r="AG299" s="108" t="s">
        <v>1589</v>
      </c>
      <c r="AH299" s="84" t="s">
        <v>270</v>
      </c>
      <c r="AI299" s="108" t="s">
        <v>1583</v>
      </c>
      <c r="AJ299" s="84">
        <v>2780</v>
      </c>
      <c r="AK299" s="84">
        <v>2780</v>
      </c>
      <c r="AL299" s="108" t="s">
        <v>1584</v>
      </c>
      <c r="AM299" s="84">
        <v>46315.38</v>
      </c>
      <c r="AN299" s="112">
        <v>14844.62</v>
      </c>
      <c r="AO299" s="112">
        <v>61160</v>
      </c>
      <c r="AP299" s="112">
        <v>5684.62</v>
      </c>
      <c r="AQ299" s="112">
        <v>181.38</v>
      </c>
      <c r="AR299" s="112">
        <v>5866</v>
      </c>
      <c r="AS299" s="112">
        <v>0</v>
      </c>
      <c r="AT299" s="112">
        <v>0</v>
      </c>
      <c r="AU299" s="112">
        <v>0</v>
      </c>
      <c r="AV299" s="84">
        <v>22</v>
      </c>
      <c r="AW299" s="84"/>
      <c r="AX299" s="84"/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1636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139405</v>
      </c>
      <c r="J300" s="38" t="s">
        <v>470</v>
      </c>
      <c r="K300" s="84">
        <v>139405</v>
      </c>
      <c r="L300" s="84" t="s">
        <v>307</v>
      </c>
      <c r="M300" s="38" t="s">
        <v>308</v>
      </c>
      <c r="N300" s="84">
        <v>235306</v>
      </c>
      <c r="O300" s="84" t="s">
        <v>471</v>
      </c>
      <c r="P300" s="84">
        <v>315165</v>
      </c>
      <c r="Q300" s="38" t="s">
        <v>1638</v>
      </c>
      <c r="R300" s="38" t="s">
        <v>406</v>
      </c>
      <c r="S300" s="84" t="s">
        <v>1639</v>
      </c>
      <c r="T300" s="84" t="s">
        <v>1639</v>
      </c>
      <c r="U300" s="84" t="s">
        <v>300</v>
      </c>
      <c r="V300" s="84" t="s">
        <v>262</v>
      </c>
      <c r="W300" s="84">
        <v>541</v>
      </c>
      <c r="X300" s="38" t="s">
        <v>263</v>
      </c>
      <c r="Y300" s="84">
        <v>352353419</v>
      </c>
      <c r="Z300" s="38" t="s">
        <v>1640</v>
      </c>
      <c r="AA300" s="108" t="s">
        <v>338</v>
      </c>
      <c r="AB300" s="84">
        <v>52000</v>
      </c>
      <c r="AC300" s="108" t="s">
        <v>266</v>
      </c>
      <c r="AD300" s="84">
        <v>24</v>
      </c>
      <c r="AE300" s="84" t="s">
        <v>315</v>
      </c>
      <c r="AF300" s="84" t="s">
        <v>286</v>
      </c>
      <c r="AG300" s="108" t="s">
        <v>592</v>
      </c>
      <c r="AH300" s="84" t="s">
        <v>270</v>
      </c>
      <c r="AI300" s="108" t="s">
        <v>319</v>
      </c>
      <c r="AJ300" s="84">
        <v>2780</v>
      </c>
      <c r="AK300" s="84">
        <v>2780</v>
      </c>
      <c r="AL300" s="108" t="s">
        <v>1641</v>
      </c>
      <c r="AM300" s="84">
        <v>46425.21</v>
      </c>
      <c r="AN300" s="112">
        <v>14734.79</v>
      </c>
      <c r="AO300" s="112">
        <v>61160</v>
      </c>
      <c r="AP300" s="112">
        <v>5574.79</v>
      </c>
      <c r="AQ300" s="112">
        <v>177.21</v>
      </c>
      <c r="AR300" s="112">
        <v>5752</v>
      </c>
      <c r="AS300" s="112">
        <v>0</v>
      </c>
      <c r="AT300" s="112">
        <v>0</v>
      </c>
      <c r="AU300" s="112">
        <v>0</v>
      </c>
      <c r="AV300" s="84">
        <v>22</v>
      </c>
      <c r="AW300" s="84"/>
      <c r="AX300" s="84"/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1639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139405</v>
      </c>
      <c r="J301" s="38" t="s">
        <v>470</v>
      </c>
      <c r="K301" s="84">
        <v>139405</v>
      </c>
      <c r="L301" s="84" t="s">
        <v>307</v>
      </c>
      <c r="M301" s="38" t="s">
        <v>308</v>
      </c>
      <c r="N301" s="84">
        <v>235306</v>
      </c>
      <c r="O301" s="84" t="s">
        <v>471</v>
      </c>
      <c r="P301" s="84">
        <v>315165</v>
      </c>
      <c r="Q301" s="38" t="s">
        <v>1638</v>
      </c>
      <c r="R301" s="38" t="s">
        <v>406</v>
      </c>
      <c r="S301" s="84" t="s">
        <v>1642</v>
      </c>
      <c r="T301" s="84" t="s">
        <v>1642</v>
      </c>
      <c r="U301" s="84" t="s">
        <v>300</v>
      </c>
      <c r="V301" s="84" t="s">
        <v>262</v>
      </c>
      <c r="W301" s="84">
        <v>541</v>
      </c>
      <c r="X301" s="38" t="s">
        <v>263</v>
      </c>
      <c r="Y301" s="84">
        <v>352353439</v>
      </c>
      <c r="Z301" s="38" t="s">
        <v>1643</v>
      </c>
      <c r="AA301" s="108" t="s">
        <v>338</v>
      </c>
      <c r="AB301" s="84">
        <v>52000</v>
      </c>
      <c r="AC301" s="108" t="s">
        <v>266</v>
      </c>
      <c r="AD301" s="84">
        <v>24</v>
      </c>
      <c r="AE301" s="84" t="s">
        <v>315</v>
      </c>
      <c r="AF301" s="84" t="s">
        <v>286</v>
      </c>
      <c r="AG301" s="108" t="s">
        <v>592</v>
      </c>
      <c r="AH301" s="84" t="s">
        <v>270</v>
      </c>
      <c r="AI301" s="108" t="s">
        <v>319</v>
      </c>
      <c r="AJ301" s="84">
        <v>2780</v>
      </c>
      <c r="AK301" s="84">
        <v>2780</v>
      </c>
      <c r="AL301" s="108" t="s">
        <v>1458</v>
      </c>
      <c r="AM301" s="84">
        <v>46425.21</v>
      </c>
      <c r="AN301" s="112">
        <v>14734.79</v>
      </c>
      <c r="AO301" s="112">
        <v>61160</v>
      </c>
      <c r="AP301" s="112">
        <v>5574.79</v>
      </c>
      <c r="AQ301" s="112">
        <v>177.21</v>
      </c>
      <c r="AR301" s="112">
        <v>5752</v>
      </c>
      <c r="AS301" s="112">
        <v>0</v>
      </c>
      <c r="AT301" s="112">
        <v>0</v>
      </c>
      <c r="AU301" s="112">
        <v>0</v>
      </c>
      <c r="AV301" s="84">
        <v>22</v>
      </c>
      <c r="AW301" s="84"/>
      <c r="AX301" s="84"/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1642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139405</v>
      </c>
      <c r="J302" s="38" t="s">
        <v>470</v>
      </c>
      <c r="K302" s="84">
        <v>139405</v>
      </c>
      <c r="L302" s="84" t="s">
        <v>307</v>
      </c>
      <c r="M302" s="38" t="s">
        <v>308</v>
      </c>
      <c r="N302" s="84">
        <v>235306</v>
      </c>
      <c r="O302" s="84" t="s">
        <v>471</v>
      </c>
      <c r="P302" s="84">
        <v>315165</v>
      </c>
      <c r="Q302" s="38" t="s">
        <v>1638</v>
      </c>
      <c r="R302" s="38" t="s">
        <v>406</v>
      </c>
      <c r="S302" s="84" t="s">
        <v>1644</v>
      </c>
      <c r="T302" s="84" t="s">
        <v>1644</v>
      </c>
      <c r="U302" s="84" t="s">
        <v>300</v>
      </c>
      <c r="V302" s="84" t="s">
        <v>262</v>
      </c>
      <c r="W302" s="84">
        <v>541</v>
      </c>
      <c r="X302" s="38" t="s">
        <v>263</v>
      </c>
      <c r="Y302" s="84">
        <v>352353453</v>
      </c>
      <c r="Z302" s="38" t="s">
        <v>1645</v>
      </c>
      <c r="AA302" s="108" t="s">
        <v>338</v>
      </c>
      <c r="AB302" s="84">
        <v>52000</v>
      </c>
      <c r="AC302" s="108" t="s">
        <v>266</v>
      </c>
      <c r="AD302" s="84">
        <v>24</v>
      </c>
      <c r="AE302" s="84" t="s">
        <v>315</v>
      </c>
      <c r="AF302" s="84" t="s">
        <v>286</v>
      </c>
      <c r="AG302" s="108" t="s">
        <v>592</v>
      </c>
      <c r="AH302" s="84" t="s">
        <v>270</v>
      </c>
      <c r="AI302" s="108" t="s">
        <v>319</v>
      </c>
      <c r="AJ302" s="84">
        <v>2780</v>
      </c>
      <c r="AK302" s="84">
        <v>2780</v>
      </c>
      <c r="AL302" s="108" t="s">
        <v>1563</v>
      </c>
      <c r="AM302" s="84">
        <v>46425.21</v>
      </c>
      <c r="AN302" s="112">
        <v>14734.79</v>
      </c>
      <c r="AO302" s="112">
        <v>61160</v>
      </c>
      <c r="AP302" s="112">
        <v>5574.79</v>
      </c>
      <c r="AQ302" s="112">
        <v>177.21</v>
      </c>
      <c r="AR302" s="112">
        <v>5752</v>
      </c>
      <c r="AS302" s="112">
        <v>0</v>
      </c>
      <c r="AT302" s="112">
        <v>0</v>
      </c>
      <c r="AU302" s="112">
        <v>0</v>
      </c>
      <c r="AV302" s="84">
        <v>22</v>
      </c>
      <c r="AW302" s="84"/>
      <c r="AX302" s="84"/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 t="s">
        <v>1644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139909</v>
      </c>
      <c r="J303" s="38" t="s">
        <v>1478</v>
      </c>
      <c r="K303" s="84">
        <v>139909</v>
      </c>
      <c r="L303" s="84" t="s">
        <v>307</v>
      </c>
      <c r="M303" s="38" t="s">
        <v>308</v>
      </c>
      <c r="N303" s="84">
        <v>236161</v>
      </c>
      <c r="O303" s="84" t="s">
        <v>1479</v>
      </c>
      <c r="P303" s="84">
        <v>312679</v>
      </c>
      <c r="Q303" s="38" t="s">
        <v>1646</v>
      </c>
      <c r="R303" s="38" t="s">
        <v>406</v>
      </c>
      <c r="S303" s="84" t="s">
        <v>1647</v>
      </c>
      <c r="T303" s="84" t="s">
        <v>1647</v>
      </c>
      <c r="U303" s="84" t="s">
        <v>300</v>
      </c>
      <c r="V303" s="84" t="s">
        <v>262</v>
      </c>
      <c r="W303" s="84">
        <v>541</v>
      </c>
      <c r="X303" s="38" t="s">
        <v>263</v>
      </c>
      <c r="Y303" s="84">
        <v>352363013</v>
      </c>
      <c r="Z303" s="38" t="s">
        <v>1648</v>
      </c>
      <c r="AA303" s="108" t="s">
        <v>1621</v>
      </c>
      <c r="AB303" s="84">
        <v>42000</v>
      </c>
      <c r="AC303" s="108" t="s">
        <v>285</v>
      </c>
      <c r="AD303" s="84">
        <v>24</v>
      </c>
      <c r="AE303" s="84" t="s">
        <v>267</v>
      </c>
      <c r="AF303" s="84" t="s">
        <v>1392</v>
      </c>
      <c r="AG303" s="108" t="s">
        <v>1622</v>
      </c>
      <c r="AH303" s="84" t="s">
        <v>963</v>
      </c>
      <c r="AI303" s="108" t="s">
        <v>1583</v>
      </c>
      <c r="AJ303" s="84">
        <v>2240</v>
      </c>
      <c r="AK303" s="84">
        <v>2240</v>
      </c>
      <c r="AL303" s="108" t="s">
        <v>1584</v>
      </c>
      <c r="AM303" s="84">
        <v>37304.57</v>
      </c>
      <c r="AN303" s="112">
        <v>11975.43</v>
      </c>
      <c r="AO303" s="112">
        <v>49280</v>
      </c>
      <c r="AP303" s="112">
        <v>4695.43</v>
      </c>
      <c r="AQ303" s="112">
        <v>151.57</v>
      </c>
      <c r="AR303" s="112">
        <v>4847</v>
      </c>
      <c r="AS303" s="112">
        <v>0</v>
      </c>
      <c r="AT303" s="112">
        <v>0</v>
      </c>
      <c r="AU303" s="112">
        <v>0</v>
      </c>
      <c r="AV303" s="84">
        <v>22</v>
      </c>
      <c r="AW303" s="84"/>
      <c r="AX303" s="84"/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 t="s">
        <v>1647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139909</v>
      </c>
      <c r="J304" s="38" t="s">
        <v>1478</v>
      </c>
      <c r="K304" s="84">
        <v>139909</v>
      </c>
      <c r="L304" s="84" t="s">
        <v>307</v>
      </c>
      <c r="M304" s="38" t="s">
        <v>308</v>
      </c>
      <c r="N304" s="84">
        <v>236161</v>
      </c>
      <c r="O304" s="84" t="s">
        <v>1479</v>
      </c>
      <c r="P304" s="84">
        <v>312679</v>
      </c>
      <c r="Q304" s="38" t="s">
        <v>1646</v>
      </c>
      <c r="R304" s="38" t="s">
        <v>406</v>
      </c>
      <c r="S304" s="84" t="s">
        <v>1649</v>
      </c>
      <c r="T304" s="84" t="s">
        <v>1649</v>
      </c>
      <c r="U304" s="84" t="s">
        <v>300</v>
      </c>
      <c r="V304" s="84" t="s">
        <v>262</v>
      </c>
      <c r="W304" s="84">
        <v>541</v>
      </c>
      <c r="X304" s="38" t="s">
        <v>263</v>
      </c>
      <c r="Y304" s="84">
        <v>352363032</v>
      </c>
      <c r="Z304" s="38" t="s">
        <v>1650</v>
      </c>
      <c r="AA304" s="108" t="s">
        <v>1621</v>
      </c>
      <c r="AB304" s="84">
        <v>52000</v>
      </c>
      <c r="AC304" s="108" t="s">
        <v>285</v>
      </c>
      <c r="AD304" s="84">
        <v>24</v>
      </c>
      <c r="AE304" s="84" t="s">
        <v>315</v>
      </c>
      <c r="AF304" s="84" t="s">
        <v>286</v>
      </c>
      <c r="AG304" s="108" t="s">
        <v>1651</v>
      </c>
      <c r="AH304" s="84" t="s">
        <v>270</v>
      </c>
      <c r="AI304" s="108" t="s">
        <v>1583</v>
      </c>
      <c r="AJ304" s="84">
        <v>2780</v>
      </c>
      <c r="AK304" s="84">
        <v>2780</v>
      </c>
      <c r="AL304" s="108" t="s">
        <v>1584</v>
      </c>
      <c r="AM304" s="84">
        <v>46370.3</v>
      </c>
      <c r="AN304" s="112">
        <v>14789.7</v>
      </c>
      <c r="AO304" s="112">
        <v>61160</v>
      </c>
      <c r="AP304" s="112">
        <v>5629.7</v>
      </c>
      <c r="AQ304" s="112">
        <v>179.3</v>
      </c>
      <c r="AR304" s="112">
        <v>5809</v>
      </c>
      <c r="AS304" s="112">
        <v>0</v>
      </c>
      <c r="AT304" s="112">
        <v>0</v>
      </c>
      <c r="AU304" s="112">
        <v>0</v>
      </c>
      <c r="AV304" s="84">
        <v>22</v>
      </c>
      <c r="AW304" s="84"/>
      <c r="AX304" s="84"/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 t="s">
        <v>1649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139909</v>
      </c>
      <c r="J305" s="38" t="s">
        <v>1478</v>
      </c>
      <c r="K305" s="84">
        <v>139909</v>
      </c>
      <c r="L305" s="84" t="s">
        <v>307</v>
      </c>
      <c r="M305" s="38" t="s">
        <v>308</v>
      </c>
      <c r="N305" s="84">
        <v>236161</v>
      </c>
      <c r="O305" s="84" t="s">
        <v>1479</v>
      </c>
      <c r="P305" s="84">
        <v>312679</v>
      </c>
      <c r="Q305" s="38" t="s">
        <v>1646</v>
      </c>
      <c r="R305" s="38" t="s">
        <v>406</v>
      </c>
      <c r="S305" s="84" t="s">
        <v>1652</v>
      </c>
      <c r="T305" s="84" t="s">
        <v>1652</v>
      </c>
      <c r="U305" s="84" t="s">
        <v>300</v>
      </c>
      <c r="V305" s="84" t="s">
        <v>262</v>
      </c>
      <c r="W305" s="84">
        <v>541</v>
      </c>
      <c r="X305" s="38" t="s">
        <v>263</v>
      </c>
      <c r="Y305" s="84">
        <v>352363052</v>
      </c>
      <c r="Z305" s="38" t="s">
        <v>1653</v>
      </c>
      <c r="AA305" s="108" t="s">
        <v>1621</v>
      </c>
      <c r="AB305" s="84">
        <v>52000</v>
      </c>
      <c r="AC305" s="108" t="s">
        <v>285</v>
      </c>
      <c r="AD305" s="84">
        <v>24</v>
      </c>
      <c r="AE305" s="84" t="s">
        <v>315</v>
      </c>
      <c r="AF305" s="84" t="s">
        <v>286</v>
      </c>
      <c r="AG305" s="108" t="s">
        <v>1651</v>
      </c>
      <c r="AH305" s="84" t="s">
        <v>270</v>
      </c>
      <c r="AI305" s="108" t="s">
        <v>1583</v>
      </c>
      <c r="AJ305" s="84">
        <v>2780</v>
      </c>
      <c r="AK305" s="84">
        <v>2780</v>
      </c>
      <c r="AL305" s="108" t="s">
        <v>1584</v>
      </c>
      <c r="AM305" s="84">
        <v>46370.3</v>
      </c>
      <c r="AN305" s="112">
        <v>14789.7</v>
      </c>
      <c r="AO305" s="112">
        <v>61160</v>
      </c>
      <c r="AP305" s="112">
        <v>5629.7</v>
      </c>
      <c r="AQ305" s="112">
        <v>179.3</v>
      </c>
      <c r="AR305" s="112">
        <v>5809</v>
      </c>
      <c r="AS305" s="112">
        <v>0</v>
      </c>
      <c r="AT305" s="112">
        <v>0</v>
      </c>
      <c r="AU305" s="112">
        <v>0</v>
      </c>
      <c r="AV305" s="84">
        <v>22</v>
      </c>
      <c r="AW305" s="84"/>
      <c r="AX305" s="84"/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 t="s">
        <v>1652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139909</v>
      </c>
      <c r="J306" s="38" t="s">
        <v>1478</v>
      </c>
      <c r="K306" s="84">
        <v>139909</v>
      </c>
      <c r="L306" s="84" t="s">
        <v>307</v>
      </c>
      <c r="M306" s="38" t="s">
        <v>308</v>
      </c>
      <c r="N306" s="84">
        <v>236161</v>
      </c>
      <c r="O306" s="84" t="s">
        <v>1479</v>
      </c>
      <c r="P306" s="84">
        <v>311713</v>
      </c>
      <c r="Q306" s="38" t="s">
        <v>1654</v>
      </c>
      <c r="R306" s="38" t="s">
        <v>406</v>
      </c>
      <c r="S306" s="84" t="s">
        <v>1655</v>
      </c>
      <c r="T306" s="84" t="s">
        <v>1655</v>
      </c>
      <c r="U306" s="84" t="s">
        <v>300</v>
      </c>
      <c r="V306" s="84" t="s">
        <v>262</v>
      </c>
      <c r="W306" s="84">
        <v>541</v>
      </c>
      <c r="X306" s="38" t="s">
        <v>263</v>
      </c>
      <c r="Y306" s="84">
        <v>352363074</v>
      </c>
      <c r="Z306" s="38" t="s">
        <v>1656</v>
      </c>
      <c r="AA306" s="108" t="s">
        <v>1621</v>
      </c>
      <c r="AB306" s="84">
        <v>52000</v>
      </c>
      <c r="AC306" s="108" t="s">
        <v>285</v>
      </c>
      <c r="AD306" s="84">
        <v>24</v>
      </c>
      <c r="AE306" s="84" t="s">
        <v>315</v>
      </c>
      <c r="AF306" s="84" t="s">
        <v>286</v>
      </c>
      <c r="AG306" s="108" t="s">
        <v>1657</v>
      </c>
      <c r="AH306" s="84" t="s">
        <v>270</v>
      </c>
      <c r="AI306" s="108" t="s">
        <v>1583</v>
      </c>
      <c r="AJ306" s="84">
        <v>2780</v>
      </c>
      <c r="AK306" s="84">
        <v>2780</v>
      </c>
      <c r="AL306" s="108" t="s">
        <v>1658</v>
      </c>
      <c r="AM306" s="84">
        <v>46370.3</v>
      </c>
      <c r="AN306" s="112">
        <v>14789.7</v>
      </c>
      <c r="AO306" s="112">
        <v>61160</v>
      </c>
      <c r="AP306" s="112">
        <v>5629.7</v>
      </c>
      <c r="AQ306" s="112">
        <v>179.3</v>
      </c>
      <c r="AR306" s="112">
        <v>5809</v>
      </c>
      <c r="AS306" s="112">
        <v>0</v>
      </c>
      <c r="AT306" s="112">
        <v>0</v>
      </c>
      <c r="AU306" s="112">
        <v>0</v>
      </c>
      <c r="AV306" s="84">
        <v>22</v>
      </c>
      <c r="AW306" s="84"/>
      <c r="AX306" s="84"/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 t="s">
        <v>1655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138311</v>
      </c>
      <c r="J307" s="38" t="s">
        <v>253</v>
      </c>
      <c r="K307" s="84">
        <v>138311</v>
      </c>
      <c r="L307" s="84" t="s">
        <v>255</v>
      </c>
      <c r="M307" s="38" t="s">
        <v>256</v>
      </c>
      <c r="N307" s="84">
        <v>233402</v>
      </c>
      <c r="O307" s="84" t="s">
        <v>352</v>
      </c>
      <c r="P307" s="84">
        <v>317727</v>
      </c>
      <c r="Q307" s="38" t="s">
        <v>1416</v>
      </c>
      <c r="R307" s="38" t="s">
        <v>406</v>
      </c>
      <c r="S307" s="84" t="s">
        <v>1659</v>
      </c>
      <c r="T307" s="84" t="s">
        <v>1659</v>
      </c>
      <c r="U307" s="84" t="s">
        <v>261</v>
      </c>
      <c r="V307" s="84" t="s">
        <v>262</v>
      </c>
      <c r="W307" s="84">
        <v>541</v>
      </c>
      <c r="X307" s="38" t="s">
        <v>846</v>
      </c>
      <c r="Y307" s="84">
        <v>352384077</v>
      </c>
      <c r="Z307" s="38" t="s">
        <v>1660</v>
      </c>
      <c r="AA307" s="108" t="s">
        <v>1661</v>
      </c>
      <c r="AB307" s="84">
        <v>52000</v>
      </c>
      <c r="AC307" s="108" t="s">
        <v>266</v>
      </c>
      <c r="AD307" s="84">
        <v>24</v>
      </c>
      <c r="AE307" s="84" t="s">
        <v>315</v>
      </c>
      <c r="AF307" s="84" t="s">
        <v>286</v>
      </c>
      <c r="AG307" s="108" t="s">
        <v>1662</v>
      </c>
      <c r="AH307" s="84" t="s">
        <v>270</v>
      </c>
      <c r="AI307" s="108" t="s">
        <v>319</v>
      </c>
      <c r="AJ307" s="84">
        <v>2780</v>
      </c>
      <c r="AK307" s="84">
        <v>2780</v>
      </c>
      <c r="AL307" s="108" t="s">
        <v>1663</v>
      </c>
      <c r="AM307" s="84">
        <v>39276.76</v>
      </c>
      <c r="AN307" s="112">
        <v>13543.24</v>
      </c>
      <c r="AO307" s="112">
        <v>52820</v>
      </c>
      <c r="AP307" s="112">
        <v>12723.24</v>
      </c>
      <c r="AQ307" s="112">
        <v>795.76</v>
      </c>
      <c r="AR307" s="112">
        <v>13519</v>
      </c>
      <c r="AS307" s="112">
        <v>7697.7</v>
      </c>
      <c r="AT307" s="112">
        <v>642.29999999999995</v>
      </c>
      <c r="AU307" s="112">
        <v>8340</v>
      </c>
      <c r="AV307" s="84">
        <v>22</v>
      </c>
      <c r="AW307" s="84"/>
      <c r="AX307" s="84"/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 t="s">
        <v>1659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138311</v>
      </c>
      <c r="J308" s="38" t="s">
        <v>253</v>
      </c>
      <c r="K308" s="84">
        <v>138311</v>
      </c>
      <c r="L308" s="84" t="s">
        <v>255</v>
      </c>
      <c r="M308" s="38" t="s">
        <v>256</v>
      </c>
      <c r="N308" s="84">
        <v>233402</v>
      </c>
      <c r="O308" s="84" t="s">
        <v>352</v>
      </c>
      <c r="P308" s="84">
        <v>317727</v>
      </c>
      <c r="Q308" s="38" t="s">
        <v>1416</v>
      </c>
      <c r="R308" s="38" t="s">
        <v>406</v>
      </c>
      <c r="S308" s="84" t="s">
        <v>1664</v>
      </c>
      <c r="T308" s="84" t="s">
        <v>1664</v>
      </c>
      <c r="U308" s="84" t="s">
        <v>300</v>
      </c>
      <c r="V308" s="84" t="s">
        <v>262</v>
      </c>
      <c r="W308" s="84">
        <v>541</v>
      </c>
      <c r="X308" s="38" t="s">
        <v>863</v>
      </c>
      <c r="Y308" s="84">
        <v>352384092</v>
      </c>
      <c r="Z308" s="38" t="s">
        <v>1665</v>
      </c>
      <c r="AA308" s="108" t="s">
        <v>1661</v>
      </c>
      <c r="AB308" s="84">
        <v>52000</v>
      </c>
      <c r="AC308" s="108" t="s">
        <v>266</v>
      </c>
      <c r="AD308" s="84">
        <v>24</v>
      </c>
      <c r="AE308" s="84" t="s">
        <v>315</v>
      </c>
      <c r="AF308" s="84" t="s">
        <v>286</v>
      </c>
      <c r="AG308" s="108" t="s">
        <v>1662</v>
      </c>
      <c r="AH308" s="84" t="s">
        <v>270</v>
      </c>
      <c r="AI308" s="108" t="s">
        <v>319</v>
      </c>
      <c r="AJ308" s="84">
        <v>2780</v>
      </c>
      <c r="AK308" s="84">
        <v>2780</v>
      </c>
      <c r="AL308" s="108" t="s">
        <v>1276</v>
      </c>
      <c r="AM308" s="84">
        <v>44356.75</v>
      </c>
      <c r="AN308" s="112">
        <v>14023.25</v>
      </c>
      <c r="AO308" s="112">
        <v>58380</v>
      </c>
      <c r="AP308" s="112">
        <v>7643.25</v>
      </c>
      <c r="AQ308" s="112">
        <v>315.75</v>
      </c>
      <c r="AR308" s="112">
        <v>7959</v>
      </c>
      <c r="AS308" s="112">
        <v>2617.71</v>
      </c>
      <c r="AT308" s="112">
        <v>162.29</v>
      </c>
      <c r="AU308" s="112">
        <v>2780</v>
      </c>
      <c r="AV308" s="84">
        <v>22</v>
      </c>
      <c r="AW308" s="84"/>
      <c r="AX308" s="84"/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 t="s">
        <v>1664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138311</v>
      </c>
      <c r="J309" s="38" t="s">
        <v>253</v>
      </c>
      <c r="K309" s="84">
        <v>138311</v>
      </c>
      <c r="L309" s="84" t="s">
        <v>255</v>
      </c>
      <c r="M309" s="38" t="s">
        <v>256</v>
      </c>
      <c r="N309" s="84">
        <v>233402</v>
      </c>
      <c r="O309" s="84" t="s">
        <v>352</v>
      </c>
      <c r="P309" s="84">
        <v>317727</v>
      </c>
      <c r="Q309" s="38" t="s">
        <v>1416</v>
      </c>
      <c r="R309" s="38" t="s">
        <v>406</v>
      </c>
      <c r="S309" s="84" t="s">
        <v>1666</v>
      </c>
      <c r="T309" s="84" t="s">
        <v>1666</v>
      </c>
      <c r="U309" s="84" t="s">
        <v>300</v>
      </c>
      <c r="V309" s="84" t="s">
        <v>262</v>
      </c>
      <c r="W309" s="84">
        <v>541</v>
      </c>
      <c r="X309" s="38" t="s">
        <v>846</v>
      </c>
      <c r="Y309" s="84">
        <v>352386001</v>
      </c>
      <c r="Z309" s="38" t="s">
        <v>1667</v>
      </c>
      <c r="AA309" s="108" t="s">
        <v>1661</v>
      </c>
      <c r="AB309" s="84">
        <v>52000</v>
      </c>
      <c r="AC309" s="108" t="s">
        <v>266</v>
      </c>
      <c r="AD309" s="84">
        <v>24</v>
      </c>
      <c r="AE309" s="84" t="s">
        <v>315</v>
      </c>
      <c r="AF309" s="84" t="s">
        <v>286</v>
      </c>
      <c r="AG309" s="108" t="s">
        <v>1662</v>
      </c>
      <c r="AH309" s="84" t="s">
        <v>270</v>
      </c>
      <c r="AI309" s="108" t="s">
        <v>319</v>
      </c>
      <c r="AJ309" s="84">
        <v>2780</v>
      </c>
      <c r="AK309" s="84">
        <v>2780</v>
      </c>
      <c r="AL309" s="108" t="s">
        <v>1526</v>
      </c>
      <c r="AM309" s="84">
        <v>44356.75</v>
      </c>
      <c r="AN309" s="112">
        <v>14023.25</v>
      </c>
      <c r="AO309" s="112">
        <v>58380</v>
      </c>
      <c r="AP309" s="112">
        <v>7643.25</v>
      </c>
      <c r="AQ309" s="112">
        <v>315.75</v>
      </c>
      <c r="AR309" s="112">
        <v>7959</v>
      </c>
      <c r="AS309" s="112">
        <v>2617.71</v>
      </c>
      <c r="AT309" s="112">
        <v>162.29</v>
      </c>
      <c r="AU309" s="112">
        <v>2780</v>
      </c>
      <c r="AV309" s="84">
        <v>22</v>
      </c>
      <c r="AW309" s="84"/>
      <c r="AX309" s="84"/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 t="s">
        <v>1666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139577</v>
      </c>
      <c r="J310" s="38" t="s">
        <v>1091</v>
      </c>
      <c r="K310" s="84">
        <v>139577</v>
      </c>
      <c r="L310" s="84" t="s">
        <v>307</v>
      </c>
      <c r="M310" s="38" t="s">
        <v>308</v>
      </c>
      <c r="N310" s="84">
        <v>235594</v>
      </c>
      <c r="O310" s="84" t="s">
        <v>1430</v>
      </c>
      <c r="P310" s="84">
        <v>455610</v>
      </c>
      <c r="Q310" s="38" t="s">
        <v>1558</v>
      </c>
      <c r="R310" s="38" t="s">
        <v>406</v>
      </c>
      <c r="S310" s="84" t="s">
        <v>1668</v>
      </c>
      <c r="T310" s="84" t="s">
        <v>1668</v>
      </c>
      <c r="U310" s="84" t="s">
        <v>300</v>
      </c>
      <c r="V310" s="84" t="s">
        <v>262</v>
      </c>
      <c r="W310" s="84">
        <v>541</v>
      </c>
      <c r="X310" s="38" t="s">
        <v>263</v>
      </c>
      <c r="Y310" s="84">
        <v>352388091</v>
      </c>
      <c r="Z310" s="38" t="s">
        <v>1669</v>
      </c>
      <c r="AA310" s="108" t="s">
        <v>1670</v>
      </c>
      <c r="AB310" s="84">
        <v>52000</v>
      </c>
      <c r="AC310" s="108" t="s">
        <v>383</v>
      </c>
      <c r="AD310" s="84">
        <v>24</v>
      </c>
      <c r="AE310" s="84" t="s">
        <v>315</v>
      </c>
      <c r="AF310" s="84" t="s">
        <v>286</v>
      </c>
      <c r="AG310" s="108" t="s">
        <v>1562</v>
      </c>
      <c r="AH310" s="84" t="s">
        <v>270</v>
      </c>
      <c r="AI310" s="108" t="s">
        <v>385</v>
      </c>
      <c r="AJ310" s="84">
        <v>2780</v>
      </c>
      <c r="AK310" s="84">
        <v>2780</v>
      </c>
      <c r="AL310" s="108" t="s">
        <v>1485</v>
      </c>
      <c r="AM310" s="84">
        <v>47029.37</v>
      </c>
      <c r="AN310" s="112">
        <v>14130.63</v>
      </c>
      <c r="AO310" s="112">
        <v>61160</v>
      </c>
      <c r="AP310" s="112">
        <v>4970.63</v>
      </c>
      <c r="AQ310" s="112">
        <v>151.37</v>
      </c>
      <c r="AR310" s="112">
        <v>5122</v>
      </c>
      <c r="AS310" s="112">
        <v>0</v>
      </c>
      <c r="AT310" s="112">
        <v>0</v>
      </c>
      <c r="AU310" s="112">
        <v>0</v>
      </c>
      <c r="AV310" s="84">
        <v>22</v>
      </c>
      <c r="AW310" s="84"/>
      <c r="AX310" s="84"/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 t="s">
        <v>1668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137504</v>
      </c>
      <c r="J311" s="38" t="s">
        <v>721</v>
      </c>
      <c r="K311" s="84">
        <v>137504</v>
      </c>
      <c r="L311" s="84" t="s">
        <v>307</v>
      </c>
      <c r="M311" s="38" t="s">
        <v>308</v>
      </c>
      <c r="N311" s="84">
        <v>232028</v>
      </c>
      <c r="O311" s="84" t="s">
        <v>1308</v>
      </c>
      <c r="P311" s="84">
        <v>422457</v>
      </c>
      <c r="Q311" s="38" t="s">
        <v>1503</v>
      </c>
      <c r="R311" s="38" t="s">
        <v>406</v>
      </c>
      <c r="S311" s="84" t="s">
        <v>1671</v>
      </c>
      <c r="T311" s="84" t="s">
        <v>1671</v>
      </c>
      <c r="U311" s="84" t="s">
        <v>300</v>
      </c>
      <c r="V311" s="84" t="s">
        <v>262</v>
      </c>
      <c r="W311" s="84">
        <v>541</v>
      </c>
      <c r="X311" s="38" t="s">
        <v>263</v>
      </c>
      <c r="Y311" s="84">
        <v>352388125</v>
      </c>
      <c r="Z311" s="38" t="s">
        <v>1672</v>
      </c>
      <c r="AA311" s="108" t="s">
        <v>1621</v>
      </c>
      <c r="AB311" s="84">
        <v>52000</v>
      </c>
      <c r="AC311" s="108" t="s">
        <v>266</v>
      </c>
      <c r="AD311" s="84">
        <v>24</v>
      </c>
      <c r="AE311" s="84" t="s">
        <v>315</v>
      </c>
      <c r="AF311" s="84" t="s">
        <v>268</v>
      </c>
      <c r="AG311" s="108" t="s">
        <v>1506</v>
      </c>
      <c r="AH311" s="84" t="s">
        <v>270</v>
      </c>
      <c r="AI311" s="108" t="s">
        <v>319</v>
      </c>
      <c r="AJ311" s="84">
        <v>2780</v>
      </c>
      <c r="AK311" s="84">
        <v>2780</v>
      </c>
      <c r="AL311" s="108" t="s">
        <v>1584</v>
      </c>
      <c r="AM311" s="84">
        <v>46480.15</v>
      </c>
      <c r="AN311" s="112">
        <v>14679.85</v>
      </c>
      <c r="AO311" s="112">
        <v>61160</v>
      </c>
      <c r="AP311" s="112">
        <v>5519.85</v>
      </c>
      <c r="AQ311" s="112">
        <v>174.15</v>
      </c>
      <c r="AR311" s="112">
        <v>5694</v>
      </c>
      <c r="AS311" s="112">
        <v>0</v>
      </c>
      <c r="AT311" s="112">
        <v>0</v>
      </c>
      <c r="AU311" s="112">
        <v>0</v>
      </c>
      <c r="AV311" s="84">
        <v>22</v>
      </c>
      <c r="AW311" s="84"/>
      <c r="AX311" s="84"/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 t="s">
        <v>1671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136724</v>
      </c>
      <c r="J312" s="38" t="s">
        <v>369</v>
      </c>
      <c r="K312" s="84">
        <v>136724</v>
      </c>
      <c r="L312" s="84" t="s">
        <v>307</v>
      </c>
      <c r="M312" s="38" t="s">
        <v>308</v>
      </c>
      <c r="N312" s="84">
        <v>230716</v>
      </c>
      <c r="O312" s="84" t="s">
        <v>370</v>
      </c>
      <c r="P312" s="84">
        <v>391582</v>
      </c>
      <c r="Q312" s="38" t="s">
        <v>371</v>
      </c>
      <c r="R312" s="38" t="s">
        <v>406</v>
      </c>
      <c r="S312" s="84" t="s">
        <v>1673</v>
      </c>
      <c r="T312" s="84" t="s">
        <v>1673</v>
      </c>
      <c r="U312" s="84" t="s">
        <v>300</v>
      </c>
      <c r="V312" s="84" t="s">
        <v>262</v>
      </c>
      <c r="W312" s="84">
        <v>541</v>
      </c>
      <c r="X312" s="38" t="s">
        <v>263</v>
      </c>
      <c r="Y312" s="84">
        <v>352388192</v>
      </c>
      <c r="Z312" s="38" t="s">
        <v>1674</v>
      </c>
      <c r="AA312" s="108" t="s">
        <v>1621</v>
      </c>
      <c r="AB312" s="84">
        <v>52000</v>
      </c>
      <c r="AC312" s="108" t="s">
        <v>266</v>
      </c>
      <c r="AD312" s="84">
        <v>24</v>
      </c>
      <c r="AE312" s="84" t="s">
        <v>315</v>
      </c>
      <c r="AF312" s="84" t="s">
        <v>268</v>
      </c>
      <c r="AG312" s="108" t="s">
        <v>375</v>
      </c>
      <c r="AH312" s="84" t="s">
        <v>318</v>
      </c>
      <c r="AI312" s="108" t="s">
        <v>319</v>
      </c>
      <c r="AJ312" s="84">
        <v>2780</v>
      </c>
      <c r="AK312" s="84">
        <v>2780</v>
      </c>
      <c r="AL312" s="108" t="s">
        <v>1485</v>
      </c>
      <c r="AM312" s="84">
        <v>46480.15</v>
      </c>
      <c r="AN312" s="112">
        <v>14679.85</v>
      </c>
      <c r="AO312" s="112">
        <v>61160</v>
      </c>
      <c r="AP312" s="112">
        <v>5519.85</v>
      </c>
      <c r="AQ312" s="112">
        <v>174.15</v>
      </c>
      <c r="AR312" s="112">
        <v>5694</v>
      </c>
      <c r="AS312" s="112">
        <v>0</v>
      </c>
      <c r="AT312" s="112">
        <v>0</v>
      </c>
      <c r="AU312" s="112">
        <v>0</v>
      </c>
      <c r="AV312" s="84">
        <v>22</v>
      </c>
      <c r="AW312" s="84"/>
      <c r="AX312" s="84"/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 t="s">
        <v>1673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190670</v>
      </c>
      <c r="J313" s="38" t="s">
        <v>1300</v>
      </c>
      <c r="K313" s="84">
        <v>190670</v>
      </c>
      <c r="L313" s="84" t="s">
        <v>255</v>
      </c>
      <c r="M313" s="38" t="s">
        <v>256</v>
      </c>
      <c r="N313" s="84">
        <v>395364</v>
      </c>
      <c r="O313" s="84" t="s">
        <v>1520</v>
      </c>
      <c r="P313" s="84">
        <v>588615</v>
      </c>
      <c r="Q313" s="38" t="s">
        <v>1675</v>
      </c>
      <c r="R313" s="38" t="s">
        <v>406</v>
      </c>
      <c r="S313" s="84" t="s">
        <v>1676</v>
      </c>
      <c r="T313" s="84" t="s">
        <v>1676</v>
      </c>
      <c r="U313" s="84" t="s">
        <v>261</v>
      </c>
      <c r="V313" s="84" t="s">
        <v>262</v>
      </c>
      <c r="W313" s="84">
        <v>541</v>
      </c>
      <c r="X313" s="38" t="s">
        <v>831</v>
      </c>
      <c r="Y313" s="84">
        <v>352390966</v>
      </c>
      <c r="Z313" s="38" t="s">
        <v>1677</v>
      </c>
      <c r="AA313" s="108" t="s">
        <v>1621</v>
      </c>
      <c r="AB313" s="84">
        <v>42000</v>
      </c>
      <c r="AC313" s="108" t="s">
        <v>383</v>
      </c>
      <c r="AD313" s="84">
        <v>24</v>
      </c>
      <c r="AE313" s="84" t="s">
        <v>267</v>
      </c>
      <c r="AF313" s="84" t="s">
        <v>1392</v>
      </c>
      <c r="AG313" s="108" t="s">
        <v>1622</v>
      </c>
      <c r="AH313" s="84" t="s">
        <v>963</v>
      </c>
      <c r="AI313" s="108" t="s">
        <v>385</v>
      </c>
      <c r="AJ313" s="84">
        <v>2240</v>
      </c>
      <c r="AK313" s="84">
        <v>2240</v>
      </c>
      <c r="AL313" s="108" t="s">
        <v>1526</v>
      </c>
      <c r="AM313" s="84">
        <v>37348.9</v>
      </c>
      <c r="AN313" s="112">
        <v>11931.1</v>
      </c>
      <c r="AO313" s="112">
        <v>49280</v>
      </c>
      <c r="AP313" s="112">
        <v>4651.1000000000004</v>
      </c>
      <c r="AQ313" s="112">
        <v>148.9</v>
      </c>
      <c r="AR313" s="112">
        <v>4800</v>
      </c>
      <c r="AS313" s="112">
        <v>0</v>
      </c>
      <c r="AT313" s="112">
        <v>0</v>
      </c>
      <c r="AU313" s="112">
        <v>0</v>
      </c>
      <c r="AV313" s="84">
        <v>22</v>
      </c>
      <c r="AW313" s="84"/>
      <c r="AX313" s="84"/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 t="s">
        <v>1676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137135</v>
      </c>
      <c r="J314" s="38" t="s">
        <v>613</v>
      </c>
      <c r="K314" s="84">
        <v>137135</v>
      </c>
      <c r="L314" s="84" t="s">
        <v>307</v>
      </c>
      <c r="M314" s="38" t="s">
        <v>308</v>
      </c>
      <c r="N314" s="84">
        <v>343364</v>
      </c>
      <c r="O314" s="84" t="s">
        <v>614</v>
      </c>
      <c r="P314" s="84">
        <v>550131</v>
      </c>
      <c r="Q314" s="38" t="s">
        <v>1678</v>
      </c>
      <c r="R314" s="38" t="s">
        <v>406</v>
      </c>
      <c r="S314" s="84" t="s">
        <v>1679</v>
      </c>
      <c r="T314" s="84" t="s">
        <v>1679</v>
      </c>
      <c r="U314" s="84" t="s">
        <v>300</v>
      </c>
      <c r="V314" s="84" t="s">
        <v>262</v>
      </c>
      <c r="W314" s="84">
        <v>541</v>
      </c>
      <c r="X314" s="38" t="s">
        <v>263</v>
      </c>
      <c r="Y314" s="84">
        <v>352396133</v>
      </c>
      <c r="Z314" s="38" t="s">
        <v>1680</v>
      </c>
      <c r="AA314" s="108" t="s">
        <v>1681</v>
      </c>
      <c r="AB314" s="84">
        <v>42000</v>
      </c>
      <c r="AC314" s="108" t="s">
        <v>266</v>
      </c>
      <c r="AD314" s="84">
        <v>24</v>
      </c>
      <c r="AE314" s="84" t="s">
        <v>267</v>
      </c>
      <c r="AF314" s="84" t="s">
        <v>1392</v>
      </c>
      <c r="AG314" s="108" t="s">
        <v>1682</v>
      </c>
      <c r="AH314" s="84" t="s">
        <v>963</v>
      </c>
      <c r="AI314" s="108" t="s">
        <v>1683</v>
      </c>
      <c r="AJ314" s="84">
        <v>2240</v>
      </c>
      <c r="AK314" s="84">
        <v>2240</v>
      </c>
      <c r="AL314" s="108" t="s">
        <v>1492</v>
      </c>
      <c r="AM314" s="84">
        <v>33390.949999999997</v>
      </c>
      <c r="AN314" s="112">
        <v>11409.05</v>
      </c>
      <c r="AO314" s="112">
        <v>44800</v>
      </c>
      <c r="AP314" s="112">
        <v>8609.0499999999993</v>
      </c>
      <c r="AQ314" s="112">
        <v>460.95</v>
      </c>
      <c r="AR314" s="112">
        <v>9070</v>
      </c>
      <c r="AS314" s="112">
        <v>2057.21</v>
      </c>
      <c r="AT314" s="112">
        <v>182.79</v>
      </c>
      <c r="AU314" s="112">
        <v>2240</v>
      </c>
      <c r="AV314" s="84">
        <v>21</v>
      </c>
      <c r="AW314" s="84"/>
      <c r="AX314" s="84"/>
      <c r="AY314" s="108"/>
      <c r="AZ314" s="84"/>
      <c r="BA314" s="84"/>
      <c r="BB314" s="84" t="s">
        <v>272</v>
      </c>
      <c r="BC314" s="84" t="s">
        <v>145</v>
      </c>
      <c r="BD314" s="108"/>
      <c r="BE314" s="84">
        <v>0</v>
      </c>
      <c r="BF314" s="38" t="s">
        <v>1679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137886</v>
      </c>
      <c r="J315" s="38" t="s">
        <v>425</v>
      </c>
      <c r="K315" s="84">
        <v>137886</v>
      </c>
      <c r="L315" s="84" t="s">
        <v>255</v>
      </c>
      <c r="M315" s="38" t="s">
        <v>256</v>
      </c>
      <c r="N315" s="84">
        <v>318548</v>
      </c>
      <c r="O315" s="84" t="s">
        <v>1532</v>
      </c>
      <c r="P315" s="84">
        <v>440419</v>
      </c>
      <c r="Q315" s="38" t="s">
        <v>1533</v>
      </c>
      <c r="R315" s="38" t="s">
        <v>406</v>
      </c>
      <c r="S315" s="84" t="s">
        <v>1684</v>
      </c>
      <c r="T315" s="84" t="s">
        <v>1684</v>
      </c>
      <c r="U315" s="84" t="s">
        <v>300</v>
      </c>
      <c r="V315" s="84" t="s">
        <v>262</v>
      </c>
      <c r="W315" s="84">
        <v>541</v>
      </c>
      <c r="X315" s="38" t="s">
        <v>263</v>
      </c>
      <c r="Y315" s="84">
        <v>352401993</v>
      </c>
      <c r="Z315" s="38" t="s">
        <v>1685</v>
      </c>
      <c r="AA315" s="108" t="s">
        <v>1621</v>
      </c>
      <c r="AB315" s="84">
        <v>52000</v>
      </c>
      <c r="AC315" s="108" t="s">
        <v>266</v>
      </c>
      <c r="AD315" s="84">
        <v>24</v>
      </c>
      <c r="AE315" s="84" t="s">
        <v>315</v>
      </c>
      <c r="AF315" s="84" t="s">
        <v>286</v>
      </c>
      <c r="AG315" s="108" t="s">
        <v>1537</v>
      </c>
      <c r="AH315" s="84" t="s">
        <v>270</v>
      </c>
      <c r="AI315" s="108" t="s">
        <v>319</v>
      </c>
      <c r="AJ315" s="84">
        <v>2780</v>
      </c>
      <c r="AK315" s="84">
        <v>2780</v>
      </c>
      <c r="AL315" s="108" t="s">
        <v>1686</v>
      </c>
      <c r="AM315" s="84">
        <v>33936.35</v>
      </c>
      <c r="AN315" s="112">
        <v>13603.65</v>
      </c>
      <c r="AO315" s="112">
        <v>47540</v>
      </c>
      <c r="AP315" s="112">
        <v>18063.650000000001</v>
      </c>
      <c r="AQ315" s="112">
        <v>1250.3499999999999</v>
      </c>
      <c r="AR315" s="112">
        <v>19314</v>
      </c>
      <c r="AS315" s="112">
        <v>12543.8</v>
      </c>
      <c r="AT315" s="112">
        <v>1076.2</v>
      </c>
      <c r="AU315" s="112">
        <v>13620</v>
      </c>
      <c r="AV315" s="84">
        <v>22</v>
      </c>
      <c r="AW315" s="84"/>
      <c r="AX315" s="84"/>
      <c r="AY315" s="108"/>
      <c r="AZ315" s="84"/>
      <c r="BA315" s="84"/>
      <c r="BB315" s="84" t="s">
        <v>272</v>
      </c>
      <c r="BC315" s="84" t="s">
        <v>145</v>
      </c>
      <c r="BD315" s="108"/>
      <c r="BE315" s="84">
        <v>0</v>
      </c>
      <c r="BF315" s="38" t="s">
        <v>1684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136724</v>
      </c>
      <c r="J316" s="38" t="s">
        <v>369</v>
      </c>
      <c r="K316" s="84">
        <v>136724</v>
      </c>
      <c r="L316" s="84" t="s">
        <v>307</v>
      </c>
      <c r="M316" s="38" t="s">
        <v>308</v>
      </c>
      <c r="N316" s="84">
        <v>230716</v>
      </c>
      <c r="O316" s="84" t="s">
        <v>370</v>
      </c>
      <c r="P316" s="84">
        <v>391582</v>
      </c>
      <c r="Q316" s="38" t="s">
        <v>371</v>
      </c>
      <c r="R316" s="38" t="s">
        <v>406</v>
      </c>
      <c r="S316" s="84" t="s">
        <v>1687</v>
      </c>
      <c r="T316" s="84" t="s">
        <v>1687</v>
      </c>
      <c r="U316" s="84" t="s">
        <v>300</v>
      </c>
      <c r="V316" s="84" t="s">
        <v>262</v>
      </c>
      <c r="W316" s="84">
        <v>541</v>
      </c>
      <c r="X316" s="38" t="s">
        <v>263</v>
      </c>
      <c r="Y316" s="84">
        <v>352424411</v>
      </c>
      <c r="Z316" s="38" t="s">
        <v>1688</v>
      </c>
      <c r="AA316" s="108" t="s">
        <v>1670</v>
      </c>
      <c r="AB316" s="84">
        <v>52000</v>
      </c>
      <c r="AC316" s="108" t="s">
        <v>266</v>
      </c>
      <c r="AD316" s="84">
        <v>24</v>
      </c>
      <c r="AE316" s="84" t="s">
        <v>315</v>
      </c>
      <c r="AF316" s="84" t="s">
        <v>268</v>
      </c>
      <c r="AG316" s="108" t="s">
        <v>375</v>
      </c>
      <c r="AH316" s="84" t="s">
        <v>318</v>
      </c>
      <c r="AI316" s="108" t="s">
        <v>319</v>
      </c>
      <c r="AJ316" s="84">
        <v>2780</v>
      </c>
      <c r="AK316" s="84">
        <v>2780</v>
      </c>
      <c r="AL316" s="108" t="s">
        <v>1502</v>
      </c>
      <c r="AM316" s="84">
        <v>47084.35</v>
      </c>
      <c r="AN316" s="112">
        <v>14075.65</v>
      </c>
      <c r="AO316" s="112">
        <v>61160</v>
      </c>
      <c r="AP316" s="112">
        <v>4915.6499999999996</v>
      </c>
      <c r="AQ316" s="112">
        <v>149.35</v>
      </c>
      <c r="AR316" s="112">
        <v>5065</v>
      </c>
      <c r="AS316" s="112">
        <v>0</v>
      </c>
      <c r="AT316" s="112">
        <v>0</v>
      </c>
      <c r="AU316" s="112">
        <v>0</v>
      </c>
      <c r="AV316" s="84">
        <v>22</v>
      </c>
      <c r="AW316" s="84"/>
      <c r="AX316" s="84"/>
      <c r="AY316" s="108"/>
      <c r="AZ316" s="84"/>
      <c r="BA316" s="84"/>
      <c r="BB316" s="84" t="s">
        <v>272</v>
      </c>
      <c r="BC316" s="84" t="s">
        <v>145</v>
      </c>
      <c r="BD316" s="108"/>
      <c r="BE316" s="84">
        <v>0</v>
      </c>
      <c r="BF316" s="38" t="s">
        <v>1687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137504</v>
      </c>
      <c r="J317" s="38" t="s">
        <v>721</v>
      </c>
      <c r="K317" s="84">
        <v>137504</v>
      </c>
      <c r="L317" s="84" t="s">
        <v>307</v>
      </c>
      <c r="M317" s="38" t="s">
        <v>308</v>
      </c>
      <c r="N317" s="84">
        <v>346041</v>
      </c>
      <c r="O317" s="84" t="s">
        <v>784</v>
      </c>
      <c r="P317" s="84">
        <v>499203</v>
      </c>
      <c r="Q317" s="38" t="s">
        <v>785</v>
      </c>
      <c r="R317" s="38" t="s">
        <v>1689</v>
      </c>
      <c r="S317" s="84" t="s">
        <v>791</v>
      </c>
      <c r="T317" s="84" t="s">
        <v>791</v>
      </c>
      <c r="U317" s="84" t="s">
        <v>300</v>
      </c>
      <c r="V317" s="84" t="s">
        <v>262</v>
      </c>
      <c r="W317" s="84">
        <v>541</v>
      </c>
      <c r="X317" s="38" t="s">
        <v>263</v>
      </c>
      <c r="Y317" s="84">
        <v>352477655</v>
      </c>
      <c r="Z317" s="38" t="s">
        <v>793</v>
      </c>
      <c r="AA317" s="108" t="s">
        <v>1661</v>
      </c>
      <c r="AB317" s="84">
        <v>30000</v>
      </c>
      <c r="AC317" s="108" t="s">
        <v>266</v>
      </c>
      <c r="AD317" s="84">
        <v>12</v>
      </c>
      <c r="AE317" s="84" t="s">
        <v>1014</v>
      </c>
      <c r="AF317" s="84" t="s">
        <v>549</v>
      </c>
      <c r="AG317" s="108" t="s">
        <v>789</v>
      </c>
      <c r="AH317" s="84" t="s">
        <v>270</v>
      </c>
      <c r="AI317" s="108" t="s">
        <v>319</v>
      </c>
      <c r="AJ317" s="84">
        <v>2850</v>
      </c>
      <c r="AK317" s="84">
        <v>2850</v>
      </c>
      <c r="AL317" s="108" t="s">
        <v>522</v>
      </c>
      <c r="AM317" s="84">
        <v>21036.32</v>
      </c>
      <c r="AN317" s="112">
        <v>3763.68</v>
      </c>
      <c r="AO317" s="112">
        <v>24800</v>
      </c>
      <c r="AP317" s="112">
        <v>8963.68</v>
      </c>
      <c r="AQ317" s="112">
        <v>341.32</v>
      </c>
      <c r="AR317" s="112">
        <v>9305</v>
      </c>
      <c r="AS317" s="112">
        <v>8963.68</v>
      </c>
      <c r="AT317" s="112">
        <v>341.32</v>
      </c>
      <c r="AU317" s="112">
        <v>9305</v>
      </c>
      <c r="AV317" s="84">
        <v>22</v>
      </c>
      <c r="AW317" s="84"/>
      <c r="AX317" s="84"/>
      <c r="AY317" s="108"/>
      <c r="AZ317" s="84"/>
      <c r="BA317" s="84"/>
      <c r="BB317" s="84" t="s">
        <v>272</v>
      </c>
      <c r="BC317" s="84" t="s">
        <v>145</v>
      </c>
      <c r="BD317" s="108"/>
      <c r="BE317" s="84">
        <v>0</v>
      </c>
      <c r="BF317" s="38" t="s">
        <v>791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139577</v>
      </c>
      <c r="J318" s="38" t="s">
        <v>1091</v>
      </c>
      <c r="K318" s="84">
        <v>139577</v>
      </c>
      <c r="L318" s="84" t="s">
        <v>307</v>
      </c>
      <c r="M318" s="38" t="s">
        <v>308</v>
      </c>
      <c r="N318" s="84">
        <v>235594</v>
      </c>
      <c r="O318" s="84" t="s">
        <v>1430</v>
      </c>
      <c r="P318" s="84">
        <v>455610</v>
      </c>
      <c r="Q318" s="38" t="s">
        <v>1558</v>
      </c>
      <c r="R318" s="38" t="s">
        <v>406</v>
      </c>
      <c r="S318" s="84" t="s">
        <v>1690</v>
      </c>
      <c r="T318" s="84" t="s">
        <v>1690</v>
      </c>
      <c r="U318" s="84" t="s">
        <v>300</v>
      </c>
      <c r="V318" s="84" t="s">
        <v>262</v>
      </c>
      <c r="W318" s="84">
        <v>541</v>
      </c>
      <c r="X318" s="38" t="s">
        <v>263</v>
      </c>
      <c r="Y318" s="84">
        <v>352482434</v>
      </c>
      <c r="Z318" s="38" t="s">
        <v>1691</v>
      </c>
      <c r="AA318" s="108" t="s">
        <v>1670</v>
      </c>
      <c r="AB318" s="84">
        <v>52000</v>
      </c>
      <c r="AC318" s="108" t="s">
        <v>383</v>
      </c>
      <c r="AD318" s="84">
        <v>24</v>
      </c>
      <c r="AE318" s="84" t="s">
        <v>315</v>
      </c>
      <c r="AF318" s="84" t="s">
        <v>286</v>
      </c>
      <c r="AG318" s="108" t="s">
        <v>1562</v>
      </c>
      <c r="AH318" s="84" t="s">
        <v>270</v>
      </c>
      <c r="AI318" s="108" t="s">
        <v>385</v>
      </c>
      <c r="AJ318" s="84">
        <v>2780</v>
      </c>
      <c r="AK318" s="84">
        <v>2780</v>
      </c>
      <c r="AL318" s="108" t="s">
        <v>1529</v>
      </c>
      <c r="AM318" s="84">
        <v>44410.52</v>
      </c>
      <c r="AN318" s="112">
        <v>13969.48</v>
      </c>
      <c r="AO318" s="112">
        <v>58380</v>
      </c>
      <c r="AP318" s="112">
        <v>7589.48</v>
      </c>
      <c r="AQ318" s="112">
        <v>312.52</v>
      </c>
      <c r="AR318" s="112">
        <v>7902</v>
      </c>
      <c r="AS318" s="112">
        <v>2618.85</v>
      </c>
      <c r="AT318" s="112">
        <v>161.15</v>
      </c>
      <c r="AU318" s="112">
        <v>2780</v>
      </c>
      <c r="AV318" s="84">
        <v>22</v>
      </c>
      <c r="AW318" s="84"/>
      <c r="AX318" s="84"/>
      <c r="AY318" s="108"/>
      <c r="AZ318" s="84"/>
      <c r="BA318" s="84"/>
      <c r="BB318" s="84" t="s">
        <v>272</v>
      </c>
      <c r="BC318" s="84" t="s">
        <v>145</v>
      </c>
      <c r="BD318" s="108"/>
      <c r="BE318" s="84">
        <v>0</v>
      </c>
      <c r="BF318" s="38" t="s">
        <v>1690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136724</v>
      </c>
      <c r="J319" s="38" t="s">
        <v>369</v>
      </c>
      <c r="K319" s="84">
        <v>136724</v>
      </c>
      <c r="L319" s="84" t="s">
        <v>307</v>
      </c>
      <c r="M319" s="38" t="s">
        <v>308</v>
      </c>
      <c r="N319" s="84">
        <v>389058</v>
      </c>
      <c r="O319" s="84" t="s">
        <v>1692</v>
      </c>
      <c r="P319" s="84">
        <v>658511</v>
      </c>
      <c r="Q319" s="38" t="s">
        <v>1693</v>
      </c>
      <c r="R319" s="38" t="s">
        <v>406</v>
      </c>
      <c r="S319" s="84" t="s">
        <v>1694</v>
      </c>
      <c r="T319" s="84" t="s">
        <v>1694</v>
      </c>
      <c r="U319" s="84" t="s">
        <v>300</v>
      </c>
      <c r="V319" s="84" t="s">
        <v>347</v>
      </c>
      <c r="W319" s="84">
        <v>541</v>
      </c>
      <c r="X319" s="38" t="s">
        <v>263</v>
      </c>
      <c r="Y319" s="84">
        <v>352546053</v>
      </c>
      <c r="Z319" s="38" t="s">
        <v>1695</v>
      </c>
      <c r="AA319" s="108" t="s">
        <v>1696</v>
      </c>
      <c r="AB319" s="84">
        <v>42000</v>
      </c>
      <c r="AC319" s="108" t="s">
        <v>266</v>
      </c>
      <c r="AD319" s="84">
        <v>24</v>
      </c>
      <c r="AE319" s="84" t="s">
        <v>267</v>
      </c>
      <c r="AF319" s="84" t="s">
        <v>1392</v>
      </c>
      <c r="AG319" s="108" t="s">
        <v>1697</v>
      </c>
      <c r="AH319" s="84" t="s">
        <v>963</v>
      </c>
      <c r="AI319" s="108" t="s">
        <v>1683</v>
      </c>
      <c r="AJ319" s="84">
        <v>2240</v>
      </c>
      <c r="AK319" s="84">
        <v>2240</v>
      </c>
      <c r="AL319" s="108" t="s">
        <v>1469</v>
      </c>
      <c r="AM319" s="84">
        <v>32752.46</v>
      </c>
      <c r="AN319" s="112">
        <v>12047.54</v>
      </c>
      <c r="AO319" s="112">
        <v>44800</v>
      </c>
      <c r="AP319" s="112">
        <v>9247.5400000000009</v>
      </c>
      <c r="AQ319" s="112">
        <v>516.46</v>
      </c>
      <c r="AR319" s="112">
        <v>9764</v>
      </c>
      <c r="AS319" s="112">
        <v>2043.65</v>
      </c>
      <c r="AT319" s="112">
        <v>196.35</v>
      </c>
      <c r="AU319" s="112">
        <v>2240</v>
      </c>
      <c r="AV319" s="84">
        <v>21</v>
      </c>
      <c r="AW319" s="84"/>
      <c r="AX319" s="84"/>
      <c r="AY319" s="108"/>
      <c r="AZ319" s="84"/>
      <c r="BA319" s="84"/>
      <c r="BB319" s="84" t="s">
        <v>272</v>
      </c>
      <c r="BC319" s="84" t="s">
        <v>145</v>
      </c>
      <c r="BD319" s="108"/>
      <c r="BE319" s="84">
        <v>0</v>
      </c>
      <c r="BF319" s="38" t="s">
        <v>1694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136724</v>
      </c>
      <c r="J320" s="38" t="s">
        <v>369</v>
      </c>
      <c r="K320" s="84">
        <v>136724</v>
      </c>
      <c r="L320" s="84" t="s">
        <v>307</v>
      </c>
      <c r="M320" s="38" t="s">
        <v>308</v>
      </c>
      <c r="N320" s="84">
        <v>389058</v>
      </c>
      <c r="O320" s="84" t="s">
        <v>1692</v>
      </c>
      <c r="P320" s="84">
        <v>658511</v>
      </c>
      <c r="Q320" s="38" t="s">
        <v>1693</v>
      </c>
      <c r="R320" s="38" t="s">
        <v>406</v>
      </c>
      <c r="S320" s="84" t="s">
        <v>1698</v>
      </c>
      <c r="T320" s="84" t="s">
        <v>1698</v>
      </c>
      <c r="U320" s="84" t="s">
        <v>300</v>
      </c>
      <c r="V320" s="84" t="s">
        <v>262</v>
      </c>
      <c r="W320" s="84">
        <v>541</v>
      </c>
      <c r="X320" s="38" t="s">
        <v>263</v>
      </c>
      <c r="Y320" s="84">
        <v>352546054</v>
      </c>
      <c r="Z320" s="38" t="s">
        <v>1699</v>
      </c>
      <c r="AA320" s="108" t="s">
        <v>1696</v>
      </c>
      <c r="AB320" s="84">
        <v>42000</v>
      </c>
      <c r="AC320" s="108" t="s">
        <v>266</v>
      </c>
      <c r="AD320" s="84">
        <v>24</v>
      </c>
      <c r="AE320" s="84" t="s">
        <v>267</v>
      </c>
      <c r="AF320" s="84" t="s">
        <v>1392</v>
      </c>
      <c r="AG320" s="108" t="s">
        <v>1697</v>
      </c>
      <c r="AH320" s="84" t="s">
        <v>963</v>
      </c>
      <c r="AI320" s="108" t="s">
        <v>1683</v>
      </c>
      <c r="AJ320" s="84">
        <v>2240</v>
      </c>
      <c r="AK320" s="84">
        <v>2240</v>
      </c>
      <c r="AL320" s="108" t="s">
        <v>1700</v>
      </c>
      <c r="AM320" s="84">
        <v>30743.75</v>
      </c>
      <c r="AN320" s="112">
        <v>11816.25</v>
      </c>
      <c r="AO320" s="112">
        <v>42560</v>
      </c>
      <c r="AP320" s="112">
        <v>11256.25</v>
      </c>
      <c r="AQ320" s="112">
        <v>747.75</v>
      </c>
      <c r="AR320" s="112">
        <v>12004</v>
      </c>
      <c r="AS320" s="112">
        <v>4052.36</v>
      </c>
      <c r="AT320" s="112">
        <v>427.64</v>
      </c>
      <c r="AU320" s="112">
        <v>4480</v>
      </c>
      <c r="AV320" s="84">
        <v>21</v>
      </c>
      <c r="AW320" s="84"/>
      <c r="AX320" s="84"/>
      <c r="AY320" s="108"/>
      <c r="AZ320" s="84"/>
      <c r="BA320" s="84"/>
      <c r="BB320" s="84" t="s">
        <v>272</v>
      </c>
      <c r="BC320" s="84" t="s">
        <v>145</v>
      </c>
      <c r="BD320" s="108"/>
      <c r="BE320" s="84">
        <v>0</v>
      </c>
      <c r="BF320" s="38" t="s">
        <v>1698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136724</v>
      </c>
      <c r="J321" s="38" t="s">
        <v>369</v>
      </c>
      <c r="K321" s="84">
        <v>136724</v>
      </c>
      <c r="L321" s="84" t="s">
        <v>307</v>
      </c>
      <c r="M321" s="38" t="s">
        <v>308</v>
      </c>
      <c r="N321" s="84">
        <v>389058</v>
      </c>
      <c r="O321" s="84" t="s">
        <v>1692</v>
      </c>
      <c r="P321" s="84">
        <v>658511</v>
      </c>
      <c r="Q321" s="38" t="s">
        <v>1693</v>
      </c>
      <c r="R321" s="38" t="s">
        <v>406</v>
      </c>
      <c r="S321" s="84" t="s">
        <v>1701</v>
      </c>
      <c r="T321" s="84" t="s">
        <v>1701</v>
      </c>
      <c r="U321" s="84" t="s">
        <v>300</v>
      </c>
      <c r="V321" s="84" t="s">
        <v>347</v>
      </c>
      <c r="W321" s="84">
        <v>541</v>
      </c>
      <c r="X321" s="38" t="s">
        <v>263</v>
      </c>
      <c r="Y321" s="84">
        <v>352546055</v>
      </c>
      <c r="Z321" s="38" t="s">
        <v>1702</v>
      </c>
      <c r="AA321" s="108" t="s">
        <v>1696</v>
      </c>
      <c r="AB321" s="84">
        <v>42000</v>
      </c>
      <c r="AC321" s="108" t="s">
        <v>266</v>
      </c>
      <c r="AD321" s="84">
        <v>24</v>
      </c>
      <c r="AE321" s="84" t="s">
        <v>267</v>
      </c>
      <c r="AF321" s="84" t="s">
        <v>1392</v>
      </c>
      <c r="AG321" s="108" t="s">
        <v>1697</v>
      </c>
      <c r="AH321" s="84" t="s">
        <v>963</v>
      </c>
      <c r="AI321" s="108" t="s">
        <v>1683</v>
      </c>
      <c r="AJ321" s="84">
        <v>2240</v>
      </c>
      <c r="AK321" s="84">
        <v>2240</v>
      </c>
      <c r="AL321" s="108" t="s">
        <v>1519</v>
      </c>
      <c r="AM321" s="84">
        <v>34796.11</v>
      </c>
      <c r="AN321" s="112">
        <v>12243.89</v>
      </c>
      <c r="AO321" s="112">
        <v>47040</v>
      </c>
      <c r="AP321" s="112">
        <v>7203.89</v>
      </c>
      <c r="AQ321" s="112">
        <v>320.11</v>
      </c>
      <c r="AR321" s="112">
        <v>7524</v>
      </c>
      <c r="AS321" s="112">
        <v>0</v>
      </c>
      <c r="AT321" s="112">
        <v>0</v>
      </c>
      <c r="AU321" s="112">
        <v>0</v>
      </c>
      <c r="AV321" s="84">
        <v>21</v>
      </c>
      <c r="AW321" s="84"/>
      <c r="AX321" s="84"/>
      <c r="AY321" s="108"/>
      <c r="AZ321" s="84"/>
      <c r="BA321" s="84"/>
      <c r="BB321" s="84" t="s">
        <v>272</v>
      </c>
      <c r="BC321" s="84" t="s">
        <v>145</v>
      </c>
      <c r="BD321" s="108"/>
      <c r="BE321" s="84">
        <v>0</v>
      </c>
      <c r="BF321" s="38" t="s">
        <v>1701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136724</v>
      </c>
      <c r="J322" s="38" t="s">
        <v>369</v>
      </c>
      <c r="K322" s="84">
        <v>136724</v>
      </c>
      <c r="L322" s="84" t="s">
        <v>307</v>
      </c>
      <c r="M322" s="38" t="s">
        <v>308</v>
      </c>
      <c r="N322" s="84">
        <v>389058</v>
      </c>
      <c r="O322" s="84" t="s">
        <v>1692</v>
      </c>
      <c r="P322" s="84">
        <v>658511</v>
      </c>
      <c r="Q322" s="38" t="s">
        <v>1693</v>
      </c>
      <c r="R322" s="38" t="s">
        <v>406</v>
      </c>
      <c r="S322" s="84" t="s">
        <v>1703</v>
      </c>
      <c r="T322" s="84" t="s">
        <v>1703</v>
      </c>
      <c r="U322" s="84" t="s">
        <v>300</v>
      </c>
      <c r="V322" s="84" t="s">
        <v>262</v>
      </c>
      <c r="W322" s="84">
        <v>541</v>
      </c>
      <c r="X322" s="38" t="s">
        <v>263</v>
      </c>
      <c r="Y322" s="84">
        <v>352546056</v>
      </c>
      <c r="Z322" s="38" t="s">
        <v>1704</v>
      </c>
      <c r="AA322" s="108" t="s">
        <v>1696</v>
      </c>
      <c r="AB322" s="84">
        <v>42000</v>
      </c>
      <c r="AC322" s="108" t="s">
        <v>266</v>
      </c>
      <c r="AD322" s="84">
        <v>24</v>
      </c>
      <c r="AE322" s="84" t="s">
        <v>267</v>
      </c>
      <c r="AF322" s="84" t="s">
        <v>1392</v>
      </c>
      <c r="AG322" s="108" t="s">
        <v>1697</v>
      </c>
      <c r="AH322" s="84" t="s">
        <v>963</v>
      </c>
      <c r="AI322" s="108" t="s">
        <v>1683</v>
      </c>
      <c r="AJ322" s="84">
        <v>2240</v>
      </c>
      <c r="AK322" s="84">
        <v>2240</v>
      </c>
      <c r="AL322" s="108" t="s">
        <v>1485</v>
      </c>
      <c r="AM322" s="84">
        <v>34796.11</v>
      </c>
      <c r="AN322" s="112">
        <v>12243.89</v>
      </c>
      <c r="AO322" s="112">
        <v>47040</v>
      </c>
      <c r="AP322" s="112">
        <v>7203.89</v>
      </c>
      <c r="AQ322" s="112">
        <v>320.11</v>
      </c>
      <c r="AR322" s="112">
        <v>7524</v>
      </c>
      <c r="AS322" s="112">
        <v>0</v>
      </c>
      <c r="AT322" s="112">
        <v>0</v>
      </c>
      <c r="AU322" s="112">
        <v>0</v>
      </c>
      <c r="AV322" s="84">
        <v>21</v>
      </c>
      <c r="AW322" s="84"/>
      <c r="AX322" s="84"/>
      <c r="AY322" s="108"/>
      <c r="AZ322" s="84"/>
      <c r="BA322" s="84"/>
      <c r="BB322" s="84" t="s">
        <v>272</v>
      </c>
      <c r="BC322" s="84" t="s">
        <v>145</v>
      </c>
      <c r="BD322" s="108"/>
      <c r="BE322" s="84">
        <v>0</v>
      </c>
      <c r="BF322" s="38" t="s">
        <v>1703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136724</v>
      </c>
      <c r="J323" s="38" t="s">
        <v>369</v>
      </c>
      <c r="K323" s="84">
        <v>136724</v>
      </c>
      <c r="L323" s="84" t="s">
        <v>307</v>
      </c>
      <c r="M323" s="38" t="s">
        <v>308</v>
      </c>
      <c r="N323" s="84">
        <v>389058</v>
      </c>
      <c r="O323" s="84" t="s">
        <v>1692</v>
      </c>
      <c r="P323" s="84">
        <v>658511</v>
      </c>
      <c r="Q323" s="38" t="s">
        <v>1693</v>
      </c>
      <c r="R323" s="38" t="s">
        <v>406</v>
      </c>
      <c r="S323" s="84" t="s">
        <v>1705</v>
      </c>
      <c r="T323" s="84" t="s">
        <v>1705</v>
      </c>
      <c r="U323" s="84" t="s">
        <v>300</v>
      </c>
      <c r="V323" s="84" t="s">
        <v>262</v>
      </c>
      <c r="W323" s="84">
        <v>541</v>
      </c>
      <c r="X323" s="38" t="s">
        <v>263</v>
      </c>
      <c r="Y323" s="84">
        <v>352546057</v>
      </c>
      <c r="Z323" s="38" t="s">
        <v>1706</v>
      </c>
      <c r="AA323" s="108" t="s">
        <v>1696</v>
      </c>
      <c r="AB323" s="84">
        <v>42000</v>
      </c>
      <c r="AC323" s="108" t="s">
        <v>266</v>
      </c>
      <c r="AD323" s="84">
        <v>24</v>
      </c>
      <c r="AE323" s="84" t="s">
        <v>267</v>
      </c>
      <c r="AF323" s="84" t="s">
        <v>1392</v>
      </c>
      <c r="AG323" s="108" t="s">
        <v>1697</v>
      </c>
      <c r="AH323" s="84" t="s">
        <v>963</v>
      </c>
      <c r="AI323" s="108" t="s">
        <v>1683</v>
      </c>
      <c r="AJ323" s="84">
        <v>2240</v>
      </c>
      <c r="AK323" s="84">
        <v>2240</v>
      </c>
      <c r="AL323" s="108" t="s">
        <v>1469</v>
      </c>
      <c r="AM323" s="84">
        <v>32752.46</v>
      </c>
      <c r="AN323" s="112">
        <v>12047.54</v>
      </c>
      <c r="AO323" s="112">
        <v>44800</v>
      </c>
      <c r="AP323" s="112">
        <v>9247.5400000000009</v>
      </c>
      <c r="AQ323" s="112">
        <v>516.46</v>
      </c>
      <c r="AR323" s="112">
        <v>9764</v>
      </c>
      <c r="AS323" s="112">
        <v>2043.65</v>
      </c>
      <c r="AT323" s="112">
        <v>196.35</v>
      </c>
      <c r="AU323" s="112">
        <v>2240</v>
      </c>
      <c r="AV323" s="84">
        <v>21</v>
      </c>
      <c r="AW323" s="84"/>
      <c r="AX323" s="84"/>
      <c r="AY323" s="108"/>
      <c r="AZ323" s="84"/>
      <c r="BA323" s="84"/>
      <c r="BB323" s="84" t="s">
        <v>272</v>
      </c>
      <c r="BC323" s="84" t="s">
        <v>145</v>
      </c>
      <c r="BD323" s="108"/>
      <c r="BE323" s="84">
        <v>0</v>
      </c>
      <c r="BF323" s="38" t="s">
        <v>1705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186276</v>
      </c>
      <c r="J324" s="38" t="s">
        <v>1707</v>
      </c>
      <c r="K324" s="84">
        <v>186276</v>
      </c>
      <c r="L324" s="84" t="s">
        <v>255</v>
      </c>
      <c r="M324" s="38" t="s">
        <v>256</v>
      </c>
      <c r="N324" s="84">
        <v>328483</v>
      </c>
      <c r="O324" s="84" t="s">
        <v>1708</v>
      </c>
      <c r="P324" s="84">
        <v>459127</v>
      </c>
      <c r="Q324" s="38" t="s">
        <v>1709</v>
      </c>
      <c r="R324" s="38" t="s">
        <v>406</v>
      </c>
      <c r="S324" s="84" t="s">
        <v>1710</v>
      </c>
      <c r="T324" s="84" t="s">
        <v>1710</v>
      </c>
      <c r="U324" s="84" t="s">
        <v>300</v>
      </c>
      <c r="V324" s="84" t="s">
        <v>262</v>
      </c>
      <c r="W324" s="84">
        <v>541</v>
      </c>
      <c r="X324" s="38" t="s">
        <v>263</v>
      </c>
      <c r="Y324" s="84">
        <v>352559906</v>
      </c>
      <c r="Z324" s="38" t="s">
        <v>1711</v>
      </c>
      <c r="AA324" s="108" t="s">
        <v>1712</v>
      </c>
      <c r="AB324" s="84">
        <v>52000</v>
      </c>
      <c r="AC324" s="108" t="s">
        <v>303</v>
      </c>
      <c r="AD324" s="84">
        <v>24</v>
      </c>
      <c r="AE324" s="84" t="s">
        <v>315</v>
      </c>
      <c r="AF324" s="84" t="s">
        <v>286</v>
      </c>
      <c r="AG324" s="108" t="s">
        <v>511</v>
      </c>
      <c r="AH324" s="84" t="s">
        <v>270</v>
      </c>
      <c r="AI324" s="108" t="s">
        <v>530</v>
      </c>
      <c r="AJ324" s="84">
        <v>2780</v>
      </c>
      <c r="AK324" s="84">
        <v>2780</v>
      </c>
      <c r="AL324" s="108" t="s">
        <v>1713</v>
      </c>
      <c r="AM324" s="84">
        <v>20111.37</v>
      </c>
      <c r="AN324" s="112">
        <v>10688.63</v>
      </c>
      <c r="AO324" s="112">
        <v>30800</v>
      </c>
      <c r="AP324" s="112">
        <v>31888.63</v>
      </c>
      <c r="AQ324" s="112">
        <v>4707.37</v>
      </c>
      <c r="AR324" s="112">
        <v>36596</v>
      </c>
      <c r="AS324" s="112">
        <v>23250.55</v>
      </c>
      <c r="AT324" s="112">
        <v>4329.45</v>
      </c>
      <c r="AU324" s="112">
        <v>27580</v>
      </c>
      <c r="AV324" s="84">
        <v>21</v>
      </c>
      <c r="AW324" s="84"/>
      <c r="AX324" s="84"/>
      <c r="AY324" s="108"/>
      <c r="AZ324" s="84"/>
      <c r="BA324" s="84"/>
      <c r="BB324" s="84" t="s">
        <v>272</v>
      </c>
      <c r="BC324" s="84" t="s">
        <v>145</v>
      </c>
      <c r="BD324" s="108"/>
      <c r="BE324" s="84">
        <v>0</v>
      </c>
      <c r="BF324" s="38" t="s">
        <v>1710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136197</v>
      </c>
      <c r="J325" s="38" t="s">
        <v>1714</v>
      </c>
      <c r="K325" s="84">
        <v>136197</v>
      </c>
      <c r="L325" s="84" t="s">
        <v>255</v>
      </c>
      <c r="M325" s="38" t="s">
        <v>256</v>
      </c>
      <c r="N325" s="84">
        <v>229826</v>
      </c>
      <c r="O325" s="84" t="s">
        <v>1715</v>
      </c>
      <c r="P325" s="84">
        <v>436043</v>
      </c>
      <c r="Q325" s="38" t="s">
        <v>1716</v>
      </c>
      <c r="R325" s="38" t="s">
        <v>406</v>
      </c>
      <c r="S325" s="84" t="s">
        <v>1717</v>
      </c>
      <c r="T325" s="84" t="s">
        <v>1717</v>
      </c>
      <c r="U325" s="84" t="s">
        <v>300</v>
      </c>
      <c r="V325" s="84" t="s">
        <v>262</v>
      </c>
      <c r="W325" s="84">
        <v>541</v>
      </c>
      <c r="X325" s="38" t="s">
        <v>263</v>
      </c>
      <c r="Y325" s="84">
        <v>352627304</v>
      </c>
      <c r="Z325" s="38" t="s">
        <v>1718</v>
      </c>
      <c r="AA325" s="108" t="s">
        <v>1719</v>
      </c>
      <c r="AB325" s="84">
        <v>63000</v>
      </c>
      <c r="AC325" s="108" t="s">
        <v>383</v>
      </c>
      <c r="AD325" s="84">
        <v>24</v>
      </c>
      <c r="AE325" s="84" t="s">
        <v>1216</v>
      </c>
      <c r="AF325" s="84" t="s">
        <v>316</v>
      </c>
      <c r="AG325" s="108" t="s">
        <v>1720</v>
      </c>
      <c r="AH325" s="84" t="s">
        <v>318</v>
      </c>
      <c r="AI325" s="108" t="s">
        <v>1721</v>
      </c>
      <c r="AJ325" s="84">
        <v>3360</v>
      </c>
      <c r="AK325" s="84">
        <v>3360</v>
      </c>
      <c r="AL325" s="108" t="s">
        <v>1526</v>
      </c>
      <c r="AM325" s="84">
        <v>48903.19</v>
      </c>
      <c r="AN325" s="112">
        <v>18296.810000000001</v>
      </c>
      <c r="AO325" s="112">
        <v>67200</v>
      </c>
      <c r="AP325" s="112">
        <v>14096.81</v>
      </c>
      <c r="AQ325" s="112">
        <v>788.28</v>
      </c>
      <c r="AR325" s="112">
        <v>14885.09</v>
      </c>
      <c r="AS325" s="112">
        <v>0</v>
      </c>
      <c r="AT325" s="112">
        <v>0</v>
      </c>
      <c r="AU325" s="112">
        <v>0</v>
      </c>
      <c r="AV325" s="84">
        <v>20</v>
      </c>
      <c r="AW325" s="84"/>
      <c r="AX325" s="84"/>
      <c r="AY325" s="108"/>
      <c r="AZ325" s="84"/>
      <c r="BA325" s="84"/>
      <c r="BB325" s="84" t="s">
        <v>272</v>
      </c>
      <c r="BC325" s="84" t="s">
        <v>145</v>
      </c>
      <c r="BD325" s="108"/>
      <c r="BE325" s="84">
        <v>0</v>
      </c>
      <c r="BF325" s="38" t="s">
        <v>1717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136724</v>
      </c>
      <c r="J326" s="38" t="s">
        <v>369</v>
      </c>
      <c r="K326" s="84">
        <v>136724</v>
      </c>
      <c r="L326" s="84" t="s">
        <v>307</v>
      </c>
      <c r="M326" s="38" t="s">
        <v>308</v>
      </c>
      <c r="N326" s="84">
        <v>230716</v>
      </c>
      <c r="O326" s="84" t="s">
        <v>370</v>
      </c>
      <c r="P326" s="84">
        <v>423577</v>
      </c>
      <c r="Q326" s="38" t="s">
        <v>1464</v>
      </c>
      <c r="R326" s="38" t="s">
        <v>406</v>
      </c>
      <c r="S326" s="84" t="s">
        <v>1722</v>
      </c>
      <c r="T326" s="84" t="s">
        <v>1722</v>
      </c>
      <c r="U326" s="84" t="s">
        <v>1199</v>
      </c>
      <c r="V326" s="84" t="s">
        <v>347</v>
      </c>
      <c r="W326" s="84">
        <v>541</v>
      </c>
      <c r="X326" s="38" t="s">
        <v>1209</v>
      </c>
      <c r="Y326" s="84">
        <v>352627407</v>
      </c>
      <c r="Z326" s="38" t="s">
        <v>1723</v>
      </c>
      <c r="AA326" s="108" t="s">
        <v>1724</v>
      </c>
      <c r="AB326" s="84">
        <v>42000</v>
      </c>
      <c r="AC326" s="108" t="s">
        <v>266</v>
      </c>
      <c r="AD326" s="84">
        <v>24</v>
      </c>
      <c r="AE326" s="84" t="s">
        <v>267</v>
      </c>
      <c r="AF326" s="84" t="s">
        <v>1392</v>
      </c>
      <c r="AG326" s="108" t="s">
        <v>1725</v>
      </c>
      <c r="AH326" s="84" t="s">
        <v>963</v>
      </c>
      <c r="AI326" s="108" t="s">
        <v>1683</v>
      </c>
      <c r="AJ326" s="84">
        <v>2240</v>
      </c>
      <c r="AK326" s="84">
        <v>2240</v>
      </c>
      <c r="AL326" s="108" t="s">
        <v>1502</v>
      </c>
      <c r="AM326" s="84">
        <v>35317.75</v>
      </c>
      <c r="AN326" s="112">
        <v>11722.25</v>
      </c>
      <c r="AO326" s="112">
        <v>47040</v>
      </c>
      <c r="AP326" s="112">
        <v>6682.25</v>
      </c>
      <c r="AQ326" s="112">
        <v>286.75</v>
      </c>
      <c r="AR326" s="112">
        <v>6969</v>
      </c>
      <c r="AS326" s="112">
        <v>0</v>
      </c>
      <c r="AT326" s="112">
        <v>0</v>
      </c>
      <c r="AU326" s="112">
        <v>0</v>
      </c>
      <c r="AV326" s="84">
        <v>21</v>
      </c>
      <c r="AW326" s="84"/>
      <c r="AX326" s="84"/>
      <c r="AY326" s="108"/>
      <c r="AZ326" s="84"/>
      <c r="BA326" s="84"/>
      <c r="BB326" s="84" t="s">
        <v>272</v>
      </c>
      <c r="BC326" s="84" t="s">
        <v>145</v>
      </c>
      <c r="BD326" s="108"/>
      <c r="BE326" s="84">
        <v>0</v>
      </c>
      <c r="BF326" s="38" t="s">
        <v>1722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145370</v>
      </c>
      <c r="J327" s="38" t="s">
        <v>1726</v>
      </c>
      <c r="K327" s="84">
        <v>145370</v>
      </c>
      <c r="L327" s="84" t="s">
        <v>255</v>
      </c>
      <c r="M327" s="38" t="s">
        <v>256</v>
      </c>
      <c r="N327" s="84">
        <v>245888</v>
      </c>
      <c r="O327" s="84" t="s">
        <v>1727</v>
      </c>
      <c r="P327" s="84">
        <v>323102</v>
      </c>
      <c r="Q327" s="38" t="s">
        <v>1728</v>
      </c>
      <c r="R327" s="38" t="s">
        <v>406</v>
      </c>
      <c r="S327" s="84" t="s">
        <v>1729</v>
      </c>
      <c r="T327" s="84" t="s">
        <v>1729</v>
      </c>
      <c r="U327" s="84" t="s">
        <v>300</v>
      </c>
      <c r="V327" s="84" t="s">
        <v>262</v>
      </c>
      <c r="W327" s="84">
        <v>541</v>
      </c>
      <c r="X327" s="38" t="s">
        <v>263</v>
      </c>
      <c r="Y327" s="84">
        <v>352632899</v>
      </c>
      <c r="Z327" s="38" t="s">
        <v>1730</v>
      </c>
      <c r="AA327" s="108" t="s">
        <v>1731</v>
      </c>
      <c r="AB327" s="84">
        <v>52000</v>
      </c>
      <c r="AC327" s="108" t="s">
        <v>285</v>
      </c>
      <c r="AD327" s="84">
        <v>24</v>
      </c>
      <c r="AE327" s="84" t="s">
        <v>315</v>
      </c>
      <c r="AF327" s="84" t="s">
        <v>286</v>
      </c>
      <c r="AG327" s="108" t="s">
        <v>1732</v>
      </c>
      <c r="AH327" s="84" t="s">
        <v>270</v>
      </c>
      <c r="AI327" s="108" t="s">
        <v>392</v>
      </c>
      <c r="AJ327" s="84">
        <v>2780</v>
      </c>
      <c r="AK327" s="84">
        <v>2780</v>
      </c>
      <c r="AL327" s="108" t="s">
        <v>1584</v>
      </c>
      <c r="AM327" s="84">
        <v>43254.28</v>
      </c>
      <c r="AN327" s="112">
        <v>15125.72</v>
      </c>
      <c r="AO327" s="112">
        <v>58380</v>
      </c>
      <c r="AP327" s="112">
        <v>8745.7199999999993</v>
      </c>
      <c r="AQ327" s="112">
        <v>385.28</v>
      </c>
      <c r="AR327" s="112">
        <v>9131</v>
      </c>
      <c r="AS327" s="112">
        <v>0</v>
      </c>
      <c r="AT327" s="112">
        <v>0</v>
      </c>
      <c r="AU327" s="112">
        <v>0</v>
      </c>
      <c r="AV327" s="84">
        <v>21</v>
      </c>
      <c r="AW327" s="84"/>
      <c r="AX327" s="84"/>
      <c r="AY327" s="108"/>
      <c r="AZ327" s="84"/>
      <c r="BA327" s="84"/>
      <c r="BB327" s="84" t="s">
        <v>272</v>
      </c>
      <c r="BC327" s="84" t="s">
        <v>145</v>
      </c>
      <c r="BD327" s="108"/>
      <c r="BE327" s="84">
        <v>0</v>
      </c>
      <c r="BF327" s="38" t="s">
        <v>1729</v>
      </c>
      <c r="BG327" s="84"/>
      <c r="BH327" s="114" t="s">
        <v>3273</v>
      </c>
      <c r="BI327" s="38" t="s">
        <v>110</v>
      </c>
      <c r="BJ327" s="85"/>
      <c r="BK327" s="84"/>
      <c r="BL327" s="38" t="s">
        <v>115</v>
      </c>
      <c r="BM327" s="115" t="s">
        <v>130</v>
      </c>
      <c r="BN327" s="116"/>
      <c r="BO327" s="84" t="s">
        <v>245</v>
      </c>
      <c r="BP327" s="84">
        <v>2780</v>
      </c>
      <c r="BQ327" s="117"/>
      <c r="BR327" s="118" t="s">
        <v>3286</v>
      </c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145370</v>
      </c>
      <c r="J328" s="38" t="s">
        <v>1726</v>
      </c>
      <c r="K328" s="84">
        <v>145370</v>
      </c>
      <c r="L328" s="84" t="s">
        <v>255</v>
      </c>
      <c r="M328" s="38" t="s">
        <v>256</v>
      </c>
      <c r="N328" s="84">
        <v>245888</v>
      </c>
      <c r="O328" s="84" t="s">
        <v>1727</v>
      </c>
      <c r="P328" s="84">
        <v>323102</v>
      </c>
      <c r="Q328" s="38" t="s">
        <v>1728</v>
      </c>
      <c r="R328" s="38" t="s">
        <v>406</v>
      </c>
      <c r="S328" s="84" t="s">
        <v>1733</v>
      </c>
      <c r="T328" s="84" t="s">
        <v>1733</v>
      </c>
      <c r="U328" s="84" t="s">
        <v>300</v>
      </c>
      <c r="V328" s="84" t="s">
        <v>262</v>
      </c>
      <c r="W328" s="84">
        <v>541</v>
      </c>
      <c r="X328" s="38" t="s">
        <v>263</v>
      </c>
      <c r="Y328" s="84">
        <v>352632967</v>
      </c>
      <c r="Z328" s="38" t="s">
        <v>1734</v>
      </c>
      <c r="AA328" s="108" t="s">
        <v>1731</v>
      </c>
      <c r="AB328" s="84">
        <v>52000</v>
      </c>
      <c r="AC328" s="108" t="s">
        <v>285</v>
      </c>
      <c r="AD328" s="84">
        <v>24</v>
      </c>
      <c r="AE328" s="84" t="s">
        <v>315</v>
      </c>
      <c r="AF328" s="84" t="s">
        <v>286</v>
      </c>
      <c r="AG328" s="108" t="s">
        <v>1732</v>
      </c>
      <c r="AH328" s="84" t="s">
        <v>270</v>
      </c>
      <c r="AI328" s="108" t="s">
        <v>392</v>
      </c>
      <c r="AJ328" s="84">
        <v>2780</v>
      </c>
      <c r="AK328" s="84">
        <v>2780</v>
      </c>
      <c r="AL328" s="108" t="s">
        <v>1584</v>
      </c>
      <c r="AM328" s="84">
        <v>43254.28</v>
      </c>
      <c r="AN328" s="112">
        <v>15125.72</v>
      </c>
      <c r="AO328" s="112">
        <v>58380</v>
      </c>
      <c r="AP328" s="112">
        <v>8745.7199999999993</v>
      </c>
      <c r="AQ328" s="112">
        <v>385.28</v>
      </c>
      <c r="AR328" s="112">
        <v>9131</v>
      </c>
      <c r="AS328" s="112">
        <v>0</v>
      </c>
      <c r="AT328" s="112">
        <v>0</v>
      </c>
      <c r="AU328" s="112">
        <v>0</v>
      </c>
      <c r="AV328" s="84">
        <v>21</v>
      </c>
      <c r="AW328" s="84"/>
      <c r="AX328" s="84"/>
      <c r="AY328" s="108"/>
      <c r="AZ328" s="84"/>
      <c r="BA328" s="84"/>
      <c r="BB328" s="84" t="s">
        <v>272</v>
      </c>
      <c r="BC328" s="84" t="s">
        <v>145</v>
      </c>
      <c r="BD328" s="108"/>
      <c r="BE328" s="84">
        <v>0</v>
      </c>
      <c r="BF328" s="38" t="s">
        <v>1733</v>
      </c>
      <c r="BG328" s="84"/>
      <c r="BH328" s="114" t="s">
        <v>3273</v>
      </c>
      <c r="BI328" s="38" t="s">
        <v>110</v>
      </c>
      <c r="BJ328" s="85"/>
      <c r="BK328" s="84"/>
      <c r="BL328" s="38" t="s">
        <v>115</v>
      </c>
      <c r="BM328" s="115" t="s">
        <v>130</v>
      </c>
      <c r="BN328" s="116"/>
      <c r="BO328" s="84" t="s">
        <v>245</v>
      </c>
      <c r="BP328" s="84">
        <v>2780</v>
      </c>
      <c r="BQ328" s="117"/>
      <c r="BR328" s="118" t="s">
        <v>3286</v>
      </c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145370</v>
      </c>
      <c r="J329" s="38" t="s">
        <v>1726</v>
      </c>
      <c r="K329" s="84">
        <v>145370</v>
      </c>
      <c r="L329" s="84" t="s">
        <v>255</v>
      </c>
      <c r="M329" s="38" t="s">
        <v>256</v>
      </c>
      <c r="N329" s="84">
        <v>245888</v>
      </c>
      <c r="O329" s="84" t="s">
        <v>1727</v>
      </c>
      <c r="P329" s="84">
        <v>323102</v>
      </c>
      <c r="Q329" s="38" t="s">
        <v>1728</v>
      </c>
      <c r="R329" s="38" t="s">
        <v>406</v>
      </c>
      <c r="S329" s="84" t="s">
        <v>1735</v>
      </c>
      <c r="T329" s="84" t="s">
        <v>1735</v>
      </c>
      <c r="U329" s="84" t="s">
        <v>261</v>
      </c>
      <c r="V329" s="84" t="s">
        <v>262</v>
      </c>
      <c r="W329" s="84">
        <v>541</v>
      </c>
      <c r="X329" s="38" t="s">
        <v>263</v>
      </c>
      <c r="Y329" s="84">
        <v>352633037</v>
      </c>
      <c r="Z329" s="38" t="s">
        <v>1736</v>
      </c>
      <c r="AA329" s="108" t="s">
        <v>1731</v>
      </c>
      <c r="AB329" s="84">
        <v>52000</v>
      </c>
      <c r="AC329" s="108" t="s">
        <v>285</v>
      </c>
      <c r="AD329" s="84">
        <v>24</v>
      </c>
      <c r="AE329" s="84" t="s">
        <v>315</v>
      </c>
      <c r="AF329" s="84" t="s">
        <v>286</v>
      </c>
      <c r="AG329" s="108" t="s">
        <v>384</v>
      </c>
      <c r="AH329" s="84" t="s">
        <v>270</v>
      </c>
      <c r="AI329" s="108" t="s">
        <v>392</v>
      </c>
      <c r="AJ329" s="84">
        <v>2780</v>
      </c>
      <c r="AK329" s="84">
        <v>2780</v>
      </c>
      <c r="AL329" s="108" t="s">
        <v>1584</v>
      </c>
      <c r="AM329" s="84">
        <v>43254.28</v>
      </c>
      <c r="AN329" s="112">
        <v>15125.72</v>
      </c>
      <c r="AO329" s="112">
        <v>58380</v>
      </c>
      <c r="AP329" s="112">
        <v>8745.7199999999993</v>
      </c>
      <c r="AQ329" s="112">
        <v>385.28</v>
      </c>
      <c r="AR329" s="112">
        <v>9131</v>
      </c>
      <c r="AS329" s="112">
        <v>0</v>
      </c>
      <c r="AT329" s="112">
        <v>0</v>
      </c>
      <c r="AU329" s="112">
        <v>0</v>
      </c>
      <c r="AV329" s="84">
        <v>21</v>
      </c>
      <c r="AW329" s="84"/>
      <c r="AX329" s="84"/>
      <c r="AY329" s="108"/>
      <c r="AZ329" s="84"/>
      <c r="BA329" s="84"/>
      <c r="BB329" s="84" t="s">
        <v>272</v>
      </c>
      <c r="BC329" s="84" t="s">
        <v>145</v>
      </c>
      <c r="BD329" s="108"/>
      <c r="BE329" s="84">
        <v>0</v>
      </c>
      <c r="BF329" s="38" t="s">
        <v>1735</v>
      </c>
      <c r="BG329" s="84"/>
      <c r="BH329" s="114" t="s">
        <v>3273</v>
      </c>
      <c r="BI329" s="38" t="s">
        <v>110</v>
      </c>
      <c r="BJ329" s="85"/>
      <c r="BK329" s="84"/>
      <c r="BL329" s="38" t="s">
        <v>115</v>
      </c>
      <c r="BM329" s="115" t="s">
        <v>130</v>
      </c>
      <c r="BN329" s="116"/>
      <c r="BO329" s="84" t="s">
        <v>245</v>
      </c>
      <c r="BP329" s="84">
        <v>2780</v>
      </c>
      <c r="BQ329" s="117"/>
      <c r="BR329" s="118" t="s">
        <v>3286</v>
      </c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137504</v>
      </c>
      <c r="J330" s="38" t="s">
        <v>721</v>
      </c>
      <c r="K330" s="84">
        <v>137504</v>
      </c>
      <c r="L330" s="84" t="s">
        <v>307</v>
      </c>
      <c r="M330" s="38" t="s">
        <v>308</v>
      </c>
      <c r="N330" s="84">
        <v>232028</v>
      </c>
      <c r="O330" s="84" t="s">
        <v>1308</v>
      </c>
      <c r="P330" s="84">
        <v>422460</v>
      </c>
      <c r="Q330" s="38" t="s">
        <v>1626</v>
      </c>
      <c r="R330" s="38" t="s">
        <v>406</v>
      </c>
      <c r="S330" s="84" t="s">
        <v>1737</v>
      </c>
      <c r="T330" s="84" t="s">
        <v>1737</v>
      </c>
      <c r="U330" s="84" t="s">
        <v>300</v>
      </c>
      <c r="V330" s="84" t="s">
        <v>262</v>
      </c>
      <c r="W330" s="84">
        <v>541</v>
      </c>
      <c r="X330" s="38" t="s">
        <v>263</v>
      </c>
      <c r="Y330" s="84">
        <v>352633106</v>
      </c>
      <c r="Z330" s="38" t="s">
        <v>1738</v>
      </c>
      <c r="AA330" s="108" t="s">
        <v>1739</v>
      </c>
      <c r="AB330" s="84">
        <v>52000</v>
      </c>
      <c r="AC330" s="108" t="s">
        <v>266</v>
      </c>
      <c r="AD330" s="84">
        <v>24</v>
      </c>
      <c r="AE330" s="84" t="s">
        <v>315</v>
      </c>
      <c r="AF330" s="84" t="s">
        <v>268</v>
      </c>
      <c r="AG330" s="108" t="s">
        <v>1629</v>
      </c>
      <c r="AH330" s="84" t="s">
        <v>270</v>
      </c>
      <c r="AI330" s="108" t="s">
        <v>1683</v>
      </c>
      <c r="AJ330" s="84">
        <v>2780</v>
      </c>
      <c r="AK330" s="84">
        <v>2780</v>
      </c>
      <c r="AL330" s="108" t="s">
        <v>593</v>
      </c>
      <c r="AM330" s="84">
        <v>33656.68</v>
      </c>
      <c r="AN330" s="112">
        <v>13603.32</v>
      </c>
      <c r="AO330" s="112">
        <v>47260</v>
      </c>
      <c r="AP330" s="112">
        <v>18343.32</v>
      </c>
      <c r="AQ330" s="112">
        <v>1563.68</v>
      </c>
      <c r="AR330" s="112">
        <v>19907</v>
      </c>
      <c r="AS330" s="112">
        <v>9920.5300000000007</v>
      </c>
      <c r="AT330" s="112">
        <v>1199.47</v>
      </c>
      <c r="AU330" s="112">
        <v>11120</v>
      </c>
      <c r="AV330" s="84">
        <v>21</v>
      </c>
      <c r="AW330" s="84"/>
      <c r="AX330" s="84"/>
      <c r="AY330" s="108"/>
      <c r="AZ330" s="84"/>
      <c r="BA330" s="84"/>
      <c r="BB330" s="84" t="s">
        <v>272</v>
      </c>
      <c r="BC330" s="84" t="s">
        <v>145</v>
      </c>
      <c r="BD330" s="108"/>
      <c r="BE330" s="84">
        <v>0</v>
      </c>
      <c r="BF330" s="38" t="s">
        <v>1737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137886</v>
      </c>
      <c r="J331" s="38" t="s">
        <v>425</v>
      </c>
      <c r="K331" s="84">
        <v>137886</v>
      </c>
      <c r="L331" s="84" t="s">
        <v>255</v>
      </c>
      <c r="M331" s="38" t="s">
        <v>256</v>
      </c>
      <c r="N331" s="84">
        <v>232688</v>
      </c>
      <c r="O331" s="84" t="s">
        <v>1740</v>
      </c>
      <c r="P331" s="84">
        <v>306295</v>
      </c>
      <c r="Q331" s="38" t="s">
        <v>1741</v>
      </c>
      <c r="R331" s="38" t="s">
        <v>406</v>
      </c>
      <c r="S331" s="84" t="s">
        <v>1742</v>
      </c>
      <c r="T331" s="84" t="s">
        <v>1742</v>
      </c>
      <c r="U331" s="84" t="s">
        <v>300</v>
      </c>
      <c r="V331" s="84" t="s">
        <v>262</v>
      </c>
      <c r="W331" s="84">
        <v>541</v>
      </c>
      <c r="X331" s="38" t="s">
        <v>263</v>
      </c>
      <c r="Y331" s="84">
        <v>352641746</v>
      </c>
      <c r="Z331" s="38" t="s">
        <v>1743</v>
      </c>
      <c r="AA331" s="108" t="s">
        <v>1744</v>
      </c>
      <c r="AB331" s="84">
        <v>63000</v>
      </c>
      <c r="AC331" s="108" t="s">
        <v>266</v>
      </c>
      <c r="AD331" s="84">
        <v>24</v>
      </c>
      <c r="AE331" s="84" t="s">
        <v>1216</v>
      </c>
      <c r="AF331" s="84" t="s">
        <v>268</v>
      </c>
      <c r="AG331" s="108" t="s">
        <v>1745</v>
      </c>
      <c r="AH331" s="84" t="s">
        <v>270</v>
      </c>
      <c r="AI331" s="108" t="s">
        <v>1683</v>
      </c>
      <c r="AJ331" s="84">
        <v>3360</v>
      </c>
      <c r="AK331" s="84">
        <v>3360</v>
      </c>
      <c r="AL331" s="108" t="s">
        <v>1221</v>
      </c>
      <c r="AM331" s="84">
        <v>39713.1</v>
      </c>
      <c r="AN331" s="112">
        <v>16686.900000000001</v>
      </c>
      <c r="AO331" s="112">
        <v>56400</v>
      </c>
      <c r="AP331" s="112">
        <v>23286.9</v>
      </c>
      <c r="AQ331" s="112">
        <v>1951.1</v>
      </c>
      <c r="AR331" s="112">
        <v>25238</v>
      </c>
      <c r="AS331" s="112">
        <v>12676.66</v>
      </c>
      <c r="AT331" s="112">
        <v>1483.34</v>
      </c>
      <c r="AU331" s="112">
        <v>14160</v>
      </c>
      <c r="AV331" s="84">
        <v>21</v>
      </c>
      <c r="AW331" s="84"/>
      <c r="AX331" s="84"/>
      <c r="AY331" s="108"/>
      <c r="AZ331" s="84"/>
      <c r="BA331" s="84"/>
      <c r="BB331" s="84" t="s">
        <v>272</v>
      </c>
      <c r="BC331" s="84" t="s">
        <v>145</v>
      </c>
      <c r="BD331" s="108"/>
      <c r="BE331" s="84">
        <v>0</v>
      </c>
      <c r="BF331" s="38" t="s">
        <v>1742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143381</v>
      </c>
      <c r="J332" s="38" t="s">
        <v>827</v>
      </c>
      <c r="K332" s="84">
        <v>143381</v>
      </c>
      <c r="L332" s="84" t="s">
        <v>255</v>
      </c>
      <c r="M332" s="38" t="s">
        <v>256</v>
      </c>
      <c r="N332" s="84">
        <v>242339</v>
      </c>
      <c r="O332" s="84" t="s">
        <v>1254</v>
      </c>
      <c r="P332" s="84">
        <v>318586</v>
      </c>
      <c r="Q332" s="38" t="s">
        <v>1255</v>
      </c>
      <c r="R332" s="38" t="s">
        <v>406</v>
      </c>
      <c r="S332" s="84" t="s">
        <v>1746</v>
      </c>
      <c r="T332" s="84" t="s">
        <v>1746</v>
      </c>
      <c r="U332" s="84" t="s">
        <v>300</v>
      </c>
      <c r="V332" s="84" t="s">
        <v>262</v>
      </c>
      <c r="W332" s="84">
        <v>541</v>
      </c>
      <c r="X332" s="38" t="s">
        <v>1747</v>
      </c>
      <c r="Y332" s="84">
        <v>352698538</v>
      </c>
      <c r="Z332" s="38" t="s">
        <v>1748</v>
      </c>
      <c r="AA332" s="108" t="s">
        <v>1749</v>
      </c>
      <c r="AB332" s="84">
        <v>52000</v>
      </c>
      <c r="AC332" s="108" t="s">
        <v>285</v>
      </c>
      <c r="AD332" s="84">
        <v>24</v>
      </c>
      <c r="AE332" s="84" t="s">
        <v>315</v>
      </c>
      <c r="AF332" s="84" t="s">
        <v>286</v>
      </c>
      <c r="AG332" s="108" t="s">
        <v>1258</v>
      </c>
      <c r="AH332" s="84" t="s">
        <v>270</v>
      </c>
      <c r="AI332" s="108" t="s">
        <v>392</v>
      </c>
      <c r="AJ332" s="84">
        <v>2780</v>
      </c>
      <c r="AK332" s="84">
        <v>2780</v>
      </c>
      <c r="AL332" s="108" t="s">
        <v>1415</v>
      </c>
      <c r="AM332" s="84">
        <v>16305.82</v>
      </c>
      <c r="AN332" s="112">
        <v>8714.18</v>
      </c>
      <c r="AO332" s="112">
        <v>25020</v>
      </c>
      <c r="AP332" s="112">
        <v>35694.18</v>
      </c>
      <c r="AQ332" s="112">
        <v>6280.82</v>
      </c>
      <c r="AR332" s="112">
        <v>41975</v>
      </c>
      <c r="AS332" s="112">
        <v>27432.83</v>
      </c>
      <c r="AT332" s="112">
        <v>5927.17</v>
      </c>
      <c r="AU332" s="112">
        <v>33360</v>
      </c>
      <c r="AV332" s="84">
        <v>21</v>
      </c>
      <c r="AW332" s="84"/>
      <c r="AX332" s="84"/>
      <c r="AY332" s="108"/>
      <c r="AZ332" s="84"/>
      <c r="BA332" s="84"/>
      <c r="BB332" s="84" t="s">
        <v>272</v>
      </c>
      <c r="BC332" s="84" t="s">
        <v>145</v>
      </c>
      <c r="BD332" s="108"/>
      <c r="BE332" s="84">
        <v>0</v>
      </c>
      <c r="BF332" s="38" t="s">
        <v>1746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136197</v>
      </c>
      <c r="J333" s="38" t="s">
        <v>1714</v>
      </c>
      <c r="K333" s="84">
        <v>136197</v>
      </c>
      <c r="L333" s="84" t="s">
        <v>255</v>
      </c>
      <c r="M333" s="38" t="s">
        <v>256</v>
      </c>
      <c r="N333" s="84">
        <v>229826</v>
      </c>
      <c r="O333" s="84" t="s">
        <v>1715</v>
      </c>
      <c r="P333" s="84">
        <v>436043</v>
      </c>
      <c r="Q333" s="38" t="s">
        <v>1716</v>
      </c>
      <c r="R333" s="38" t="s">
        <v>406</v>
      </c>
      <c r="S333" s="84" t="s">
        <v>1750</v>
      </c>
      <c r="T333" s="84" t="s">
        <v>1750</v>
      </c>
      <c r="U333" s="84" t="s">
        <v>300</v>
      </c>
      <c r="V333" s="84" t="s">
        <v>262</v>
      </c>
      <c r="W333" s="84">
        <v>541</v>
      </c>
      <c r="X333" s="38" t="s">
        <v>556</v>
      </c>
      <c r="Y333" s="84">
        <v>352732218</v>
      </c>
      <c r="Z333" s="38" t="s">
        <v>1751</v>
      </c>
      <c r="AA333" s="108" t="s">
        <v>1752</v>
      </c>
      <c r="AB333" s="84">
        <v>63000</v>
      </c>
      <c r="AC333" s="108" t="s">
        <v>383</v>
      </c>
      <c r="AD333" s="84">
        <v>24</v>
      </c>
      <c r="AE333" s="84" t="s">
        <v>1216</v>
      </c>
      <c r="AF333" s="84" t="s">
        <v>316</v>
      </c>
      <c r="AG333" s="108" t="s">
        <v>1753</v>
      </c>
      <c r="AH333" s="84" t="s">
        <v>318</v>
      </c>
      <c r="AI333" s="108" t="s">
        <v>1721</v>
      </c>
      <c r="AJ333" s="84">
        <v>3360</v>
      </c>
      <c r="AK333" s="84">
        <v>3360</v>
      </c>
      <c r="AL333" s="108" t="s">
        <v>1526</v>
      </c>
      <c r="AM333" s="84">
        <v>48967</v>
      </c>
      <c r="AN333" s="112">
        <v>18233</v>
      </c>
      <c r="AO333" s="112">
        <v>67200</v>
      </c>
      <c r="AP333" s="112">
        <v>14033</v>
      </c>
      <c r="AQ333" s="112">
        <v>782.78</v>
      </c>
      <c r="AR333" s="112">
        <v>14815.78</v>
      </c>
      <c r="AS333" s="112">
        <v>0</v>
      </c>
      <c r="AT333" s="112">
        <v>0</v>
      </c>
      <c r="AU333" s="112">
        <v>0</v>
      </c>
      <c r="AV333" s="84">
        <v>20</v>
      </c>
      <c r="AW333" s="84"/>
      <c r="AX333" s="84"/>
      <c r="AY333" s="108"/>
      <c r="AZ333" s="84"/>
      <c r="BA333" s="84"/>
      <c r="BB333" s="84" t="s">
        <v>272</v>
      </c>
      <c r="BC333" s="84" t="s">
        <v>145</v>
      </c>
      <c r="BD333" s="108"/>
      <c r="BE333" s="84">
        <v>0</v>
      </c>
      <c r="BF333" s="38" t="s">
        <v>1750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139909</v>
      </c>
      <c r="J334" s="38" t="s">
        <v>1478</v>
      </c>
      <c r="K334" s="84">
        <v>139909</v>
      </c>
      <c r="L334" s="84" t="s">
        <v>307</v>
      </c>
      <c r="M334" s="38" t="s">
        <v>308</v>
      </c>
      <c r="N334" s="84">
        <v>236161</v>
      </c>
      <c r="O334" s="84" t="s">
        <v>1479</v>
      </c>
      <c r="P334" s="84">
        <v>312679</v>
      </c>
      <c r="Q334" s="38" t="s">
        <v>1646</v>
      </c>
      <c r="R334" s="38" t="s">
        <v>406</v>
      </c>
      <c r="S334" s="84" t="s">
        <v>1754</v>
      </c>
      <c r="T334" s="84" t="s">
        <v>1754</v>
      </c>
      <c r="U334" s="84" t="s">
        <v>300</v>
      </c>
      <c r="V334" s="84" t="s">
        <v>262</v>
      </c>
      <c r="W334" s="84">
        <v>541</v>
      </c>
      <c r="X334" s="38" t="s">
        <v>263</v>
      </c>
      <c r="Y334" s="84">
        <v>352734968</v>
      </c>
      <c r="Z334" s="38" t="s">
        <v>1755</v>
      </c>
      <c r="AA334" s="108" t="s">
        <v>1719</v>
      </c>
      <c r="AB334" s="84">
        <v>52000</v>
      </c>
      <c r="AC334" s="108" t="s">
        <v>285</v>
      </c>
      <c r="AD334" s="84">
        <v>24</v>
      </c>
      <c r="AE334" s="84" t="s">
        <v>315</v>
      </c>
      <c r="AF334" s="84" t="s">
        <v>286</v>
      </c>
      <c r="AG334" s="108" t="s">
        <v>1651</v>
      </c>
      <c r="AH334" s="84" t="s">
        <v>270</v>
      </c>
      <c r="AI334" s="108" t="s">
        <v>1756</v>
      </c>
      <c r="AJ334" s="84">
        <v>2780</v>
      </c>
      <c r="AK334" s="84">
        <v>2780</v>
      </c>
      <c r="AL334" s="108" t="s">
        <v>1584</v>
      </c>
      <c r="AM334" s="84">
        <v>40475.160000000003</v>
      </c>
      <c r="AN334" s="112">
        <v>15124.84</v>
      </c>
      <c r="AO334" s="112">
        <v>55600</v>
      </c>
      <c r="AP334" s="112">
        <v>11524.84</v>
      </c>
      <c r="AQ334" s="112">
        <v>640.27</v>
      </c>
      <c r="AR334" s="112">
        <v>12165.11</v>
      </c>
      <c r="AS334" s="112">
        <v>0</v>
      </c>
      <c r="AT334" s="112">
        <v>0</v>
      </c>
      <c r="AU334" s="112">
        <v>0</v>
      </c>
      <c r="AV334" s="84">
        <v>20</v>
      </c>
      <c r="AW334" s="84"/>
      <c r="AX334" s="84"/>
      <c r="AY334" s="108"/>
      <c r="AZ334" s="84"/>
      <c r="BA334" s="84"/>
      <c r="BB334" s="84" t="s">
        <v>272</v>
      </c>
      <c r="BC334" s="84" t="s">
        <v>145</v>
      </c>
      <c r="BD334" s="108"/>
      <c r="BE334" s="84">
        <v>0</v>
      </c>
      <c r="BF334" s="38" t="s">
        <v>1754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188382</v>
      </c>
      <c r="J335" s="38" t="s">
        <v>1757</v>
      </c>
      <c r="K335" s="84">
        <v>188382</v>
      </c>
      <c r="L335" s="84" t="s">
        <v>255</v>
      </c>
      <c r="M335" s="38" t="s">
        <v>256</v>
      </c>
      <c r="N335" s="84">
        <v>346049</v>
      </c>
      <c r="O335" s="84" t="s">
        <v>1758</v>
      </c>
      <c r="P335" s="84">
        <v>666226</v>
      </c>
      <c r="Q335" s="38" t="s">
        <v>1759</v>
      </c>
      <c r="R335" s="38" t="s">
        <v>406</v>
      </c>
      <c r="S335" s="84" t="s">
        <v>1760</v>
      </c>
      <c r="T335" s="84" t="s">
        <v>1760</v>
      </c>
      <c r="U335" s="84" t="s">
        <v>300</v>
      </c>
      <c r="V335" s="84" t="s">
        <v>262</v>
      </c>
      <c r="W335" s="84">
        <v>541</v>
      </c>
      <c r="X335" s="38" t="s">
        <v>263</v>
      </c>
      <c r="Y335" s="84">
        <v>352747112</v>
      </c>
      <c r="Z335" s="38" t="s">
        <v>1761</v>
      </c>
      <c r="AA335" s="108" t="s">
        <v>1762</v>
      </c>
      <c r="AB335" s="84">
        <v>42000</v>
      </c>
      <c r="AC335" s="108" t="s">
        <v>383</v>
      </c>
      <c r="AD335" s="84">
        <v>24</v>
      </c>
      <c r="AE335" s="84" t="s">
        <v>267</v>
      </c>
      <c r="AF335" s="84" t="s">
        <v>1392</v>
      </c>
      <c r="AG335" s="108" t="s">
        <v>1763</v>
      </c>
      <c r="AH335" s="84" t="s">
        <v>963</v>
      </c>
      <c r="AI335" s="108" t="s">
        <v>454</v>
      </c>
      <c r="AJ335" s="84">
        <v>2240</v>
      </c>
      <c r="AK335" s="84">
        <v>2240</v>
      </c>
      <c r="AL335" s="108" t="s">
        <v>1526</v>
      </c>
      <c r="AM335" s="84">
        <v>35708.949999999997</v>
      </c>
      <c r="AN335" s="112">
        <v>11331.05</v>
      </c>
      <c r="AO335" s="112">
        <v>47040</v>
      </c>
      <c r="AP335" s="112">
        <v>6291.05</v>
      </c>
      <c r="AQ335" s="112">
        <v>261.95</v>
      </c>
      <c r="AR335" s="112">
        <v>6553</v>
      </c>
      <c r="AS335" s="112">
        <v>0</v>
      </c>
      <c r="AT335" s="112">
        <v>0</v>
      </c>
      <c r="AU335" s="112">
        <v>0</v>
      </c>
      <c r="AV335" s="84">
        <v>21</v>
      </c>
      <c r="AW335" s="84"/>
      <c r="AX335" s="84"/>
      <c r="AY335" s="108"/>
      <c r="AZ335" s="84"/>
      <c r="BA335" s="84"/>
      <c r="BB335" s="84" t="s">
        <v>272</v>
      </c>
      <c r="BC335" s="84" t="s">
        <v>145</v>
      </c>
      <c r="BD335" s="108"/>
      <c r="BE335" s="84">
        <v>0</v>
      </c>
      <c r="BF335" s="38" t="s">
        <v>1760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188382</v>
      </c>
      <c r="J336" s="38" t="s">
        <v>1757</v>
      </c>
      <c r="K336" s="84">
        <v>188382</v>
      </c>
      <c r="L336" s="84" t="s">
        <v>255</v>
      </c>
      <c r="M336" s="38" t="s">
        <v>256</v>
      </c>
      <c r="N336" s="84">
        <v>346049</v>
      </c>
      <c r="O336" s="84" t="s">
        <v>1758</v>
      </c>
      <c r="P336" s="84">
        <v>666226</v>
      </c>
      <c r="Q336" s="38" t="s">
        <v>1759</v>
      </c>
      <c r="R336" s="38" t="s">
        <v>406</v>
      </c>
      <c r="S336" s="84" t="s">
        <v>1764</v>
      </c>
      <c r="T336" s="84" t="s">
        <v>1764</v>
      </c>
      <c r="U336" s="84" t="s">
        <v>300</v>
      </c>
      <c r="V336" s="84" t="s">
        <v>262</v>
      </c>
      <c r="W336" s="84">
        <v>541</v>
      </c>
      <c r="X336" s="38" t="s">
        <v>263</v>
      </c>
      <c r="Y336" s="84">
        <v>352747113</v>
      </c>
      <c r="Z336" s="38" t="s">
        <v>1765</v>
      </c>
      <c r="AA336" s="108" t="s">
        <v>1762</v>
      </c>
      <c r="AB336" s="84">
        <v>42000</v>
      </c>
      <c r="AC336" s="108" t="s">
        <v>383</v>
      </c>
      <c r="AD336" s="84">
        <v>24</v>
      </c>
      <c r="AE336" s="84" t="s">
        <v>267</v>
      </c>
      <c r="AF336" s="84" t="s">
        <v>1392</v>
      </c>
      <c r="AG336" s="108" t="s">
        <v>1763</v>
      </c>
      <c r="AH336" s="84" t="s">
        <v>963</v>
      </c>
      <c r="AI336" s="108" t="s">
        <v>454</v>
      </c>
      <c r="AJ336" s="84">
        <v>2240</v>
      </c>
      <c r="AK336" s="84">
        <v>2240</v>
      </c>
      <c r="AL336" s="108" t="s">
        <v>1526</v>
      </c>
      <c r="AM336" s="84">
        <v>35708.949999999997</v>
      </c>
      <c r="AN336" s="112">
        <v>11331.05</v>
      </c>
      <c r="AO336" s="112">
        <v>47040</v>
      </c>
      <c r="AP336" s="112">
        <v>6291.05</v>
      </c>
      <c r="AQ336" s="112">
        <v>261.95</v>
      </c>
      <c r="AR336" s="112">
        <v>6553</v>
      </c>
      <c r="AS336" s="112">
        <v>0</v>
      </c>
      <c r="AT336" s="112">
        <v>0</v>
      </c>
      <c r="AU336" s="112">
        <v>0</v>
      </c>
      <c r="AV336" s="84">
        <v>21</v>
      </c>
      <c r="AW336" s="84"/>
      <c r="AX336" s="84"/>
      <c r="AY336" s="108"/>
      <c r="AZ336" s="84"/>
      <c r="BA336" s="84"/>
      <c r="BB336" s="84" t="s">
        <v>272</v>
      </c>
      <c r="BC336" s="84" t="s">
        <v>145</v>
      </c>
      <c r="BD336" s="108"/>
      <c r="BE336" s="84">
        <v>0</v>
      </c>
      <c r="BF336" s="38" t="s">
        <v>1764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137504</v>
      </c>
      <c r="J337" s="38" t="s">
        <v>721</v>
      </c>
      <c r="K337" s="84">
        <v>137504</v>
      </c>
      <c r="L337" s="84" t="s">
        <v>307</v>
      </c>
      <c r="M337" s="38" t="s">
        <v>308</v>
      </c>
      <c r="N337" s="84">
        <v>232028</v>
      </c>
      <c r="O337" s="84" t="s">
        <v>1308</v>
      </c>
      <c r="P337" s="84">
        <v>422460</v>
      </c>
      <c r="Q337" s="38" t="s">
        <v>1626</v>
      </c>
      <c r="R337" s="38" t="s">
        <v>406</v>
      </c>
      <c r="S337" s="84" t="s">
        <v>1766</v>
      </c>
      <c r="T337" s="84" t="s">
        <v>1766</v>
      </c>
      <c r="U337" s="84" t="s">
        <v>300</v>
      </c>
      <c r="V337" s="84" t="s">
        <v>262</v>
      </c>
      <c r="W337" s="84">
        <v>541</v>
      </c>
      <c r="X337" s="38" t="s">
        <v>263</v>
      </c>
      <c r="Y337" s="84">
        <v>352798445</v>
      </c>
      <c r="Z337" s="38" t="s">
        <v>1767</v>
      </c>
      <c r="AA337" s="108" t="s">
        <v>1768</v>
      </c>
      <c r="AB337" s="84">
        <v>52000</v>
      </c>
      <c r="AC337" s="108" t="s">
        <v>266</v>
      </c>
      <c r="AD337" s="84">
        <v>24</v>
      </c>
      <c r="AE337" s="84" t="s">
        <v>315</v>
      </c>
      <c r="AF337" s="84" t="s">
        <v>268</v>
      </c>
      <c r="AG337" s="108" t="s">
        <v>1629</v>
      </c>
      <c r="AH337" s="84" t="s">
        <v>270</v>
      </c>
      <c r="AI337" s="108" t="s">
        <v>1683</v>
      </c>
      <c r="AJ337" s="84">
        <v>2780</v>
      </c>
      <c r="AK337" s="84">
        <v>2780</v>
      </c>
      <c r="AL337" s="108" t="s">
        <v>522</v>
      </c>
      <c r="AM337" s="84">
        <v>12924.76</v>
      </c>
      <c r="AN337" s="112">
        <v>6535.24</v>
      </c>
      <c r="AO337" s="112">
        <v>19460</v>
      </c>
      <c r="AP337" s="112">
        <v>39075.24</v>
      </c>
      <c r="AQ337" s="112">
        <v>7657.76</v>
      </c>
      <c r="AR337" s="112">
        <v>46733</v>
      </c>
      <c r="AS337" s="112">
        <v>31567.38</v>
      </c>
      <c r="AT337" s="112">
        <v>7352.62</v>
      </c>
      <c r="AU337" s="112">
        <v>38920</v>
      </c>
      <c r="AV337" s="84">
        <v>21</v>
      </c>
      <c r="AW337" s="84"/>
      <c r="AX337" s="84"/>
      <c r="AY337" s="108"/>
      <c r="AZ337" s="84"/>
      <c r="BA337" s="84"/>
      <c r="BB337" s="84" t="s">
        <v>272</v>
      </c>
      <c r="BC337" s="84" t="s">
        <v>145</v>
      </c>
      <c r="BD337" s="108"/>
      <c r="BE337" s="84">
        <v>0</v>
      </c>
      <c r="BF337" s="38" t="s">
        <v>1766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137504</v>
      </c>
      <c r="J338" s="38" t="s">
        <v>721</v>
      </c>
      <c r="K338" s="84">
        <v>137504</v>
      </c>
      <c r="L338" s="84" t="s">
        <v>307</v>
      </c>
      <c r="M338" s="38" t="s">
        <v>308</v>
      </c>
      <c r="N338" s="84">
        <v>232028</v>
      </c>
      <c r="O338" s="84" t="s">
        <v>1308</v>
      </c>
      <c r="P338" s="84">
        <v>422457</v>
      </c>
      <c r="Q338" s="38" t="s">
        <v>1503</v>
      </c>
      <c r="R338" s="38" t="s">
        <v>406</v>
      </c>
      <c r="S338" s="84" t="s">
        <v>1769</v>
      </c>
      <c r="T338" s="84" t="s">
        <v>1769</v>
      </c>
      <c r="U338" s="84" t="s">
        <v>300</v>
      </c>
      <c r="V338" s="84" t="s">
        <v>262</v>
      </c>
      <c r="W338" s="84">
        <v>541</v>
      </c>
      <c r="X338" s="38" t="s">
        <v>263</v>
      </c>
      <c r="Y338" s="84">
        <v>352799481</v>
      </c>
      <c r="Z338" s="38" t="s">
        <v>1770</v>
      </c>
      <c r="AA338" s="108" t="s">
        <v>1771</v>
      </c>
      <c r="AB338" s="84">
        <v>63000</v>
      </c>
      <c r="AC338" s="108" t="s">
        <v>266</v>
      </c>
      <c r="AD338" s="84">
        <v>24</v>
      </c>
      <c r="AE338" s="84" t="s">
        <v>1216</v>
      </c>
      <c r="AF338" s="84" t="s">
        <v>268</v>
      </c>
      <c r="AG338" s="108" t="s">
        <v>1506</v>
      </c>
      <c r="AH338" s="84" t="s">
        <v>270</v>
      </c>
      <c r="AI338" s="108" t="s">
        <v>1683</v>
      </c>
      <c r="AJ338" s="84">
        <v>3360</v>
      </c>
      <c r="AK338" s="84">
        <v>3360</v>
      </c>
      <c r="AL338" s="108" t="s">
        <v>1772</v>
      </c>
      <c r="AM338" s="84">
        <v>44401.78</v>
      </c>
      <c r="AN338" s="112">
        <v>16078.22</v>
      </c>
      <c r="AO338" s="112">
        <v>60480</v>
      </c>
      <c r="AP338" s="112">
        <v>18598.22</v>
      </c>
      <c r="AQ338" s="112">
        <v>1379.78</v>
      </c>
      <c r="AR338" s="112">
        <v>19978</v>
      </c>
      <c r="AS338" s="112">
        <v>9096.4699999999993</v>
      </c>
      <c r="AT338" s="112">
        <v>983.53</v>
      </c>
      <c r="AU338" s="112">
        <v>10080</v>
      </c>
      <c r="AV338" s="84">
        <v>21</v>
      </c>
      <c r="AW338" s="84"/>
      <c r="AX338" s="84"/>
      <c r="AY338" s="108"/>
      <c r="AZ338" s="84"/>
      <c r="BA338" s="84"/>
      <c r="BB338" s="84" t="s">
        <v>272</v>
      </c>
      <c r="BC338" s="84" t="s">
        <v>145</v>
      </c>
      <c r="BD338" s="108"/>
      <c r="BE338" s="84">
        <v>0</v>
      </c>
      <c r="BF338" s="38" t="s">
        <v>1769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188382</v>
      </c>
      <c r="J339" s="38" t="s">
        <v>1757</v>
      </c>
      <c r="K339" s="84">
        <v>188382</v>
      </c>
      <c r="L339" s="84" t="s">
        <v>255</v>
      </c>
      <c r="M339" s="38" t="s">
        <v>256</v>
      </c>
      <c r="N339" s="84">
        <v>346049</v>
      </c>
      <c r="O339" s="84" t="s">
        <v>1758</v>
      </c>
      <c r="P339" s="84">
        <v>666226</v>
      </c>
      <c r="Q339" s="38" t="s">
        <v>1759</v>
      </c>
      <c r="R339" s="38" t="s">
        <v>406</v>
      </c>
      <c r="S339" s="84" t="s">
        <v>1773</v>
      </c>
      <c r="T339" s="84" t="s">
        <v>1773</v>
      </c>
      <c r="U339" s="84" t="s">
        <v>300</v>
      </c>
      <c r="V339" s="84" t="s">
        <v>262</v>
      </c>
      <c r="W339" s="84">
        <v>541</v>
      </c>
      <c r="X339" s="38" t="s">
        <v>263</v>
      </c>
      <c r="Y339" s="84">
        <v>352861806</v>
      </c>
      <c r="Z339" s="38" t="s">
        <v>1774</v>
      </c>
      <c r="AA339" s="108" t="s">
        <v>1762</v>
      </c>
      <c r="AB339" s="84">
        <v>42000</v>
      </c>
      <c r="AC339" s="108" t="s">
        <v>383</v>
      </c>
      <c r="AD339" s="84">
        <v>24</v>
      </c>
      <c r="AE339" s="84" t="s">
        <v>267</v>
      </c>
      <c r="AF339" s="84" t="s">
        <v>1392</v>
      </c>
      <c r="AG339" s="108" t="s">
        <v>1763</v>
      </c>
      <c r="AH339" s="84" t="s">
        <v>963</v>
      </c>
      <c r="AI339" s="108" t="s">
        <v>454</v>
      </c>
      <c r="AJ339" s="84">
        <v>2240</v>
      </c>
      <c r="AK339" s="84">
        <v>2240</v>
      </c>
      <c r="AL339" s="108" t="s">
        <v>1526</v>
      </c>
      <c r="AM339" s="84">
        <v>35708.949999999997</v>
      </c>
      <c r="AN339" s="112">
        <v>11331.05</v>
      </c>
      <c r="AO339" s="112">
        <v>47040</v>
      </c>
      <c r="AP339" s="112">
        <v>6291.05</v>
      </c>
      <c r="AQ339" s="112">
        <v>261.95</v>
      </c>
      <c r="AR339" s="112">
        <v>6553</v>
      </c>
      <c r="AS339" s="112">
        <v>0</v>
      </c>
      <c r="AT339" s="112">
        <v>0</v>
      </c>
      <c r="AU339" s="112">
        <v>0</v>
      </c>
      <c r="AV339" s="84">
        <v>21</v>
      </c>
      <c r="AW339" s="84"/>
      <c r="AX339" s="84"/>
      <c r="AY339" s="108"/>
      <c r="AZ339" s="84"/>
      <c r="BA339" s="84"/>
      <c r="BB339" s="84" t="s">
        <v>272</v>
      </c>
      <c r="BC339" s="84" t="s">
        <v>145</v>
      </c>
      <c r="BD339" s="108"/>
      <c r="BE339" s="84">
        <v>0</v>
      </c>
      <c r="BF339" s="38" t="s">
        <v>1773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188382</v>
      </c>
      <c r="J340" s="38" t="s">
        <v>1757</v>
      </c>
      <c r="K340" s="84">
        <v>188382</v>
      </c>
      <c r="L340" s="84" t="s">
        <v>255</v>
      </c>
      <c r="M340" s="38" t="s">
        <v>256</v>
      </c>
      <c r="N340" s="84">
        <v>346049</v>
      </c>
      <c r="O340" s="84" t="s">
        <v>1758</v>
      </c>
      <c r="P340" s="84">
        <v>666226</v>
      </c>
      <c r="Q340" s="38" t="s">
        <v>1759</v>
      </c>
      <c r="R340" s="38" t="s">
        <v>406</v>
      </c>
      <c r="S340" s="84" t="s">
        <v>1775</v>
      </c>
      <c r="T340" s="84" t="s">
        <v>1775</v>
      </c>
      <c r="U340" s="84" t="s">
        <v>300</v>
      </c>
      <c r="V340" s="84" t="s">
        <v>262</v>
      </c>
      <c r="W340" s="84">
        <v>541</v>
      </c>
      <c r="X340" s="38" t="s">
        <v>263</v>
      </c>
      <c r="Y340" s="84">
        <v>352861823</v>
      </c>
      <c r="Z340" s="38" t="s">
        <v>1776</v>
      </c>
      <c r="AA340" s="108" t="s">
        <v>1762</v>
      </c>
      <c r="AB340" s="84">
        <v>42000</v>
      </c>
      <c r="AC340" s="108" t="s">
        <v>383</v>
      </c>
      <c r="AD340" s="84">
        <v>24</v>
      </c>
      <c r="AE340" s="84" t="s">
        <v>267</v>
      </c>
      <c r="AF340" s="84" t="s">
        <v>1392</v>
      </c>
      <c r="AG340" s="108" t="s">
        <v>1763</v>
      </c>
      <c r="AH340" s="84" t="s">
        <v>963</v>
      </c>
      <c r="AI340" s="108" t="s">
        <v>454</v>
      </c>
      <c r="AJ340" s="84">
        <v>2240</v>
      </c>
      <c r="AK340" s="84">
        <v>2240</v>
      </c>
      <c r="AL340" s="108" t="s">
        <v>1526</v>
      </c>
      <c r="AM340" s="84">
        <v>35708.949999999997</v>
      </c>
      <c r="AN340" s="112">
        <v>11331.05</v>
      </c>
      <c r="AO340" s="112">
        <v>47040</v>
      </c>
      <c r="AP340" s="112">
        <v>6291.05</v>
      </c>
      <c r="AQ340" s="112">
        <v>261.95</v>
      </c>
      <c r="AR340" s="112">
        <v>6553</v>
      </c>
      <c r="AS340" s="112">
        <v>0</v>
      </c>
      <c r="AT340" s="112">
        <v>0</v>
      </c>
      <c r="AU340" s="112">
        <v>0</v>
      </c>
      <c r="AV340" s="84">
        <v>21</v>
      </c>
      <c r="AW340" s="84"/>
      <c r="AX340" s="84"/>
      <c r="AY340" s="108"/>
      <c r="AZ340" s="84"/>
      <c r="BA340" s="84"/>
      <c r="BB340" s="84" t="s">
        <v>272</v>
      </c>
      <c r="BC340" s="84" t="s">
        <v>145</v>
      </c>
      <c r="BD340" s="108"/>
      <c r="BE340" s="84">
        <v>0</v>
      </c>
      <c r="BF340" s="38" t="s">
        <v>1775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139701</v>
      </c>
      <c r="J341" s="38" t="s">
        <v>889</v>
      </c>
      <c r="K341" s="84">
        <v>139701</v>
      </c>
      <c r="L341" s="84" t="s">
        <v>255</v>
      </c>
      <c r="M341" s="38" t="s">
        <v>256</v>
      </c>
      <c r="N341" s="84">
        <v>235814</v>
      </c>
      <c r="O341" s="84" t="s">
        <v>1777</v>
      </c>
      <c r="P341" s="84">
        <v>313686</v>
      </c>
      <c r="Q341" s="38" t="s">
        <v>1778</v>
      </c>
      <c r="R341" s="38" t="s">
        <v>406</v>
      </c>
      <c r="S341" s="84" t="s">
        <v>1779</v>
      </c>
      <c r="T341" s="84" t="s">
        <v>1779</v>
      </c>
      <c r="U341" s="84" t="s">
        <v>261</v>
      </c>
      <c r="V341" s="84" t="s">
        <v>262</v>
      </c>
      <c r="W341" s="84">
        <v>541</v>
      </c>
      <c r="X341" s="38" t="s">
        <v>624</v>
      </c>
      <c r="Y341" s="84">
        <v>352983993</v>
      </c>
      <c r="Z341" s="38" t="s">
        <v>1780</v>
      </c>
      <c r="AA341" s="108" t="s">
        <v>1719</v>
      </c>
      <c r="AB341" s="84">
        <v>63000</v>
      </c>
      <c r="AC341" s="108" t="s">
        <v>285</v>
      </c>
      <c r="AD341" s="84">
        <v>24</v>
      </c>
      <c r="AE341" s="84" t="s">
        <v>1216</v>
      </c>
      <c r="AF341" s="84" t="s">
        <v>286</v>
      </c>
      <c r="AG341" s="108" t="s">
        <v>1781</v>
      </c>
      <c r="AH341" s="84" t="s">
        <v>270</v>
      </c>
      <c r="AI341" s="108" t="s">
        <v>1756</v>
      </c>
      <c r="AJ341" s="84">
        <v>3360</v>
      </c>
      <c r="AK341" s="84">
        <v>3360</v>
      </c>
      <c r="AL341" s="108" t="s">
        <v>965</v>
      </c>
      <c r="AM341" s="84">
        <v>37160.089999999997</v>
      </c>
      <c r="AN341" s="112">
        <v>16599.91</v>
      </c>
      <c r="AO341" s="112">
        <v>53760</v>
      </c>
      <c r="AP341" s="112">
        <v>25839.91</v>
      </c>
      <c r="AQ341" s="112">
        <v>2554.5500000000002</v>
      </c>
      <c r="AR341" s="112">
        <v>28394.46</v>
      </c>
      <c r="AS341" s="112">
        <v>11679.24</v>
      </c>
      <c r="AT341" s="112">
        <v>1760.76</v>
      </c>
      <c r="AU341" s="112">
        <v>13440</v>
      </c>
      <c r="AV341" s="84">
        <v>20</v>
      </c>
      <c r="AW341" s="84"/>
      <c r="AX341" s="84"/>
      <c r="AY341" s="108"/>
      <c r="AZ341" s="84"/>
      <c r="BA341" s="84"/>
      <c r="BB341" s="84" t="s">
        <v>272</v>
      </c>
      <c r="BC341" s="84" t="s">
        <v>145</v>
      </c>
      <c r="BD341" s="108"/>
      <c r="BE341" s="84">
        <v>0</v>
      </c>
      <c r="BF341" s="38" t="s">
        <v>1779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144411</v>
      </c>
      <c r="J342" s="38" t="s">
        <v>1441</v>
      </c>
      <c r="K342" s="84">
        <v>144411</v>
      </c>
      <c r="L342" s="84" t="s">
        <v>255</v>
      </c>
      <c r="M342" s="38" t="s">
        <v>256</v>
      </c>
      <c r="N342" s="84">
        <v>244125</v>
      </c>
      <c r="O342" s="84" t="s">
        <v>1442</v>
      </c>
      <c r="P342" s="84">
        <v>324033</v>
      </c>
      <c r="Q342" s="38" t="s">
        <v>1443</v>
      </c>
      <c r="R342" s="38" t="s">
        <v>406</v>
      </c>
      <c r="S342" s="84" t="s">
        <v>1782</v>
      </c>
      <c r="T342" s="84" t="s">
        <v>1782</v>
      </c>
      <c r="U342" s="84" t="s">
        <v>261</v>
      </c>
      <c r="V342" s="84" t="s">
        <v>262</v>
      </c>
      <c r="W342" s="84">
        <v>541</v>
      </c>
      <c r="X342" s="38" t="s">
        <v>1783</v>
      </c>
      <c r="Y342" s="84">
        <v>353012838</v>
      </c>
      <c r="Z342" s="38" t="s">
        <v>1784</v>
      </c>
      <c r="AA342" s="108" t="s">
        <v>1785</v>
      </c>
      <c r="AB342" s="84">
        <v>52000</v>
      </c>
      <c r="AC342" s="108" t="s">
        <v>946</v>
      </c>
      <c r="AD342" s="84">
        <v>24</v>
      </c>
      <c r="AE342" s="84" t="s">
        <v>315</v>
      </c>
      <c r="AF342" s="84" t="s">
        <v>286</v>
      </c>
      <c r="AG342" s="108" t="s">
        <v>331</v>
      </c>
      <c r="AH342" s="84" t="s">
        <v>270</v>
      </c>
      <c r="AI342" s="108" t="s">
        <v>1786</v>
      </c>
      <c r="AJ342" s="84">
        <v>2780</v>
      </c>
      <c r="AK342" s="84">
        <v>2780</v>
      </c>
      <c r="AL342" s="108" t="s">
        <v>1658</v>
      </c>
      <c r="AM342" s="84">
        <v>40844.06</v>
      </c>
      <c r="AN342" s="112">
        <v>14755.94</v>
      </c>
      <c r="AO342" s="112">
        <v>55600</v>
      </c>
      <c r="AP342" s="112">
        <v>11155.94</v>
      </c>
      <c r="AQ342" s="112">
        <v>609.05999999999995</v>
      </c>
      <c r="AR342" s="112">
        <v>11765</v>
      </c>
      <c r="AS342" s="112">
        <v>0</v>
      </c>
      <c r="AT342" s="112">
        <v>0</v>
      </c>
      <c r="AU342" s="112">
        <v>0</v>
      </c>
      <c r="AV342" s="84">
        <v>20</v>
      </c>
      <c r="AW342" s="84"/>
      <c r="AX342" s="84"/>
      <c r="AY342" s="108"/>
      <c r="AZ342" s="84"/>
      <c r="BA342" s="84"/>
      <c r="BB342" s="84" t="s">
        <v>272</v>
      </c>
      <c r="BC342" s="84" t="s">
        <v>145</v>
      </c>
      <c r="BD342" s="108"/>
      <c r="BE342" s="84">
        <v>0</v>
      </c>
      <c r="BF342" s="38" t="s">
        <v>1782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137172</v>
      </c>
      <c r="J343" s="38" t="s">
        <v>513</v>
      </c>
      <c r="K343" s="84">
        <v>137172</v>
      </c>
      <c r="L343" s="84" t="s">
        <v>255</v>
      </c>
      <c r="M343" s="38" t="s">
        <v>256</v>
      </c>
      <c r="N343" s="84">
        <v>231481</v>
      </c>
      <c r="O343" s="84" t="s">
        <v>514</v>
      </c>
      <c r="P343" s="84">
        <v>304743</v>
      </c>
      <c r="Q343" s="38" t="s">
        <v>580</v>
      </c>
      <c r="R343" s="38" t="s">
        <v>406</v>
      </c>
      <c r="S343" s="84" t="s">
        <v>1787</v>
      </c>
      <c r="T343" s="84" t="s">
        <v>1787</v>
      </c>
      <c r="U343" s="84" t="s">
        <v>261</v>
      </c>
      <c r="V343" s="84" t="s">
        <v>262</v>
      </c>
      <c r="W343" s="84">
        <v>541</v>
      </c>
      <c r="X343" s="38" t="s">
        <v>263</v>
      </c>
      <c r="Y343" s="84">
        <v>353065604</v>
      </c>
      <c r="Z343" s="38" t="s">
        <v>1788</v>
      </c>
      <c r="AA343" s="108" t="s">
        <v>1789</v>
      </c>
      <c r="AB343" s="84">
        <v>35000</v>
      </c>
      <c r="AC343" s="108" t="s">
        <v>266</v>
      </c>
      <c r="AD343" s="84">
        <v>24</v>
      </c>
      <c r="AE343" s="84" t="s">
        <v>315</v>
      </c>
      <c r="AF343" s="84" t="s">
        <v>268</v>
      </c>
      <c r="AG343" s="108" t="s">
        <v>520</v>
      </c>
      <c r="AH343" s="84" t="s">
        <v>270</v>
      </c>
      <c r="AI343" s="108" t="s">
        <v>481</v>
      </c>
      <c r="AJ343" s="84">
        <v>1870</v>
      </c>
      <c r="AK343" s="84">
        <v>1870</v>
      </c>
      <c r="AL343" s="108" t="s">
        <v>1502</v>
      </c>
      <c r="AM343" s="84">
        <v>27462.92</v>
      </c>
      <c r="AN343" s="112">
        <v>9937.08</v>
      </c>
      <c r="AO343" s="112">
        <v>37400</v>
      </c>
      <c r="AP343" s="112">
        <v>7537.08</v>
      </c>
      <c r="AQ343" s="112">
        <v>412.92</v>
      </c>
      <c r="AR343" s="112">
        <v>7950</v>
      </c>
      <c r="AS343" s="112">
        <v>0</v>
      </c>
      <c r="AT343" s="112">
        <v>0</v>
      </c>
      <c r="AU343" s="112">
        <v>0</v>
      </c>
      <c r="AV343" s="84">
        <v>20</v>
      </c>
      <c r="AW343" s="84"/>
      <c r="AX343" s="84"/>
      <c r="AY343" s="108"/>
      <c r="AZ343" s="84"/>
      <c r="BA343" s="84"/>
      <c r="BB343" s="84" t="s">
        <v>272</v>
      </c>
      <c r="BC343" s="84" t="s">
        <v>145</v>
      </c>
      <c r="BD343" s="108"/>
      <c r="BE343" s="84">
        <v>0</v>
      </c>
      <c r="BF343" s="38" t="s">
        <v>1787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145370</v>
      </c>
      <c r="J344" s="38" t="s">
        <v>1726</v>
      </c>
      <c r="K344" s="84">
        <v>145370</v>
      </c>
      <c r="L344" s="84" t="s">
        <v>255</v>
      </c>
      <c r="M344" s="38" t="s">
        <v>256</v>
      </c>
      <c r="N344" s="84">
        <v>245888</v>
      </c>
      <c r="O344" s="84" t="s">
        <v>1727</v>
      </c>
      <c r="P344" s="84">
        <v>323102</v>
      </c>
      <c r="Q344" s="38" t="s">
        <v>1728</v>
      </c>
      <c r="R344" s="38" t="s">
        <v>406</v>
      </c>
      <c r="S344" s="84" t="s">
        <v>1790</v>
      </c>
      <c r="T344" s="84" t="s">
        <v>1790</v>
      </c>
      <c r="U344" s="84" t="s">
        <v>300</v>
      </c>
      <c r="V344" s="84" t="s">
        <v>262</v>
      </c>
      <c r="W344" s="84">
        <v>541</v>
      </c>
      <c r="X344" s="38" t="s">
        <v>263</v>
      </c>
      <c r="Y344" s="84">
        <v>353084825</v>
      </c>
      <c r="Z344" s="38" t="s">
        <v>1791</v>
      </c>
      <c r="AA344" s="108" t="s">
        <v>1792</v>
      </c>
      <c r="AB344" s="84">
        <v>52000</v>
      </c>
      <c r="AC344" s="108" t="s">
        <v>285</v>
      </c>
      <c r="AD344" s="84">
        <v>24</v>
      </c>
      <c r="AE344" s="84" t="s">
        <v>315</v>
      </c>
      <c r="AF344" s="84" t="s">
        <v>286</v>
      </c>
      <c r="AG344" s="108" t="s">
        <v>1732</v>
      </c>
      <c r="AH344" s="84" t="s">
        <v>270</v>
      </c>
      <c r="AI344" s="108" t="s">
        <v>1756</v>
      </c>
      <c r="AJ344" s="84">
        <v>2780</v>
      </c>
      <c r="AK344" s="84">
        <v>2780</v>
      </c>
      <c r="AL344" s="108" t="s">
        <v>1424</v>
      </c>
      <c r="AM344" s="84">
        <v>38353.81</v>
      </c>
      <c r="AN344" s="112">
        <v>14466.19</v>
      </c>
      <c r="AO344" s="112">
        <v>52820</v>
      </c>
      <c r="AP344" s="112">
        <v>13646.19</v>
      </c>
      <c r="AQ344" s="112">
        <v>898.81</v>
      </c>
      <c r="AR344" s="112">
        <v>14545</v>
      </c>
      <c r="AS344" s="112">
        <v>2490.25</v>
      </c>
      <c r="AT344" s="112">
        <v>289.75</v>
      </c>
      <c r="AU344" s="112">
        <v>2780</v>
      </c>
      <c r="AV344" s="84">
        <v>20</v>
      </c>
      <c r="AW344" s="84"/>
      <c r="AX344" s="84"/>
      <c r="AY344" s="108"/>
      <c r="AZ344" s="84"/>
      <c r="BA344" s="84"/>
      <c r="BB344" s="84" t="s">
        <v>272</v>
      </c>
      <c r="BC344" s="84" t="s">
        <v>145</v>
      </c>
      <c r="BD344" s="108"/>
      <c r="BE344" s="84">
        <v>0</v>
      </c>
      <c r="BF344" s="38" t="s">
        <v>1790</v>
      </c>
      <c r="BG344" s="84"/>
      <c r="BH344" s="114" t="s">
        <v>3273</v>
      </c>
      <c r="BI344" s="38" t="s">
        <v>110</v>
      </c>
      <c r="BJ344" s="85"/>
      <c r="BK344" s="84"/>
      <c r="BL344" s="38" t="s">
        <v>115</v>
      </c>
      <c r="BM344" s="115" t="s">
        <v>130</v>
      </c>
      <c r="BN344" s="116"/>
      <c r="BO344" s="84" t="s">
        <v>245</v>
      </c>
      <c r="BP344" s="84">
        <v>2780</v>
      </c>
      <c r="BQ344" s="117"/>
      <c r="BR344" s="118" t="s">
        <v>3286</v>
      </c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137886</v>
      </c>
      <c r="J345" s="38" t="s">
        <v>425</v>
      </c>
      <c r="K345" s="84">
        <v>137886</v>
      </c>
      <c r="L345" s="84" t="s">
        <v>255</v>
      </c>
      <c r="M345" s="38" t="s">
        <v>256</v>
      </c>
      <c r="N345" s="84">
        <v>232688</v>
      </c>
      <c r="O345" s="84" t="s">
        <v>1740</v>
      </c>
      <c r="P345" s="84">
        <v>306320</v>
      </c>
      <c r="Q345" s="38" t="s">
        <v>1793</v>
      </c>
      <c r="R345" s="38" t="s">
        <v>406</v>
      </c>
      <c r="S345" s="84" t="s">
        <v>1794</v>
      </c>
      <c r="T345" s="84" t="s">
        <v>1794</v>
      </c>
      <c r="U345" s="84" t="s">
        <v>300</v>
      </c>
      <c r="V345" s="84" t="s">
        <v>262</v>
      </c>
      <c r="W345" s="84">
        <v>541</v>
      </c>
      <c r="X345" s="38" t="s">
        <v>263</v>
      </c>
      <c r="Y345" s="84">
        <v>353085802</v>
      </c>
      <c r="Z345" s="38" t="s">
        <v>1795</v>
      </c>
      <c r="AA345" s="108" t="s">
        <v>1796</v>
      </c>
      <c r="AB345" s="84">
        <v>52000</v>
      </c>
      <c r="AC345" s="108" t="s">
        <v>266</v>
      </c>
      <c r="AD345" s="84">
        <v>24</v>
      </c>
      <c r="AE345" s="84" t="s">
        <v>1216</v>
      </c>
      <c r="AF345" s="84" t="s">
        <v>268</v>
      </c>
      <c r="AG345" s="108" t="s">
        <v>1797</v>
      </c>
      <c r="AH345" s="84" t="s">
        <v>270</v>
      </c>
      <c r="AI345" s="108" t="s">
        <v>481</v>
      </c>
      <c r="AJ345" s="84">
        <v>2780</v>
      </c>
      <c r="AK345" s="84">
        <v>2780</v>
      </c>
      <c r="AL345" s="108" t="s">
        <v>1107</v>
      </c>
      <c r="AM345" s="84">
        <v>33764.550000000003</v>
      </c>
      <c r="AN345" s="112">
        <v>13495.45</v>
      </c>
      <c r="AO345" s="112">
        <v>47260</v>
      </c>
      <c r="AP345" s="112">
        <v>18235.45</v>
      </c>
      <c r="AQ345" s="112">
        <v>1583.55</v>
      </c>
      <c r="AR345" s="112">
        <v>19819</v>
      </c>
      <c r="AS345" s="112">
        <v>7343.01</v>
      </c>
      <c r="AT345" s="112">
        <v>996.99</v>
      </c>
      <c r="AU345" s="112">
        <v>8340</v>
      </c>
      <c r="AV345" s="84">
        <v>20</v>
      </c>
      <c r="AW345" s="84"/>
      <c r="AX345" s="84"/>
      <c r="AY345" s="108"/>
      <c r="AZ345" s="84"/>
      <c r="BA345" s="84"/>
      <c r="BB345" s="84" t="s">
        <v>272</v>
      </c>
      <c r="BC345" s="84" t="s">
        <v>145</v>
      </c>
      <c r="BD345" s="108"/>
      <c r="BE345" s="84">
        <v>0</v>
      </c>
      <c r="BF345" s="38" t="s">
        <v>1794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137135</v>
      </c>
      <c r="J346" s="38" t="s">
        <v>613</v>
      </c>
      <c r="K346" s="84">
        <v>137135</v>
      </c>
      <c r="L346" s="84" t="s">
        <v>307</v>
      </c>
      <c r="M346" s="38" t="s">
        <v>308</v>
      </c>
      <c r="N346" s="84">
        <v>343364</v>
      </c>
      <c r="O346" s="84" t="s">
        <v>614</v>
      </c>
      <c r="P346" s="84">
        <v>485188</v>
      </c>
      <c r="Q346" s="38" t="s">
        <v>615</v>
      </c>
      <c r="R346" s="38" t="s">
        <v>1689</v>
      </c>
      <c r="S346" s="84" t="s">
        <v>1383</v>
      </c>
      <c r="T346" s="84" t="s">
        <v>1383</v>
      </c>
      <c r="U346" s="84" t="s">
        <v>300</v>
      </c>
      <c r="V346" s="84" t="s">
        <v>262</v>
      </c>
      <c r="W346" s="84">
        <v>541</v>
      </c>
      <c r="X346" s="38" t="s">
        <v>1288</v>
      </c>
      <c r="Y346" s="84">
        <v>353090286</v>
      </c>
      <c r="Z346" s="38" t="s">
        <v>1385</v>
      </c>
      <c r="AA346" s="108" t="s">
        <v>1792</v>
      </c>
      <c r="AB346" s="84">
        <v>30000</v>
      </c>
      <c r="AC346" s="108" t="s">
        <v>266</v>
      </c>
      <c r="AD346" s="84">
        <v>12</v>
      </c>
      <c r="AE346" s="84" t="s">
        <v>1014</v>
      </c>
      <c r="AF346" s="84" t="s">
        <v>549</v>
      </c>
      <c r="AG346" s="108" t="s">
        <v>1380</v>
      </c>
      <c r="AH346" s="84" t="s">
        <v>963</v>
      </c>
      <c r="AI346" s="108" t="s">
        <v>481</v>
      </c>
      <c r="AJ346" s="84">
        <v>2850</v>
      </c>
      <c r="AK346" s="84">
        <v>2850</v>
      </c>
      <c r="AL346" s="108" t="s">
        <v>888</v>
      </c>
      <c r="AM346" s="84">
        <v>21500.68</v>
      </c>
      <c r="AN346" s="112">
        <v>4149.32</v>
      </c>
      <c r="AO346" s="112">
        <v>25650</v>
      </c>
      <c r="AP346" s="112">
        <v>8499.32</v>
      </c>
      <c r="AQ346" s="112">
        <v>368.68</v>
      </c>
      <c r="AR346" s="112">
        <v>8868</v>
      </c>
      <c r="AS346" s="112">
        <v>8499.32</v>
      </c>
      <c r="AT346" s="112">
        <v>368.68</v>
      </c>
      <c r="AU346" s="112">
        <v>8868</v>
      </c>
      <c r="AV346" s="84">
        <v>20</v>
      </c>
      <c r="AW346" s="84"/>
      <c r="AX346" s="84"/>
      <c r="AY346" s="108"/>
      <c r="AZ346" s="84"/>
      <c r="BA346" s="84"/>
      <c r="BB346" s="84" t="s">
        <v>272</v>
      </c>
      <c r="BC346" s="84" t="s">
        <v>145</v>
      </c>
      <c r="BD346" s="108"/>
      <c r="BE346" s="84">
        <v>0</v>
      </c>
      <c r="BF346" s="38" t="s">
        <v>1383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190680</v>
      </c>
      <c r="J347" s="38" t="s">
        <v>1332</v>
      </c>
      <c r="K347" s="84">
        <v>190680</v>
      </c>
      <c r="L347" s="84" t="s">
        <v>307</v>
      </c>
      <c r="M347" s="38" t="s">
        <v>308</v>
      </c>
      <c r="N347" s="84">
        <v>377722</v>
      </c>
      <c r="O347" s="84" t="s">
        <v>1449</v>
      </c>
      <c r="P347" s="84">
        <v>561427</v>
      </c>
      <c r="Q347" s="38" t="s">
        <v>1798</v>
      </c>
      <c r="R347" s="38" t="s">
        <v>406</v>
      </c>
      <c r="S347" s="84" t="s">
        <v>1799</v>
      </c>
      <c r="T347" s="84" t="s">
        <v>1799</v>
      </c>
      <c r="U347" s="84" t="s">
        <v>300</v>
      </c>
      <c r="V347" s="84" t="s">
        <v>262</v>
      </c>
      <c r="W347" s="84">
        <v>541</v>
      </c>
      <c r="X347" s="38" t="s">
        <v>263</v>
      </c>
      <c r="Y347" s="84">
        <v>353097799</v>
      </c>
      <c r="Z347" s="38" t="s">
        <v>1800</v>
      </c>
      <c r="AA347" s="108" t="s">
        <v>1801</v>
      </c>
      <c r="AB347" s="84">
        <v>42000</v>
      </c>
      <c r="AC347" s="108" t="s">
        <v>303</v>
      </c>
      <c r="AD347" s="84">
        <v>24</v>
      </c>
      <c r="AE347" s="84" t="s">
        <v>267</v>
      </c>
      <c r="AF347" s="84" t="s">
        <v>1392</v>
      </c>
      <c r="AG347" s="108" t="s">
        <v>1802</v>
      </c>
      <c r="AH347" s="84" t="s">
        <v>963</v>
      </c>
      <c r="AI347" s="108" t="s">
        <v>1803</v>
      </c>
      <c r="AJ347" s="84">
        <v>2240</v>
      </c>
      <c r="AK347" s="84">
        <v>2240</v>
      </c>
      <c r="AL347" s="108" t="s">
        <v>458</v>
      </c>
      <c r="AM347" s="84">
        <v>27802.799999999999</v>
      </c>
      <c r="AN347" s="112">
        <v>10277.200000000001</v>
      </c>
      <c r="AO347" s="112">
        <v>38080</v>
      </c>
      <c r="AP347" s="112">
        <v>14197.2</v>
      </c>
      <c r="AQ347" s="112">
        <v>1198.8</v>
      </c>
      <c r="AR347" s="112">
        <v>15396</v>
      </c>
      <c r="AS347" s="112">
        <v>5948.59</v>
      </c>
      <c r="AT347" s="112">
        <v>771.41</v>
      </c>
      <c r="AU347" s="112">
        <v>6720</v>
      </c>
      <c r="AV347" s="84">
        <v>20</v>
      </c>
      <c r="AW347" s="84"/>
      <c r="AX347" s="84"/>
      <c r="AY347" s="108"/>
      <c r="AZ347" s="84"/>
      <c r="BA347" s="84"/>
      <c r="BB347" s="84" t="s">
        <v>272</v>
      </c>
      <c r="BC347" s="84" t="s">
        <v>145</v>
      </c>
      <c r="BD347" s="108"/>
      <c r="BE347" s="84">
        <v>0</v>
      </c>
      <c r="BF347" s="38" t="s">
        <v>1799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139341</v>
      </c>
      <c r="J348" s="38" t="s">
        <v>1804</v>
      </c>
      <c r="K348" s="84">
        <v>139341</v>
      </c>
      <c r="L348" s="84" t="s">
        <v>307</v>
      </c>
      <c r="M348" s="38" t="s">
        <v>308</v>
      </c>
      <c r="N348" s="84">
        <v>235187</v>
      </c>
      <c r="O348" s="84" t="s">
        <v>1805</v>
      </c>
      <c r="P348" s="84">
        <v>314270</v>
      </c>
      <c r="Q348" s="38" t="s">
        <v>1806</v>
      </c>
      <c r="R348" s="38" t="s">
        <v>406</v>
      </c>
      <c r="S348" s="84" t="s">
        <v>1807</v>
      </c>
      <c r="T348" s="84" t="s">
        <v>1807</v>
      </c>
      <c r="U348" s="84" t="s">
        <v>300</v>
      </c>
      <c r="V348" s="84" t="s">
        <v>262</v>
      </c>
      <c r="W348" s="84">
        <v>541</v>
      </c>
      <c r="X348" s="38" t="s">
        <v>263</v>
      </c>
      <c r="Y348" s="84">
        <v>353101301</v>
      </c>
      <c r="Z348" s="38" t="s">
        <v>1808</v>
      </c>
      <c r="AA348" s="108" t="s">
        <v>1809</v>
      </c>
      <c r="AB348" s="84">
        <v>52000</v>
      </c>
      <c r="AC348" s="108" t="s">
        <v>314</v>
      </c>
      <c r="AD348" s="84">
        <v>24</v>
      </c>
      <c r="AE348" s="84" t="s">
        <v>315</v>
      </c>
      <c r="AF348" s="84" t="s">
        <v>286</v>
      </c>
      <c r="AG348" s="108" t="s">
        <v>947</v>
      </c>
      <c r="AH348" s="84" t="s">
        <v>270</v>
      </c>
      <c r="AI348" s="108" t="s">
        <v>1810</v>
      </c>
      <c r="AJ348" s="84">
        <v>2780</v>
      </c>
      <c r="AK348" s="84">
        <v>2780</v>
      </c>
      <c r="AL348" s="108" t="s">
        <v>1519</v>
      </c>
      <c r="AM348" s="84">
        <v>41002.15</v>
      </c>
      <c r="AN348" s="112">
        <v>14597.85</v>
      </c>
      <c r="AO348" s="112">
        <v>55600</v>
      </c>
      <c r="AP348" s="112">
        <v>10997.85</v>
      </c>
      <c r="AQ348" s="112">
        <v>595.15</v>
      </c>
      <c r="AR348" s="112">
        <v>11593</v>
      </c>
      <c r="AS348" s="112">
        <v>0</v>
      </c>
      <c r="AT348" s="112">
        <v>0</v>
      </c>
      <c r="AU348" s="112">
        <v>0</v>
      </c>
      <c r="AV348" s="84">
        <v>20</v>
      </c>
      <c r="AW348" s="84"/>
      <c r="AX348" s="84"/>
      <c r="AY348" s="108"/>
      <c r="AZ348" s="84"/>
      <c r="BA348" s="84"/>
      <c r="BB348" s="84" t="s">
        <v>272</v>
      </c>
      <c r="BC348" s="84" t="s">
        <v>145</v>
      </c>
      <c r="BD348" s="108"/>
      <c r="BE348" s="84">
        <v>0</v>
      </c>
      <c r="BF348" s="38" t="s">
        <v>1807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137172</v>
      </c>
      <c r="J349" s="38" t="s">
        <v>513</v>
      </c>
      <c r="K349" s="84">
        <v>137172</v>
      </c>
      <c r="L349" s="84" t="s">
        <v>255</v>
      </c>
      <c r="M349" s="38" t="s">
        <v>256</v>
      </c>
      <c r="N349" s="84">
        <v>231481</v>
      </c>
      <c r="O349" s="84" t="s">
        <v>514</v>
      </c>
      <c r="P349" s="84">
        <v>498675</v>
      </c>
      <c r="Q349" s="38" t="s">
        <v>765</v>
      </c>
      <c r="R349" s="38" t="s">
        <v>406</v>
      </c>
      <c r="S349" s="84" t="s">
        <v>1811</v>
      </c>
      <c r="T349" s="84" t="s">
        <v>1811</v>
      </c>
      <c r="U349" s="84" t="s">
        <v>261</v>
      </c>
      <c r="V349" s="84" t="s">
        <v>262</v>
      </c>
      <c r="W349" s="84">
        <v>541</v>
      </c>
      <c r="X349" s="38" t="s">
        <v>1058</v>
      </c>
      <c r="Y349" s="84">
        <v>353102687</v>
      </c>
      <c r="Z349" s="38" t="s">
        <v>1812</v>
      </c>
      <c r="AA349" s="108" t="s">
        <v>1785</v>
      </c>
      <c r="AB349" s="84">
        <v>52000</v>
      </c>
      <c r="AC349" s="108" t="s">
        <v>266</v>
      </c>
      <c r="AD349" s="84">
        <v>24</v>
      </c>
      <c r="AE349" s="84" t="s">
        <v>315</v>
      </c>
      <c r="AF349" s="84" t="s">
        <v>549</v>
      </c>
      <c r="AG349" s="108" t="s">
        <v>759</v>
      </c>
      <c r="AH349" s="84" t="s">
        <v>270</v>
      </c>
      <c r="AI349" s="108" t="s">
        <v>481</v>
      </c>
      <c r="AJ349" s="84">
        <v>2780</v>
      </c>
      <c r="AK349" s="84">
        <v>2780</v>
      </c>
      <c r="AL349" s="108" t="s">
        <v>579</v>
      </c>
      <c r="AM349" s="84">
        <v>10112.73</v>
      </c>
      <c r="AN349" s="112">
        <v>6587.27</v>
      </c>
      <c r="AO349" s="112">
        <v>16700</v>
      </c>
      <c r="AP349" s="112">
        <v>41887.269999999997</v>
      </c>
      <c r="AQ349" s="112">
        <v>8891.73</v>
      </c>
      <c r="AR349" s="112">
        <v>50779</v>
      </c>
      <c r="AS349" s="112">
        <v>30625.93</v>
      </c>
      <c r="AT349" s="112">
        <v>8274.07</v>
      </c>
      <c r="AU349" s="112">
        <v>38900</v>
      </c>
      <c r="AV349" s="84">
        <v>20</v>
      </c>
      <c r="AW349" s="84"/>
      <c r="AX349" s="84"/>
      <c r="AY349" s="108"/>
      <c r="AZ349" s="84"/>
      <c r="BA349" s="84"/>
      <c r="BB349" s="84" t="s">
        <v>272</v>
      </c>
      <c r="BC349" s="84" t="s">
        <v>145</v>
      </c>
      <c r="BD349" s="108"/>
      <c r="BE349" s="84">
        <v>0</v>
      </c>
      <c r="BF349" s="38" t="s">
        <v>1811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141473</v>
      </c>
      <c r="J350" s="38" t="s">
        <v>941</v>
      </c>
      <c r="K350" s="84">
        <v>141473</v>
      </c>
      <c r="L350" s="84" t="s">
        <v>307</v>
      </c>
      <c r="M350" s="38" t="s">
        <v>308</v>
      </c>
      <c r="N350" s="84">
        <v>238921</v>
      </c>
      <c r="O350" s="84" t="s">
        <v>942</v>
      </c>
      <c r="P350" s="84">
        <v>381886</v>
      </c>
      <c r="Q350" s="38" t="s">
        <v>321</v>
      </c>
      <c r="R350" s="38" t="s">
        <v>406</v>
      </c>
      <c r="S350" s="84" t="s">
        <v>1813</v>
      </c>
      <c r="T350" s="84" t="s">
        <v>1813</v>
      </c>
      <c r="U350" s="84" t="s">
        <v>300</v>
      </c>
      <c r="V350" s="84" t="s">
        <v>262</v>
      </c>
      <c r="W350" s="84">
        <v>541</v>
      </c>
      <c r="X350" s="38" t="s">
        <v>263</v>
      </c>
      <c r="Y350" s="84">
        <v>353112750</v>
      </c>
      <c r="Z350" s="38" t="s">
        <v>1814</v>
      </c>
      <c r="AA350" s="108" t="s">
        <v>1792</v>
      </c>
      <c r="AB350" s="84">
        <v>52000</v>
      </c>
      <c r="AC350" s="108" t="s">
        <v>946</v>
      </c>
      <c r="AD350" s="84">
        <v>24</v>
      </c>
      <c r="AE350" s="84" t="s">
        <v>315</v>
      </c>
      <c r="AF350" s="84" t="s">
        <v>286</v>
      </c>
      <c r="AG350" s="108" t="s">
        <v>1428</v>
      </c>
      <c r="AH350" s="84" t="s">
        <v>270</v>
      </c>
      <c r="AI350" s="108" t="s">
        <v>1786</v>
      </c>
      <c r="AJ350" s="84">
        <v>2780</v>
      </c>
      <c r="AK350" s="84">
        <v>2780</v>
      </c>
      <c r="AL350" s="108" t="s">
        <v>1526</v>
      </c>
      <c r="AM350" s="84">
        <v>41054.879999999997</v>
      </c>
      <c r="AN350" s="112">
        <v>14545.12</v>
      </c>
      <c r="AO350" s="112">
        <v>55600</v>
      </c>
      <c r="AP350" s="112">
        <v>10945.12</v>
      </c>
      <c r="AQ350" s="112">
        <v>590.88</v>
      </c>
      <c r="AR350" s="112">
        <v>11536</v>
      </c>
      <c r="AS350" s="112">
        <v>0</v>
      </c>
      <c r="AT350" s="112">
        <v>0</v>
      </c>
      <c r="AU350" s="112">
        <v>0</v>
      </c>
      <c r="AV350" s="84">
        <v>20</v>
      </c>
      <c r="AW350" s="84"/>
      <c r="AX350" s="84"/>
      <c r="AY350" s="108"/>
      <c r="AZ350" s="84"/>
      <c r="BA350" s="84"/>
      <c r="BB350" s="84" t="s">
        <v>272</v>
      </c>
      <c r="BC350" s="84" t="s">
        <v>145</v>
      </c>
      <c r="BD350" s="108"/>
      <c r="BE350" s="84">
        <v>0</v>
      </c>
      <c r="BF350" s="38" t="s">
        <v>1813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186560</v>
      </c>
      <c r="J351" s="38" t="s">
        <v>543</v>
      </c>
      <c r="K351" s="84">
        <v>186560</v>
      </c>
      <c r="L351" s="84" t="s">
        <v>255</v>
      </c>
      <c r="M351" s="38" t="s">
        <v>256</v>
      </c>
      <c r="N351" s="84">
        <v>332197</v>
      </c>
      <c r="O351" s="84" t="s">
        <v>544</v>
      </c>
      <c r="P351" s="84">
        <v>493196</v>
      </c>
      <c r="Q351" s="38" t="s">
        <v>1815</v>
      </c>
      <c r="R351" s="38" t="s">
        <v>406</v>
      </c>
      <c r="S351" s="84" t="s">
        <v>1816</v>
      </c>
      <c r="T351" s="84" t="s">
        <v>1816</v>
      </c>
      <c r="U351" s="84" t="s">
        <v>261</v>
      </c>
      <c r="V351" s="84" t="s">
        <v>262</v>
      </c>
      <c r="W351" s="84">
        <v>541</v>
      </c>
      <c r="X351" s="38" t="s">
        <v>1573</v>
      </c>
      <c r="Y351" s="84">
        <v>353114039</v>
      </c>
      <c r="Z351" s="38" t="s">
        <v>1817</v>
      </c>
      <c r="AA351" s="108" t="s">
        <v>1789</v>
      </c>
      <c r="AB351" s="84">
        <v>52000</v>
      </c>
      <c r="AC351" s="108" t="s">
        <v>383</v>
      </c>
      <c r="AD351" s="84">
        <v>24</v>
      </c>
      <c r="AE351" s="84" t="s">
        <v>315</v>
      </c>
      <c r="AF351" s="84" t="s">
        <v>549</v>
      </c>
      <c r="AG351" s="108" t="s">
        <v>737</v>
      </c>
      <c r="AH351" s="84" t="s">
        <v>270</v>
      </c>
      <c r="AI351" s="108" t="s">
        <v>1721</v>
      </c>
      <c r="AJ351" s="84">
        <v>2780</v>
      </c>
      <c r="AK351" s="84">
        <v>2780</v>
      </c>
      <c r="AL351" s="108" t="s">
        <v>1818</v>
      </c>
      <c r="AM351" s="84">
        <v>31088.51</v>
      </c>
      <c r="AN351" s="112">
        <v>13391.49</v>
      </c>
      <c r="AO351" s="112">
        <v>44480</v>
      </c>
      <c r="AP351" s="112">
        <v>20911.490000000002</v>
      </c>
      <c r="AQ351" s="112">
        <v>2030.51</v>
      </c>
      <c r="AR351" s="112">
        <v>22942</v>
      </c>
      <c r="AS351" s="112">
        <v>9702.85</v>
      </c>
      <c r="AT351" s="112">
        <v>1417.15</v>
      </c>
      <c r="AU351" s="112">
        <v>11120</v>
      </c>
      <c r="AV351" s="84">
        <v>20</v>
      </c>
      <c r="AW351" s="84"/>
      <c r="AX351" s="84"/>
      <c r="AY351" s="108"/>
      <c r="AZ351" s="84"/>
      <c r="BA351" s="84"/>
      <c r="BB351" s="84" t="s">
        <v>272</v>
      </c>
      <c r="BC351" s="84" t="s">
        <v>145</v>
      </c>
      <c r="BD351" s="108"/>
      <c r="BE351" s="84">
        <v>0</v>
      </c>
      <c r="BF351" s="38" t="s">
        <v>1816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186560</v>
      </c>
      <c r="J352" s="38" t="s">
        <v>543</v>
      </c>
      <c r="K352" s="84">
        <v>186560</v>
      </c>
      <c r="L352" s="84" t="s">
        <v>255</v>
      </c>
      <c r="M352" s="38" t="s">
        <v>256</v>
      </c>
      <c r="N352" s="84">
        <v>332197</v>
      </c>
      <c r="O352" s="84" t="s">
        <v>544</v>
      </c>
      <c r="P352" s="84">
        <v>493196</v>
      </c>
      <c r="Q352" s="38" t="s">
        <v>1815</v>
      </c>
      <c r="R352" s="38" t="s">
        <v>406</v>
      </c>
      <c r="S352" s="84" t="s">
        <v>1819</v>
      </c>
      <c r="T352" s="84" t="s">
        <v>1819</v>
      </c>
      <c r="U352" s="84" t="s">
        <v>261</v>
      </c>
      <c r="V352" s="84" t="s">
        <v>262</v>
      </c>
      <c r="W352" s="84">
        <v>541</v>
      </c>
      <c r="X352" s="38" t="s">
        <v>263</v>
      </c>
      <c r="Y352" s="84">
        <v>353114070</v>
      </c>
      <c r="Z352" s="38" t="s">
        <v>1820</v>
      </c>
      <c r="AA352" s="108" t="s">
        <v>1789</v>
      </c>
      <c r="AB352" s="84">
        <v>52000</v>
      </c>
      <c r="AC352" s="108" t="s">
        <v>383</v>
      </c>
      <c r="AD352" s="84">
        <v>24</v>
      </c>
      <c r="AE352" s="84" t="s">
        <v>315</v>
      </c>
      <c r="AF352" s="84" t="s">
        <v>549</v>
      </c>
      <c r="AG352" s="108" t="s">
        <v>737</v>
      </c>
      <c r="AH352" s="84" t="s">
        <v>270</v>
      </c>
      <c r="AI352" s="108" t="s">
        <v>1721</v>
      </c>
      <c r="AJ352" s="84">
        <v>2780</v>
      </c>
      <c r="AK352" s="84">
        <v>2780</v>
      </c>
      <c r="AL352" s="108" t="s">
        <v>1526</v>
      </c>
      <c r="AM352" s="84">
        <v>40791.360000000001</v>
      </c>
      <c r="AN352" s="112">
        <v>14808.64</v>
      </c>
      <c r="AO352" s="112">
        <v>55600</v>
      </c>
      <c r="AP352" s="112">
        <v>11208.64</v>
      </c>
      <c r="AQ352" s="112">
        <v>613.36</v>
      </c>
      <c r="AR352" s="112">
        <v>11822</v>
      </c>
      <c r="AS352" s="112">
        <v>0</v>
      </c>
      <c r="AT352" s="112">
        <v>0</v>
      </c>
      <c r="AU352" s="112">
        <v>0</v>
      </c>
      <c r="AV352" s="84">
        <v>20</v>
      </c>
      <c r="AW352" s="84"/>
      <c r="AX352" s="84"/>
      <c r="AY352" s="108"/>
      <c r="AZ352" s="84"/>
      <c r="BA352" s="84"/>
      <c r="BB352" s="84" t="s">
        <v>272</v>
      </c>
      <c r="BC352" s="84" t="s">
        <v>145</v>
      </c>
      <c r="BD352" s="108"/>
      <c r="BE352" s="84">
        <v>0</v>
      </c>
      <c r="BF352" s="38" t="s">
        <v>1819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141652</v>
      </c>
      <c r="J353" s="38" t="s">
        <v>325</v>
      </c>
      <c r="K353" s="84">
        <v>141652</v>
      </c>
      <c r="L353" s="84" t="s">
        <v>307</v>
      </c>
      <c r="M353" s="38" t="s">
        <v>308</v>
      </c>
      <c r="N353" s="84">
        <v>350236</v>
      </c>
      <c r="O353" s="84" t="s">
        <v>753</v>
      </c>
      <c r="P353" s="84">
        <v>496107</v>
      </c>
      <c r="Q353" s="38" t="s">
        <v>754</v>
      </c>
      <c r="R353" s="38" t="s">
        <v>406</v>
      </c>
      <c r="S353" s="84" t="s">
        <v>1821</v>
      </c>
      <c r="T353" s="84" t="s">
        <v>1821</v>
      </c>
      <c r="U353" s="84" t="s">
        <v>1199</v>
      </c>
      <c r="V353" s="84" t="s">
        <v>262</v>
      </c>
      <c r="W353" s="84">
        <v>541</v>
      </c>
      <c r="X353" s="38" t="s">
        <v>263</v>
      </c>
      <c r="Y353" s="84">
        <v>353117148</v>
      </c>
      <c r="Z353" s="38" t="s">
        <v>1822</v>
      </c>
      <c r="AA353" s="108" t="s">
        <v>1823</v>
      </c>
      <c r="AB353" s="84">
        <v>52000</v>
      </c>
      <c r="AC353" s="108" t="s">
        <v>303</v>
      </c>
      <c r="AD353" s="84">
        <v>24</v>
      </c>
      <c r="AE353" s="84" t="s">
        <v>315</v>
      </c>
      <c r="AF353" s="84" t="s">
        <v>549</v>
      </c>
      <c r="AG353" s="108" t="s">
        <v>759</v>
      </c>
      <c r="AH353" s="84" t="s">
        <v>270</v>
      </c>
      <c r="AI353" s="108" t="s">
        <v>642</v>
      </c>
      <c r="AJ353" s="84">
        <v>2780</v>
      </c>
      <c r="AK353" s="84">
        <v>2780</v>
      </c>
      <c r="AL353" s="108" t="s">
        <v>1502</v>
      </c>
      <c r="AM353" s="84">
        <v>39462.5</v>
      </c>
      <c r="AN353" s="112">
        <v>13357.5</v>
      </c>
      <c r="AO353" s="112">
        <v>52820</v>
      </c>
      <c r="AP353" s="112">
        <v>12537.5</v>
      </c>
      <c r="AQ353" s="112">
        <v>773.5</v>
      </c>
      <c r="AR353" s="112">
        <v>13311</v>
      </c>
      <c r="AS353" s="112">
        <v>0</v>
      </c>
      <c r="AT353" s="112">
        <v>0</v>
      </c>
      <c r="AU353" s="112">
        <v>0</v>
      </c>
      <c r="AV353" s="84">
        <v>19</v>
      </c>
      <c r="AW353" s="84"/>
      <c r="AX353" s="84"/>
      <c r="AY353" s="108"/>
      <c r="AZ353" s="84"/>
      <c r="BA353" s="84"/>
      <c r="BB353" s="84" t="s">
        <v>272</v>
      </c>
      <c r="BC353" s="84" t="s">
        <v>145</v>
      </c>
      <c r="BD353" s="108"/>
      <c r="BE353" s="84">
        <v>0</v>
      </c>
      <c r="BF353" s="38" t="s">
        <v>1821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141652</v>
      </c>
      <c r="J354" s="38" t="s">
        <v>325</v>
      </c>
      <c r="K354" s="84">
        <v>141652</v>
      </c>
      <c r="L354" s="84" t="s">
        <v>307</v>
      </c>
      <c r="M354" s="38" t="s">
        <v>308</v>
      </c>
      <c r="N354" s="84">
        <v>350236</v>
      </c>
      <c r="O354" s="84" t="s">
        <v>753</v>
      </c>
      <c r="P354" s="84">
        <v>496107</v>
      </c>
      <c r="Q354" s="38" t="s">
        <v>754</v>
      </c>
      <c r="R354" s="38" t="s">
        <v>406</v>
      </c>
      <c r="S354" s="84" t="s">
        <v>1824</v>
      </c>
      <c r="T354" s="84" t="s">
        <v>1824</v>
      </c>
      <c r="U354" s="84" t="s">
        <v>1199</v>
      </c>
      <c r="V354" s="84" t="s">
        <v>262</v>
      </c>
      <c r="W354" s="84">
        <v>541</v>
      </c>
      <c r="X354" s="38" t="s">
        <v>263</v>
      </c>
      <c r="Y354" s="84">
        <v>353117318</v>
      </c>
      <c r="Z354" s="38" t="s">
        <v>1825</v>
      </c>
      <c r="AA354" s="108" t="s">
        <v>1823</v>
      </c>
      <c r="AB354" s="84">
        <v>52000</v>
      </c>
      <c r="AC354" s="108" t="s">
        <v>303</v>
      </c>
      <c r="AD354" s="84">
        <v>24</v>
      </c>
      <c r="AE354" s="84" t="s">
        <v>315</v>
      </c>
      <c r="AF354" s="84" t="s">
        <v>549</v>
      </c>
      <c r="AG354" s="108" t="s">
        <v>759</v>
      </c>
      <c r="AH354" s="84" t="s">
        <v>270</v>
      </c>
      <c r="AI354" s="108" t="s">
        <v>642</v>
      </c>
      <c r="AJ354" s="84">
        <v>2780</v>
      </c>
      <c r="AK354" s="84">
        <v>2780</v>
      </c>
      <c r="AL354" s="108" t="s">
        <v>1502</v>
      </c>
      <c r="AM354" s="84">
        <v>39462.5</v>
      </c>
      <c r="AN354" s="112">
        <v>13357.5</v>
      </c>
      <c r="AO354" s="112">
        <v>52820</v>
      </c>
      <c r="AP354" s="112">
        <v>12537.5</v>
      </c>
      <c r="AQ354" s="112">
        <v>773.5</v>
      </c>
      <c r="AR354" s="112">
        <v>13311</v>
      </c>
      <c r="AS354" s="112">
        <v>0</v>
      </c>
      <c r="AT354" s="112">
        <v>0</v>
      </c>
      <c r="AU354" s="112">
        <v>0</v>
      </c>
      <c r="AV354" s="84">
        <v>19</v>
      </c>
      <c r="AW354" s="84"/>
      <c r="AX354" s="84"/>
      <c r="AY354" s="108"/>
      <c r="AZ354" s="84"/>
      <c r="BA354" s="84"/>
      <c r="BB354" s="84" t="s">
        <v>272</v>
      </c>
      <c r="BC354" s="84" t="s">
        <v>145</v>
      </c>
      <c r="BD354" s="108"/>
      <c r="BE354" s="84">
        <v>0</v>
      </c>
      <c r="BF354" s="38" t="s">
        <v>1824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141617</v>
      </c>
      <c r="J355" s="38" t="s">
        <v>296</v>
      </c>
      <c r="K355" s="84">
        <v>141617</v>
      </c>
      <c r="L355" s="84" t="s">
        <v>255</v>
      </c>
      <c r="M355" s="38" t="s">
        <v>256</v>
      </c>
      <c r="N355" s="84">
        <v>239183</v>
      </c>
      <c r="O355" s="84" t="s">
        <v>297</v>
      </c>
      <c r="P355" s="84">
        <v>315587</v>
      </c>
      <c r="Q355" s="38" t="s">
        <v>298</v>
      </c>
      <c r="R355" s="38" t="s">
        <v>406</v>
      </c>
      <c r="S355" s="84" t="s">
        <v>1826</v>
      </c>
      <c r="T355" s="84" t="s">
        <v>1826</v>
      </c>
      <c r="U355" s="84" t="s">
        <v>300</v>
      </c>
      <c r="V355" s="84" t="s">
        <v>262</v>
      </c>
      <c r="W355" s="84">
        <v>541</v>
      </c>
      <c r="X355" s="38" t="s">
        <v>263</v>
      </c>
      <c r="Y355" s="84">
        <v>353117527</v>
      </c>
      <c r="Z355" s="38" t="s">
        <v>1827</v>
      </c>
      <c r="AA355" s="108" t="s">
        <v>1828</v>
      </c>
      <c r="AB355" s="84">
        <v>63000</v>
      </c>
      <c r="AC355" s="108" t="s">
        <v>303</v>
      </c>
      <c r="AD355" s="84">
        <v>24</v>
      </c>
      <c r="AE355" s="84" t="s">
        <v>1216</v>
      </c>
      <c r="AF355" s="84" t="s">
        <v>286</v>
      </c>
      <c r="AG355" s="108" t="s">
        <v>564</v>
      </c>
      <c r="AH355" s="84" t="s">
        <v>270</v>
      </c>
      <c r="AI355" s="108" t="s">
        <v>1803</v>
      </c>
      <c r="AJ355" s="84">
        <v>3360</v>
      </c>
      <c r="AK355" s="84">
        <v>3360</v>
      </c>
      <c r="AL355" s="108" t="s">
        <v>1455</v>
      </c>
      <c r="AM355" s="84">
        <v>49413.95</v>
      </c>
      <c r="AN355" s="112">
        <v>17786.05</v>
      </c>
      <c r="AO355" s="112">
        <v>67200</v>
      </c>
      <c r="AP355" s="112">
        <v>13586.05</v>
      </c>
      <c r="AQ355" s="112">
        <v>744.95</v>
      </c>
      <c r="AR355" s="112">
        <v>14331</v>
      </c>
      <c r="AS355" s="112">
        <v>0</v>
      </c>
      <c r="AT355" s="112">
        <v>0</v>
      </c>
      <c r="AU355" s="112">
        <v>0</v>
      </c>
      <c r="AV355" s="84">
        <v>20</v>
      </c>
      <c r="AW355" s="84"/>
      <c r="AX355" s="84"/>
      <c r="AY355" s="108"/>
      <c r="AZ355" s="84"/>
      <c r="BA355" s="84"/>
      <c r="BB355" s="84" t="s">
        <v>272</v>
      </c>
      <c r="BC355" s="84" t="s">
        <v>145</v>
      </c>
      <c r="BD355" s="108"/>
      <c r="BE355" s="84">
        <v>0</v>
      </c>
      <c r="BF355" s="38" t="s">
        <v>1826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138311</v>
      </c>
      <c r="J356" s="38" t="s">
        <v>253</v>
      </c>
      <c r="K356" s="84">
        <v>138311</v>
      </c>
      <c r="L356" s="84" t="s">
        <v>255</v>
      </c>
      <c r="M356" s="38" t="s">
        <v>256</v>
      </c>
      <c r="N356" s="84">
        <v>233402</v>
      </c>
      <c r="O356" s="84" t="s">
        <v>352</v>
      </c>
      <c r="P356" s="84">
        <v>307207</v>
      </c>
      <c r="Q356" s="38" t="s">
        <v>362</v>
      </c>
      <c r="R356" s="38" t="s">
        <v>406</v>
      </c>
      <c r="S356" s="84" t="s">
        <v>1829</v>
      </c>
      <c r="T356" s="84" t="s">
        <v>1829</v>
      </c>
      <c r="U356" s="84" t="s">
        <v>261</v>
      </c>
      <c r="V356" s="84" t="s">
        <v>262</v>
      </c>
      <c r="W356" s="84">
        <v>541</v>
      </c>
      <c r="X356" s="38" t="s">
        <v>263</v>
      </c>
      <c r="Y356" s="84">
        <v>353117619</v>
      </c>
      <c r="Z356" s="38" t="s">
        <v>1830</v>
      </c>
      <c r="AA356" s="108" t="s">
        <v>1831</v>
      </c>
      <c r="AB356" s="84">
        <v>52000</v>
      </c>
      <c r="AC356" s="108" t="s">
        <v>266</v>
      </c>
      <c r="AD356" s="84">
        <v>24</v>
      </c>
      <c r="AE356" s="84" t="s">
        <v>315</v>
      </c>
      <c r="AF356" s="84" t="s">
        <v>268</v>
      </c>
      <c r="AG356" s="108" t="s">
        <v>357</v>
      </c>
      <c r="AH356" s="84" t="s">
        <v>270</v>
      </c>
      <c r="AI356" s="108" t="s">
        <v>481</v>
      </c>
      <c r="AJ356" s="84">
        <v>2780</v>
      </c>
      <c r="AK356" s="84">
        <v>2780</v>
      </c>
      <c r="AL356" s="108" t="s">
        <v>1502</v>
      </c>
      <c r="AM356" s="84">
        <v>40791.360000000001</v>
      </c>
      <c r="AN356" s="112">
        <v>14808.64</v>
      </c>
      <c r="AO356" s="112">
        <v>55600</v>
      </c>
      <c r="AP356" s="112">
        <v>11208.64</v>
      </c>
      <c r="AQ356" s="112">
        <v>613.36</v>
      </c>
      <c r="AR356" s="112">
        <v>11822</v>
      </c>
      <c r="AS356" s="112">
        <v>0</v>
      </c>
      <c r="AT356" s="112">
        <v>0</v>
      </c>
      <c r="AU356" s="112">
        <v>0</v>
      </c>
      <c r="AV356" s="84">
        <v>20</v>
      </c>
      <c r="AW356" s="84"/>
      <c r="AX356" s="84"/>
      <c r="AY356" s="108"/>
      <c r="AZ356" s="84"/>
      <c r="BA356" s="84"/>
      <c r="BB356" s="84" t="s">
        <v>272</v>
      </c>
      <c r="BC356" s="84" t="s">
        <v>145</v>
      </c>
      <c r="BD356" s="108"/>
      <c r="BE356" s="84">
        <v>0</v>
      </c>
      <c r="BF356" s="38" t="s">
        <v>1829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138311</v>
      </c>
      <c r="J357" s="38" t="s">
        <v>253</v>
      </c>
      <c r="K357" s="84">
        <v>138311</v>
      </c>
      <c r="L357" s="84" t="s">
        <v>255</v>
      </c>
      <c r="M357" s="38" t="s">
        <v>256</v>
      </c>
      <c r="N357" s="84">
        <v>233402</v>
      </c>
      <c r="O357" s="84" t="s">
        <v>352</v>
      </c>
      <c r="P357" s="84">
        <v>395219</v>
      </c>
      <c r="Q357" s="38" t="s">
        <v>353</v>
      </c>
      <c r="R357" s="38" t="s">
        <v>406</v>
      </c>
      <c r="S357" s="84" t="s">
        <v>1832</v>
      </c>
      <c r="T357" s="84" t="s">
        <v>1832</v>
      </c>
      <c r="U357" s="84" t="s">
        <v>261</v>
      </c>
      <c r="V357" s="84" t="s">
        <v>262</v>
      </c>
      <c r="W357" s="84">
        <v>541</v>
      </c>
      <c r="X357" s="38" t="s">
        <v>1783</v>
      </c>
      <c r="Y357" s="84">
        <v>353117785</v>
      </c>
      <c r="Z357" s="38" t="s">
        <v>1833</v>
      </c>
      <c r="AA357" s="108" t="s">
        <v>1831</v>
      </c>
      <c r="AB357" s="84">
        <v>52000</v>
      </c>
      <c r="AC357" s="108" t="s">
        <v>266</v>
      </c>
      <c r="AD357" s="84">
        <v>24</v>
      </c>
      <c r="AE357" s="84" t="s">
        <v>315</v>
      </c>
      <c r="AF357" s="84" t="s">
        <v>268</v>
      </c>
      <c r="AG357" s="108" t="s">
        <v>357</v>
      </c>
      <c r="AH357" s="84" t="s">
        <v>270</v>
      </c>
      <c r="AI357" s="108" t="s">
        <v>481</v>
      </c>
      <c r="AJ357" s="84">
        <v>2780</v>
      </c>
      <c r="AK357" s="84">
        <v>2780</v>
      </c>
      <c r="AL357" s="108" t="s">
        <v>1107</v>
      </c>
      <c r="AM357" s="84">
        <v>33467.47</v>
      </c>
      <c r="AN357" s="112">
        <v>13792.53</v>
      </c>
      <c r="AO357" s="112">
        <v>47260</v>
      </c>
      <c r="AP357" s="112">
        <v>18532.53</v>
      </c>
      <c r="AQ357" s="112">
        <v>1629.47</v>
      </c>
      <c r="AR357" s="112">
        <v>20162</v>
      </c>
      <c r="AS357" s="112">
        <v>7323.89</v>
      </c>
      <c r="AT357" s="112">
        <v>1016.11</v>
      </c>
      <c r="AU357" s="112">
        <v>8340</v>
      </c>
      <c r="AV357" s="84">
        <v>20</v>
      </c>
      <c r="AW357" s="84"/>
      <c r="AX357" s="84"/>
      <c r="AY357" s="108"/>
      <c r="AZ357" s="84"/>
      <c r="BA357" s="84"/>
      <c r="BB357" s="84" t="s">
        <v>272</v>
      </c>
      <c r="BC357" s="84" t="s">
        <v>145</v>
      </c>
      <c r="BD357" s="108"/>
      <c r="BE357" s="84">
        <v>0</v>
      </c>
      <c r="BF357" s="38" t="s">
        <v>1832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138311</v>
      </c>
      <c r="J358" s="38" t="s">
        <v>253</v>
      </c>
      <c r="K358" s="84">
        <v>138311</v>
      </c>
      <c r="L358" s="84" t="s">
        <v>255</v>
      </c>
      <c r="M358" s="38" t="s">
        <v>256</v>
      </c>
      <c r="N358" s="84">
        <v>233402</v>
      </c>
      <c r="O358" s="84" t="s">
        <v>352</v>
      </c>
      <c r="P358" s="84">
        <v>317727</v>
      </c>
      <c r="Q358" s="38" t="s">
        <v>1416</v>
      </c>
      <c r="R358" s="38" t="s">
        <v>406</v>
      </c>
      <c r="S358" s="84" t="s">
        <v>1834</v>
      </c>
      <c r="T358" s="84" t="s">
        <v>1834</v>
      </c>
      <c r="U358" s="84" t="s">
        <v>261</v>
      </c>
      <c r="V358" s="84" t="s">
        <v>262</v>
      </c>
      <c r="W358" s="84">
        <v>541</v>
      </c>
      <c r="X358" s="38" t="s">
        <v>263</v>
      </c>
      <c r="Y358" s="84">
        <v>353119592</v>
      </c>
      <c r="Z358" s="38" t="s">
        <v>1835</v>
      </c>
      <c r="AA358" s="108" t="s">
        <v>1789</v>
      </c>
      <c r="AB358" s="84">
        <v>52000</v>
      </c>
      <c r="AC358" s="108" t="s">
        <v>266</v>
      </c>
      <c r="AD358" s="84">
        <v>24</v>
      </c>
      <c r="AE358" s="84" t="s">
        <v>315</v>
      </c>
      <c r="AF358" s="84" t="s">
        <v>286</v>
      </c>
      <c r="AG358" s="108" t="s">
        <v>1662</v>
      </c>
      <c r="AH358" s="84" t="s">
        <v>270</v>
      </c>
      <c r="AI358" s="108" t="s">
        <v>481</v>
      </c>
      <c r="AJ358" s="84">
        <v>2780</v>
      </c>
      <c r="AK358" s="84">
        <v>2780</v>
      </c>
      <c r="AL358" s="108" t="s">
        <v>1485</v>
      </c>
      <c r="AM358" s="84">
        <v>40844.06</v>
      </c>
      <c r="AN358" s="112">
        <v>14755.94</v>
      </c>
      <c r="AO358" s="112">
        <v>55600</v>
      </c>
      <c r="AP358" s="112">
        <v>11155.94</v>
      </c>
      <c r="AQ358" s="112">
        <v>609.05999999999995</v>
      </c>
      <c r="AR358" s="112">
        <v>11765</v>
      </c>
      <c r="AS358" s="112">
        <v>0</v>
      </c>
      <c r="AT358" s="112">
        <v>0</v>
      </c>
      <c r="AU358" s="112">
        <v>0</v>
      </c>
      <c r="AV358" s="84">
        <v>20</v>
      </c>
      <c r="AW358" s="84"/>
      <c r="AX358" s="84"/>
      <c r="AY358" s="108"/>
      <c r="AZ358" s="84"/>
      <c r="BA358" s="84"/>
      <c r="BB358" s="84" t="s">
        <v>272</v>
      </c>
      <c r="BC358" s="84" t="s">
        <v>145</v>
      </c>
      <c r="BD358" s="108"/>
      <c r="BE358" s="84">
        <v>0</v>
      </c>
      <c r="BF358" s="38" t="s">
        <v>1834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136724</v>
      </c>
      <c r="J359" s="38" t="s">
        <v>369</v>
      </c>
      <c r="K359" s="84">
        <v>136724</v>
      </c>
      <c r="L359" s="84" t="s">
        <v>307</v>
      </c>
      <c r="M359" s="38" t="s">
        <v>308</v>
      </c>
      <c r="N359" s="84">
        <v>230716</v>
      </c>
      <c r="O359" s="84" t="s">
        <v>370</v>
      </c>
      <c r="P359" s="84">
        <v>391582</v>
      </c>
      <c r="Q359" s="38" t="s">
        <v>371</v>
      </c>
      <c r="R359" s="38" t="s">
        <v>406</v>
      </c>
      <c r="S359" s="84" t="s">
        <v>1836</v>
      </c>
      <c r="T359" s="84" t="s">
        <v>1836</v>
      </c>
      <c r="U359" s="84" t="s">
        <v>261</v>
      </c>
      <c r="V359" s="84" t="s">
        <v>262</v>
      </c>
      <c r="W359" s="84">
        <v>541</v>
      </c>
      <c r="X359" s="38" t="s">
        <v>1288</v>
      </c>
      <c r="Y359" s="84">
        <v>353162315</v>
      </c>
      <c r="Z359" s="38" t="s">
        <v>1837</v>
      </c>
      <c r="AA359" s="108" t="s">
        <v>1809</v>
      </c>
      <c r="AB359" s="84">
        <v>52000</v>
      </c>
      <c r="AC359" s="108" t="s">
        <v>266</v>
      </c>
      <c r="AD359" s="84">
        <v>24</v>
      </c>
      <c r="AE359" s="84" t="s">
        <v>315</v>
      </c>
      <c r="AF359" s="84" t="s">
        <v>268</v>
      </c>
      <c r="AG359" s="108" t="s">
        <v>375</v>
      </c>
      <c r="AH359" s="84" t="s">
        <v>318</v>
      </c>
      <c r="AI359" s="108" t="s">
        <v>481</v>
      </c>
      <c r="AJ359" s="84">
        <v>2780</v>
      </c>
      <c r="AK359" s="84">
        <v>2780</v>
      </c>
      <c r="AL359" s="108" t="s">
        <v>1838</v>
      </c>
      <c r="AM359" s="84">
        <v>29134.1</v>
      </c>
      <c r="AN359" s="112">
        <v>12565.9</v>
      </c>
      <c r="AO359" s="112">
        <v>41700</v>
      </c>
      <c r="AP359" s="112">
        <v>22865.9</v>
      </c>
      <c r="AQ359" s="112">
        <v>2455.1</v>
      </c>
      <c r="AR359" s="112">
        <v>25321</v>
      </c>
      <c r="AS359" s="112">
        <v>12026.17</v>
      </c>
      <c r="AT359" s="112">
        <v>1873.83</v>
      </c>
      <c r="AU359" s="112">
        <v>13900</v>
      </c>
      <c r="AV359" s="84">
        <v>20</v>
      </c>
      <c r="AW359" s="84"/>
      <c r="AX359" s="84"/>
      <c r="AY359" s="108"/>
      <c r="AZ359" s="84"/>
      <c r="BA359" s="84"/>
      <c r="BB359" s="84" t="s">
        <v>272</v>
      </c>
      <c r="BC359" s="84" t="s">
        <v>145</v>
      </c>
      <c r="BD359" s="108"/>
      <c r="BE359" s="84">
        <v>0</v>
      </c>
      <c r="BF359" s="38" t="s">
        <v>1836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137135</v>
      </c>
      <c r="J360" s="38" t="s">
        <v>613</v>
      </c>
      <c r="K360" s="84">
        <v>137135</v>
      </c>
      <c r="L360" s="84" t="s">
        <v>307</v>
      </c>
      <c r="M360" s="38" t="s">
        <v>308</v>
      </c>
      <c r="N360" s="84">
        <v>231422</v>
      </c>
      <c r="O360" s="84" t="s">
        <v>1149</v>
      </c>
      <c r="P360" s="84">
        <v>422289</v>
      </c>
      <c r="Q360" s="38" t="s">
        <v>1150</v>
      </c>
      <c r="R360" s="38" t="s">
        <v>406</v>
      </c>
      <c r="S360" s="84" t="s">
        <v>1839</v>
      </c>
      <c r="T360" s="84" t="s">
        <v>1839</v>
      </c>
      <c r="U360" s="84" t="s">
        <v>300</v>
      </c>
      <c r="V360" s="84" t="s">
        <v>262</v>
      </c>
      <c r="W360" s="84">
        <v>541</v>
      </c>
      <c r="X360" s="38" t="s">
        <v>1840</v>
      </c>
      <c r="Y360" s="84">
        <v>353163446</v>
      </c>
      <c r="Z360" s="38" t="s">
        <v>381</v>
      </c>
      <c r="AA360" s="108" t="s">
        <v>1841</v>
      </c>
      <c r="AB360" s="84">
        <v>42000</v>
      </c>
      <c r="AC360" s="108" t="s">
        <v>266</v>
      </c>
      <c r="AD360" s="84">
        <v>24</v>
      </c>
      <c r="AE360" s="84" t="s">
        <v>267</v>
      </c>
      <c r="AF360" s="84" t="s">
        <v>1392</v>
      </c>
      <c r="AG360" s="108" t="s">
        <v>1842</v>
      </c>
      <c r="AH360" s="84" t="s">
        <v>963</v>
      </c>
      <c r="AI360" s="108" t="s">
        <v>481</v>
      </c>
      <c r="AJ360" s="84">
        <v>2240</v>
      </c>
      <c r="AK360" s="84">
        <v>2240</v>
      </c>
      <c r="AL360" s="108" t="s">
        <v>1502</v>
      </c>
      <c r="AM360" s="84">
        <v>32985.21</v>
      </c>
      <c r="AN360" s="112">
        <v>11814.79</v>
      </c>
      <c r="AO360" s="112">
        <v>44800</v>
      </c>
      <c r="AP360" s="112">
        <v>9014.7900000000009</v>
      </c>
      <c r="AQ360" s="112">
        <v>493.21</v>
      </c>
      <c r="AR360" s="112">
        <v>9508</v>
      </c>
      <c r="AS360" s="112">
        <v>0</v>
      </c>
      <c r="AT360" s="112">
        <v>0</v>
      </c>
      <c r="AU360" s="112">
        <v>0</v>
      </c>
      <c r="AV360" s="84">
        <v>20</v>
      </c>
      <c r="AW360" s="84"/>
      <c r="AX360" s="84"/>
      <c r="AY360" s="108"/>
      <c r="AZ360" s="84"/>
      <c r="BA360" s="84"/>
      <c r="BB360" s="84" t="s">
        <v>272</v>
      </c>
      <c r="BC360" s="84" t="s">
        <v>145</v>
      </c>
      <c r="BD360" s="108"/>
      <c r="BE360" s="84">
        <v>0</v>
      </c>
      <c r="BF360" s="38" t="s">
        <v>1839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144411</v>
      </c>
      <c r="J361" s="38" t="s">
        <v>1441</v>
      </c>
      <c r="K361" s="84">
        <v>144411</v>
      </c>
      <c r="L361" s="84" t="s">
        <v>255</v>
      </c>
      <c r="M361" s="38" t="s">
        <v>256</v>
      </c>
      <c r="N361" s="84">
        <v>244125</v>
      </c>
      <c r="O361" s="84" t="s">
        <v>1442</v>
      </c>
      <c r="P361" s="84">
        <v>324033</v>
      </c>
      <c r="Q361" s="38" t="s">
        <v>1443</v>
      </c>
      <c r="R361" s="38" t="s">
        <v>406</v>
      </c>
      <c r="S361" s="84" t="s">
        <v>1843</v>
      </c>
      <c r="T361" s="84" t="s">
        <v>1843</v>
      </c>
      <c r="U361" s="84" t="s">
        <v>261</v>
      </c>
      <c r="V361" s="84" t="s">
        <v>262</v>
      </c>
      <c r="W361" s="84">
        <v>541</v>
      </c>
      <c r="X361" s="38" t="s">
        <v>556</v>
      </c>
      <c r="Y361" s="84">
        <v>353173189</v>
      </c>
      <c r="Z361" s="38" t="s">
        <v>1844</v>
      </c>
      <c r="AA361" s="108" t="s">
        <v>1845</v>
      </c>
      <c r="AB361" s="84">
        <v>52000</v>
      </c>
      <c r="AC361" s="108" t="s">
        <v>946</v>
      </c>
      <c r="AD361" s="84">
        <v>24</v>
      </c>
      <c r="AE361" s="84" t="s">
        <v>315</v>
      </c>
      <c r="AF361" s="84" t="s">
        <v>286</v>
      </c>
      <c r="AG361" s="108" t="s">
        <v>331</v>
      </c>
      <c r="AH361" s="84" t="s">
        <v>270</v>
      </c>
      <c r="AI361" s="108" t="s">
        <v>1786</v>
      </c>
      <c r="AJ361" s="84">
        <v>2780</v>
      </c>
      <c r="AK361" s="84">
        <v>2780</v>
      </c>
      <c r="AL361" s="108" t="s">
        <v>1485</v>
      </c>
      <c r="AM361" s="84">
        <v>41160.269999999997</v>
      </c>
      <c r="AN361" s="112">
        <v>14439.73</v>
      </c>
      <c r="AO361" s="112">
        <v>55600</v>
      </c>
      <c r="AP361" s="112">
        <v>10839.73</v>
      </c>
      <c r="AQ361" s="112">
        <v>581.27</v>
      </c>
      <c r="AR361" s="112">
        <v>11421</v>
      </c>
      <c r="AS361" s="112">
        <v>0</v>
      </c>
      <c r="AT361" s="112">
        <v>0</v>
      </c>
      <c r="AU361" s="112">
        <v>0</v>
      </c>
      <c r="AV361" s="84">
        <v>20</v>
      </c>
      <c r="AW361" s="84"/>
      <c r="AX361" s="84"/>
      <c r="AY361" s="108"/>
      <c r="AZ361" s="84"/>
      <c r="BA361" s="84"/>
      <c r="BB361" s="84" t="s">
        <v>272</v>
      </c>
      <c r="BC361" s="84" t="s">
        <v>145</v>
      </c>
      <c r="BD361" s="108"/>
      <c r="BE361" s="84">
        <v>0</v>
      </c>
      <c r="BF361" s="38" t="s">
        <v>1843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141652</v>
      </c>
      <c r="J362" s="38" t="s">
        <v>325</v>
      </c>
      <c r="K362" s="84">
        <v>141652</v>
      </c>
      <c r="L362" s="84" t="s">
        <v>307</v>
      </c>
      <c r="M362" s="38" t="s">
        <v>308</v>
      </c>
      <c r="N362" s="84">
        <v>350236</v>
      </c>
      <c r="O362" s="84" t="s">
        <v>753</v>
      </c>
      <c r="P362" s="84">
        <v>496107</v>
      </c>
      <c r="Q362" s="38" t="s">
        <v>754</v>
      </c>
      <c r="R362" s="38" t="s">
        <v>406</v>
      </c>
      <c r="S362" s="84" t="s">
        <v>1846</v>
      </c>
      <c r="T362" s="84" t="s">
        <v>1846</v>
      </c>
      <c r="U362" s="84" t="s">
        <v>1199</v>
      </c>
      <c r="V362" s="84" t="s">
        <v>262</v>
      </c>
      <c r="W362" s="84">
        <v>541</v>
      </c>
      <c r="X362" s="38" t="s">
        <v>263</v>
      </c>
      <c r="Y362" s="84">
        <v>353176244</v>
      </c>
      <c r="Z362" s="38" t="s">
        <v>1847</v>
      </c>
      <c r="AA362" s="108" t="s">
        <v>1823</v>
      </c>
      <c r="AB362" s="84">
        <v>52000</v>
      </c>
      <c r="AC362" s="108" t="s">
        <v>303</v>
      </c>
      <c r="AD362" s="84">
        <v>24</v>
      </c>
      <c r="AE362" s="84" t="s">
        <v>315</v>
      </c>
      <c r="AF362" s="84" t="s">
        <v>549</v>
      </c>
      <c r="AG362" s="108" t="s">
        <v>759</v>
      </c>
      <c r="AH362" s="84" t="s">
        <v>270</v>
      </c>
      <c r="AI362" s="108" t="s">
        <v>642</v>
      </c>
      <c r="AJ362" s="84">
        <v>2780</v>
      </c>
      <c r="AK362" s="84">
        <v>2780</v>
      </c>
      <c r="AL362" s="108" t="s">
        <v>1502</v>
      </c>
      <c r="AM362" s="84">
        <v>39462.5</v>
      </c>
      <c r="AN362" s="112">
        <v>13357.5</v>
      </c>
      <c r="AO362" s="112">
        <v>52820</v>
      </c>
      <c r="AP362" s="112">
        <v>12537.5</v>
      </c>
      <c r="AQ362" s="112">
        <v>773.5</v>
      </c>
      <c r="AR362" s="112">
        <v>13311</v>
      </c>
      <c r="AS362" s="112">
        <v>0</v>
      </c>
      <c r="AT362" s="112">
        <v>0</v>
      </c>
      <c r="AU362" s="112">
        <v>0</v>
      </c>
      <c r="AV362" s="84">
        <v>19</v>
      </c>
      <c r="AW362" s="84"/>
      <c r="AX362" s="84"/>
      <c r="AY362" s="108"/>
      <c r="AZ362" s="84"/>
      <c r="BA362" s="84"/>
      <c r="BB362" s="84" t="s">
        <v>272</v>
      </c>
      <c r="BC362" s="84" t="s">
        <v>145</v>
      </c>
      <c r="BD362" s="108"/>
      <c r="BE362" s="84">
        <v>0</v>
      </c>
      <c r="BF362" s="38" t="s">
        <v>1846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137504</v>
      </c>
      <c r="J363" s="38" t="s">
        <v>721</v>
      </c>
      <c r="K363" s="84">
        <v>137504</v>
      </c>
      <c r="L363" s="84" t="s">
        <v>307</v>
      </c>
      <c r="M363" s="38" t="s">
        <v>308</v>
      </c>
      <c r="N363" s="84">
        <v>347962</v>
      </c>
      <c r="O363" s="84" t="s">
        <v>722</v>
      </c>
      <c r="P363" s="84">
        <v>493429</v>
      </c>
      <c r="Q363" s="38" t="s">
        <v>723</v>
      </c>
      <c r="R363" s="38" t="s">
        <v>1689</v>
      </c>
      <c r="S363" s="84" t="s">
        <v>724</v>
      </c>
      <c r="T363" s="84" t="s">
        <v>724</v>
      </c>
      <c r="U363" s="84" t="s">
        <v>300</v>
      </c>
      <c r="V363" s="84" t="s">
        <v>262</v>
      </c>
      <c r="W363" s="84">
        <v>541</v>
      </c>
      <c r="X363" s="38" t="s">
        <v>698</v>
      </c>
      <c r="Y363" s="84">
        <v>353180445</v>
      </c>
      <c r="Z363" s="38" t="s">
        <v>725</v>
      </c>
      <c r="AA363" s="108" t="s">
        <v>400</v>
      </c>
      <c r="AB363" s="84">
        <v>30000</v>
      </c>
      <c r="AC363" s="108" t="s">
        <v>266</v>
      </c>
      <c r="AD363" s="84">
        <v>12</v>
      </c>
      <c r="AE363" s="84" t="s">
        <v>1014</v>
      </c>
      <c r="AF363" s="84" t="s">
        <v>549</v>
      </c>
      <c r="AG363" s="108" t="s">
        <v>727</v>
      </c>
      <c r="AH363" s="84" t="s">
        <v>270</v>
      </c>
      <c r="AI363" s="108" t="s">
        <v>481</v>
      </c>
      <c r="AJ363" s="84">
        <v>2850</v>
      </c>
      <c r="AK363" s="84">
        <v>2850</v>
      </c>
      <c r="AL363" s="108" t="s">
        <v>728</v>
      </c>
      <c r="AM363" s="84">
        <v>24343.4</v>
      </c>
      <c r="AN363" s="112">
        <v>4156.6000000000004</v>
      </c>
      <c r="AO363" s="112">
        <v>28500</v>
      </c>
      <c r="AP363" s="112">
        <v>5656.6</v>
      </c>
      <c r="AQ363" s="112">
        <v>180.4</v>
      </c>
      <c r="AR363" s="112">
        <v>5837</v>
      </c>
      <c r="AS363" s="112">
        <v>5656.6</v>
      </c>
      <c r="AT363" s="112">
        <v>180.4</v>
      </c>
      <c r="AU363" s="112">
        <v>5837</v>
      </c>
      <c r="AV363" s="84">
        <v>20</v>
      </c>
      <c r="AW363" s="84"/>
      <c r="AX363" s="84"/>
      <c r="AY363" s="108"/>
      <c r="AZ363" s="84"/>
      <c r="BA363" s="84"/>
      <c r="BB363" s="84" t="s">
        <v>272</v>
      </c>
      <c r="BC363" s="84" t="s">
        <v>145</v>
      </c>
      <c r="BD363" s="108"/>
      <c r="BE363" s="84">
        <v>0</v>
      </c>
      <c r="BF363" s="38" t="s">
        <v>724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139909</v>
      </c>
      <c r="J364" s="38" t="s">
        <v>1478</v>
      </c>
      <c r="K364" s="84">
        <v>139909</v>
      </c>
      <c r="L364" s="84" t="s">
        <v>307</v>
      </c>
      <c r="M364" s="38" t="s">
        <v>308</v>
      </c>
      <c r="N364" s="84">
        <v>236161</v>
      </c>
      <c r="O364" s="84" t="s">
        <v>1479</v>
      </c>
      <c r="P364" s="84">
        <v>310702</v>
      </c>
      <c r="Q364" s="38" t="s">
        <v>1480</v>
      </c>
      <c r="R364" s="38" t="s">
        <v>406</v>
      </c>
      <c r="S364" s="84" t="s">
        <v>1848</v>
      </c>
      <c r="T364" s="84" t="s">
        <v>1848</v>
      </c>
      <c r="U364" s="84" t="s">
        <v>261</v>
      </c>
      <c r="V364" s="84" t="s">
        <v>262</v>
      </c>
      <c r="W364" s="84">
        <v>541</v>
      </c>
      <c r="X364" s="38" t="s">
        <v>1281</v>
      </c>
      <c r="Y364" s="84">
        <v>353180617</v>
      </c>
      <c r="Z364" s="38" t="s">
        <v>1849</v>
      </c>
      <c r="AA364" s="108" t="s">
        <v>1850</v>
      </c>
      <c r="AB364" s="84">
        <v>63000</v>
      </c>
      <c r="AC364" s="108" t="s">
        <v>285</v>
      </c>
      <c r="AD364" s="84">
        <v>24</v>
      </c>
      <c r="AE364" s="84" t="s">
        <v>1216</v>
      </c>
      <c r="AF364" s="84" t="s">
        <v>286</v>
      </c>
      <c r="AG364" s="108" t="s">
        <v>1483</v>
      </c>
      <c r="AH364" s="84" t="s">
        <v>270</v>
      </c>
      <c r="AI364" s="108" t="s">
        <v>1756</v>
      </c>
      <c r="AJ364" s="84">
        <v>3360</v>
      </c>
      <c r="AK364" s="84">
        <v>3360</v>
      </c>
      <c r="AL364" s="108" t="s">
        <v>1485</v>
      </c>
      <c r="AM364" s="84">
        <v>49669.34</v>
      </c>
      <c r="AN364" s="112">
        <v>17530.66</v>
      </c>
      <c r="AO364" s="112">
        <v>67200</v>
      </c>
      <c r="AP364" s="112">
        <v>13330.66</v>
      </c>
      <c r="AQ364" s="112">
        <v>722.34</v>
      </c>
      <c r="AR364" s="112">
        <v>14053</v>
      </c>
      <c r="AS364" s="112">
        <v>0</v>
      </c>
      <c r="AT364" s="112">
        <v>0</v>
      </c>
      <c r="AU364" s="112">
        <v>0</v>
      </c>
      <c r="AV364" s="84">
        <v>20</v>
      </c>
      <c r="AW364" s="84"/>
      <c r="AX364" s="84"/>
      <c r="AY364" s="108"/>
      <c r="AZ364" s="84"/>
      <c r="BA364" s="84"/>
      <c r="BB364" s="84" t="s">
        <v>272</v>
      </c>
      <c r="BC364" s="84" t="s">
        <v>145</v>
      </c>
      <c r="BD364" s="108"/>
      <c r="BE364" s="84">
        <v>0</v>
      </c>
      <c r="BF364" s="38" t="s">
        <v>1848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139909</v>
      </c>
      <c r="J365" s="38" t="s">
        <v>1478</v>
      </c>
      <c r="K365" s="84">
        <v>139909</v>
      </c>
      <c r="L365" s="84" t="s">
        <v>307</v>
      </c>
      <c r="M365" s="38" t="s">
        <v>308</v>
      </c>
      <c r="N365" s="84">
        <v>236161</v>
      </c>
      <c r="O365" s="84" t="s">
        <v>1479</v>
      </c>
      <c r="P365" s="84">
        <v>310702</v>
      </c>
      <c r="Q365" s="38" t="s">
        <v>1480</v>
      </c>
      <c r="R365" s="38" t="s">
        <v>406</v>
      </c>
      <c r="S365" s="84" t="s">
        <v>1851</v>
      </c>
      <c r="T365" s="84" t="s">
        <v>1851</v>
      </c>
      <c r="U365" s="84" t="s">
        <v>261</v>
      </c>
      <c r="V365" s="84" t="s">
        <v>262</v>
      </c>
      <c r="W365" s="84">
        <v>541</v>
      </c>
      <c r="X365" s="38" t="s">
        <v>1783</v>
      </c>
      <c r="Y365" s="84">
        <v>353180647</v>
      </c>
      <c r="Z365" s="38" t="s">
        <v>1852</v>
      </c>
      <c r="AA365" s="108" t="s">
        <v>1850</v>
      </c>
      <c r="AB365" s="84">
        <v>63000</v>
      </c>
      <c r="AC365" s="108" t="s">
        <v>285</v>
      </c>
      <c r="AD365" s="84">
        <v>24</v>
      </c>
      <c r="AE365" s="84" t="s">
        <v>1216</v>
      </c>
      <c r="AF365" s="84" t="s">
        <v>286</v>
      </c>
      <c r="AG365" s="108" t="s">
        <v>1483</v>
      </c>
      <c r="AH365" s="84" t="s">
        <v>270</v>
      </c>
      <c r="AI365" s="108" t="s">
        <v>1756</v>
      </c>
      <c r="AJ365" s="84">
        <v>3360</v>
      </c>
      <c r="AK365" s="84">
        <v>3360</v>
      </c>
      <c r="AL365" s="108" t="s">
        <v>1485</v>
      </c>
      <c r="AM365" s="84">
        <v>49669.34</v>
      </c>
      <c r="AN365" s="112">
        <v>17530.66</v>
      </c>
      <c r="AO365" s="112">
        <v>67200</v>
      </c>
      <c r="AP365" s="112">
        <v>13330.66</v>
      </c>
      <c r="AQ365" s="112">
        <v>722.34</v>
      </c>
      <c r="AR365" s="112">
        <v>14053</v>
      </c>
      <c r="AS365" s="112">
        <v>0</v>
      </c>
      <c r="AT365" s="112">
        <v>0</v>
      </c>
      <c r="AU365" s="112">
        <v>0</v>
      </c>
      <c r="AV365" s="84">
        <v>20</v>
      </c>
      <c r="AW365" s="84"/>
      <c r="AX365" s="84"/>
      <c r="AY365" s="108"/>
      <c r="AZ365" s="84"/>
      <c r="BA365" s="84"/>
      <c r="BB365" s="84" t="s">
        <v>272</v>
      </c>
      <c r="BC365" s="84" t="s">
        <v>145</v>
      </c>
      <c r="BD365" s="108"/>
      <c r="BE365" s="84">
        <v>0</v>
      </c>
      <c r="BF365" s="38" t="s">
        <v>1851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139909</v>
      </c>
      <c r="J366" s="38" t="s">
        <v>1478</v>
      </c>
      <c r="K366" s="84">
        <v>139909</v>
      </c>
      <c r="L366" s="84" t="s">
        <v>307</v>
      </c>
      <c r="M366" s="38" t="s">
        <v>308</v>
      </c>
      <c r="N366" s="84">
        <v>236161</v>
      </c>
      <c r="O366" s="84" t="s">
        <v>1479</v>
      </c>
      <c r="P366" s="84">
        <v>310702</v>
      </c>
      <c r="Q366" s="38" t="s">
        <v>1480</v>
      </c>
      <c r="R366" s="38" t="s">
        <v>406</v>
      </c>
      <c r="S366" s="84" t="s">
        <v>1853</v>
      </c>
      <c r="T366" s="84" t="s">
        <v>1853</v>
      </c>
      <c r="U366" s="84" t="s">
        <v>261</v>
      </c>
      <c r="V366" s="84" t="s">
        <v>262</v>
      </c>
      <c r="W366" s="84">
        <v>541</v>
      </c>
      <c r="X366" s="38" t="s">
        <v>1288</v>
      </c>
      <c r="Y366" s="84">
        <v>353180869</v>
      </c>
      <c r="Z366" s="38" t="s">
        <v>1854</v>
      </c>
      <c r="AA366" s="108" t="s">
        <v>1850</v>
      </c>
      <c r="AB366" s="84">
        <v>63000</v>
      </c>
      <c r="AC366" s="108" t="s">
        <v>285</v>
      </c>
      <c r="AD366" s="84">
        <v>24</v>
      </c>
      <c r="AE366" s="84" t="s">
        <v>1216</v>
      </c>
      <c r="AF366" s="84" t="s">
        <v>286</v>
      </c>
      <c r="AG366" s="108" t="s">
        <v>1483</v>
      </c>
      <c r="AH366" s="84" t="s">
        <v>270</v>
      </c>
      <c r="AI366" s="108" t="s">
        <v>1756</v>
      </c>
      <c r="AJ366" s="84">
        <v>3360</v>
      </c>
      <c r="AK366" s="84">
        <v>3360</v>
      </c>
      <c r="AL366" s="108" t="s">
        <v>1485</v>
      </c>
      <c r="AM366" s="84">
        <v>49669.34</v>
      </c>
      <c r="AN366" s="112">
        <v>17530.66</v>
      </c>
      <c r="AO366" s="112">
        <v>67200</v>
      </c>
      <c r="AP366" s="112">
        <v>13330.66</v>
      </c>
      <c r="AQ366" s="112">
        <v>722.34</v>
      </c>
      <c r="AR366" s="112">
        <v>14053</v>
      </c>
      <c r="AS366" s="112">
        <v>0</v>
      </c>
      <c r="AT366" s="112">
        <v>0</v>
      </c>
      <c r="AU366" s="112">
        <v>0</v>
      </c>
      <c r="AV366" s="84">
        <v>20</v>
      </c>
      <c r="AW366" s="84"/>
      <c r="AX366" s="84"/>
      <c r="AY366" s="108"/>
      <c r="AZ366" s="84"/>
      <c r="BA366" s="84"/>
      <c r="BB366" s="84" t="s">
        <v>272</v>
      </c>
      <c r="BC366" s="84" t="s">
        <v>145</v>
      </c>
      <c r="BD366" s="108"/>
      <c r="BE366" s="84">
        <v>0</v>
      </c>
      <c r="BF366" s="38" t="s">
        <v>1853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144411</v>
      </c>
      <c r="J367" s="38" t="s">
        <v>1441</v>
      </c>
      <c r="K367" s="84">
        <v>144411</v>
      </c>
      <c r="L367" s="84" t="s">
        <v>255</v>
      </c>
      <c r="M367" s="38" t="s">
        <v>256</v>
      </c>
      <c r="N367" s="84">
        <v>244125</v>
      </c>
      <c r="O367" s="84" t="s">
        <v>1442</v>
      </c>
      <c r="P367" s="84">
        <v>388351</v>
      </c>
      <c r="Q367" s="38" t="s">
        <v>1855</v>
      </c>
      <c r="R367" s="38" t="s">
        <v>406</v>
      </c>
      <c r="S367" s="84" t="s">
        <v>1856</v>
      </c>
      <c r="T367" s="84" t="s">
        <v>1856</v>
      </c>
      <c r="U367" s="84" t="s">
        <v>261</v>
      </c>
      <c r="V367" s="84" t="s">
        <v>262</v>
      </c>
      <c r="W367" s="84">
        <v>541</v>
      </c>
      <c r="X367" s="38" t="s">
        <v>1058</v>
      </c>
      <c r="Y367" s="84">
        <v>353181652</v>
      </c>
      <c r="Z367" s="38" t="s">
        <v>1857</v>
      </c>
      <c r="AA367" s="108" t="s">
        <v>1845</v>
      </c>
      <c r="AB367" s="84">
        <v>52000</v>
      </c>
      <c r="AC367" s="108" t="s">
        <v>946</v>
      </c>
      <c r="AD367" s="84">
        <v>24</v>
      </c>
      <c r="AE367" s="84" t="s">
        <v>315</v>
      </c>
      <c r="AF367" s="84" t="s">
        <v>286</v>
      </c>
      <c r="AG367" s="108" t="s">
        <v>384</v>
      </c>
      <c r="AH367" s="84" t="s">
        <v>270</v>
      </c>
      <c r="AI367" s="108" t="s">
        <v>1786</v>
      </c>
      <c r="AJ367" s="84">
        <v>2780</v>
      </c>
      <c r="AK367" s="84">
        <v>2780</v>
      </c>
      <c r="AL367" s="108" t="s">
        <v>1772</v>
      </c>
      <c r="AM367" s="84">
        <v>41160.269999999997</v>
      </c>
      <c r="AN367" s="112">
        <v>14439.73</v>
      </c>
      <c r="AO367" s="112">
        <v>55600</v>
      </c>
      <c r="AP367" s="112">
        <v>10839.73</v>
      </c>
      <c r="AQ367" s="112">
        <v>581.27</v>
      </c>
      <c r="AR367" s="112">
        <v>11421</v>
      </c>
      <c r="AS367" s="112">
        <v>0</v>
      </c>
      <c r="AT367" s="112">
        <v>0</v>
      </c>
      <c r="AU367" s="112">
        <v>0</v>
      </c>
      <c r="AV367" s="84">
        <v>20</v>
      </c>
      <c r="AW367" s="84"/>
      <c r="AX367" s="84"/>
      <c r="AY367" s="108"/>
      <c r="AZ367" s="84"/>
      <c r="BA367" s="84"/>
      <c r="BB367" s="84" t="s">
        <v>272</v>
      </c>
      <c r="BC367" s="84" t="s">
        <v>145</v>
      </c>
      <c r="BD367" s="108"/>
      <c r="BE367" s="84">
        <v>0</v>
      </c>
      <c r="BF367" s="38" t="s">
        <v>1856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144411</v>
      </c>
      <c r="J368" s="38" t="s">
        <v>1441</v>
      </c>
      <c r="K368" s="84">
        <v>144411</v>
      </c>
      <c r="L368" s="84" t="s">
        <v>255</v>
      </c>
      <c r="M368" s="38" t="s">
        <v>256</v>
      </c>
      <c r="N368" s="84">
        <v>244125</v>
      </c>
      <c r="O368" s="84" t="s">
        <v>1442</v>
      </c>
      <c r="P368" s="84">
        <v>324033</v>
      </c>
      <c r="Q368" s="38" t="s">
        <v>1443</v>
      </c>
      <c r="R368" s="38" t="s">
        <v>406</v>
      </c>
      <c r="S368" s="84" t="s">
        <v>1858</v>
      </c>
      <c r="T368" s="84" t="s">
        <v>1858</v>
      </c>
      <c r="U368" s="84" t="s">
        <v>261</v>
      </c>
      <c r="V368" s="84" t="s">
        <v>262</v>
      </c>
      <c r="W368" s="84">
        <v>541</v>
      </c>
      <c r="X368" s="38" t="s">
        <v>1058</v>
      </c>
      <c r="Y368" s="84">
        <v>353190227</v>
      </c>
      <c r="Z368" s="38" t="s">
        <v>1859</v>
      </c>
      <c r="AA368" s="108" t="s">
        <v>1845</v>
      </c>
      <c r="AB368" s="84">
        <v>52000</v>
      </c>
      <c r="AC368" s="108" t="s">
        <v>946</v>
      </c>
      <c r="AD368" s="84">
        <v>24</v>
      </c>
      <c r="AE368" s="84" t="s">
        <v>315</v>
      </c>
      <c r="AF368" s="84" t="s">
        <v>286</v>
      </c>
      <c r="AG368" s="108" t="s">
        <v>331</v>
      </c>
      <c r="AH368" s="84" t="s">
        <v>270</v>
      </c>
      <c r="AI368" s="108" t="s">
        <v>1786</v>
      </c>
      <c r="AJ368" s="84">
        <v>2780</v>
      </c>
      <c r="AK368" s="84">
        <v>2780</v>
      </c>
      <c r="AL368" s="108" t="s">
        <v>1772</v>
      </c>
      <c r="AM368" s="84">
        <v>41160.269999999997</v>
      </c>
      <c r="AN368" s="112">
        <v>14439.73</v>
      </c>
      <c r="AO368" s="112">
        <v>55600</v>
      </c>
      <c r="AP368" s="112">
        <v>10839.73</v>
      </c>
      <c r="AQ368" s="112">
        <v>581.27</v>
      </c>
      <c r="AR368" s="112">
        <v>11421</v>
      </c>
      <c r="AS368" s="112">
        <v>0</v>
      </c>
      <c r="AT368" s="112">
        <v>0</v>
      </c>
      <c r="AU368" s="112">
        <v>0</v>
      </c>
      <c r="AV368" s="84">
        <v>20</v>
      </c>
      <c r="AW368" s="84"/>
      <c r="AX368" s="84"/>
      <c r="AY368" s="108"/>
      <c r="AZ368" s="84"/>
      <c r="BA368" s="84"/>
      <c r="BB368" s="84" t="s">
        <v>272</v>
      </c>
      <c r="BC368" s="84" t="s">
        <v>145</v>
      </c>
      <c r="BD368" s="108"/>
      <c r="BE368" s="84">
        <v>0</v>
      </c>
      <c r="BF368" s="38" t="s">
        <v>1858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141617</v>
      </c>
      <c r="J369" s="38" t="s">
        <v>296</v>
      </c>
      <c r="K369" s="84">
        <v>141617</v>
      </c>
      <c r="L369" s="84" t="s">
        <v>255</v>
      </c>
      <c r="M369" s="38" t="s">
        <v>256</v>
      </c>
      <c r="N369" s="84">
        <v>239183</v>
      </c>
      <c r="O369" s="84" t="s">
        <v>297</v>
      </c>
      <c r="P369" s="84">
        <v>314588</v>
      </c>
      <c r="Q369" s="38" t="s">
        <v>1493</v>
      </c>
      <c r="R369" s="38" t="s">
        <v>406</v>
      </c>
      <c r="S369" s="84" t="s">
        <v>1860</v>
      </c>
      <c r="T369" s="84" t="s">
        <v>1860</v>
      </c>
      <c r="U369" s="84" t="s">
        <v>261</v>
      </c>
      <c r="V369" s="84" t="s">
        <v>262</v>
      </c>
      <c r="W369" s="84">
        <v>541</v>
      </c>
      <c r="X369" s="38" t="s">
        <v>1861</v>
      </c>
      <c r="Y369" s="84">
        <v>353194050</v>
      </c>
      <c r="Z369" s="38" t="s">
        <v>1862</v>
      </c>
      <c r="AA369" s="108" t="s">
        <v>1809</v>
      </c>
      <c r="AB369" s="84">
        <v>52000</v>
      </c>
      <c r="AC369" s="108" t="s">
        <v>303</v>
      </c>
      <c r="AD369" s="84">
        <v>24</v>
      </c>
      <c r="AE369" s="84" t="s">
        <v>315</v>
      </c>
      <c r="AF369" s="84" t="s">
        <v>286</v>
      </c>
      <c r="AG369" s="108" t="s">
        <v>918</v>
      </c>
      <c r="AH369" s="84" t="s">
        <v>270</v>
      </c>
      <c r="AI369" s="108" t="s">
        <v>1803</v>
      </c>
      <c r="AJ369" s="84">
        <v>2780</v>
      </c>
      <c r="AK369" s="84">
        <v>2780</v>
      </c>
      <c r="AL369" s="108" t="s">
        <v>1605</v>
      </c>
      <c r="AM369" s="84">
        <v>41212.93</v>
      </c>
      <c r="AN369" s="112">
        <v>14387.07</v>
      </c>
      <c r="AO369" s="112">
        <v>55600</v>
      </c>
      <c r="AP369" s="112">
        <v>10787.07</v>
      </c>
      <c r="AQ369" s="112">
        <v>576.92999999999995</v>
      </c>
      <c r="AR369" s="112">
        <v>11364</v>
      </c>
      <c r="AS369" s="112">
        <v>0</v>
      </c>
      <c r="AT369" s="112">
        <v>0</v>
      </c>
      <c r="AU369" s="112">
        <v>0</v>
      </c>
      <c r="AV369" s="84">
        <v>20</v>
      </c>
      <c r="AW369" s="84"/>
      <c r="AX369" s="84"/>
      <c r="AY369" s="108"/>
      <c r="AZ369" s="84"/>
      <c r="BA369" s="84"/>
      <c r="BB369" s="84" t="s">
        <v>272</v>
      </c>
      <c r="BC369" s="84" t="s">
        <v>145</v>
      </c>
      <c r="BD369" s="108"/>
      <c r="BE369" s="84">
        <v>0</v>
      </c>
      <c r="BF369" s="38" t="s">
        <v>1860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144188</v>
      </c>
      <c r="J370" s="38" t="s">
        <v>296</v>
      </c>
      <c r="K370" s="84">
        <v>144188</v>
      </c>
      <c r="L370" s="84" t="s">
        <v>255</v>
      </c>
      <c r="M370" s="38" t="s">
        <v>256</v>
      </c>
      <c r="N370" s="84">
        <v>243744</v>
      </c>
      <c r="O370" s="84" t="s">
        <v>523</v>
      </c>
      <c r="P370" s="84">
        <v>320335</v>
      </c>
      <c r="Q370" s="38" t="s">
        <v>524</v>
      </c>
      <c r="R370" s="38" t="s">
        <v>406</v>
      </c>
      <c r="S370" s="84" t="s">
        <v>1863</v>
      </c>
      <c r="T370" s="84" t="s">
        <v>1863</v>
      </c>
      <c r="U370" s="84" t="s">
        <v>300</v>
      </c>
      <c r="V370" s="84" t="s">
        <v>262</v>
      </c>
      <c r="W370" s="84">
        <v>541</v>
      </c>
      <c r="X370" s="38" t="s">
        <v>1864</v>
      </c>
      <c r="Y370" s="84">
        <v>353226867</v>
      </c>
      <c r="Z370" s="38" t="s">
        <v>1865</v>
      </c>
      <c r="AA370" s="108" t="s">
        <v>1850</v>
      </c>
      <c r="AB370" s="84">
        <v>63000</v>
      </c>
      <c r="AC370" s="108" t="s">
        <v>303</v>
      </c>
      <c r="AD370" s="84">
        <v>24</v>
      </c>
      <c r="AE370" s="84" t="s">
        <v>1216</v>
      </c>
      <c r="AF370" s="84" t="s">
        <v>286</v>
      </c>
      <c r="AG370" s="108" t="s">
        <v>528</v>
      </c>
      <c r="AH370" s="84" t="s">
        <v>270</v>
      </c>
      <c r="AI370" s="108" t="s">
        <v>1803</v>
      </c>
      <c r="AJ370" s="84">
        <v>3360</v>
      </c>
      <c r="AK370" s="84">
        <v>3360</v>
      </c>
      <c r="AL370" s="108" t="s">
        <v>1866</v>
      </c>
      <c r="AM370" s="84">
        <v>8210.48</v>
      </c>
      <c r="AN370" s="112">
        <v>5229.5200000000004</v>
      </c>
      <c r="AO370" s="112">
        <v>13440</v>
      </c>
      <c r="AP370" s="112">
        <v>54789.52</v>
      </c>
      <c r="AQ370" s="112">
        <v>12815.48</v>
      </c>
      <c r="AR370" s="112">
        <v>67605</v>
      </c>
      <c r="AS370" s="112">
        <v>41650.42</v>
      </c>
      <c r="AT370" s="112">
        <v>12109.58</v>
      </c>
      <c r="AU370" s="112">
        <v>53760</v>
      </c>
      <c r="AV370" s="84">
        <v>20</v>
      </c>
      <c r="AW370" s="84"/>
      <c r="AX370" s="84"/>
      <c r="AY370" s="108"/>
      <c r="AZ370" s="84"/>
      <c r="BA370" s="84"/>
      <c r="BB370" s="84" t="s">
        <v>272</v>
      </c>
      <c r="BC370" s="84" t="s">
        <v>145</v>
      </c>
      <c r="BD370" s="108"/>
      <c r="BE370" s="84">
        <v>0</v>
      </c>
      <c r="BF370" s="38" t="s">
        <v>1863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136197</v>
      </c>
      <c r="J371" s="38" t="s">
        <v>1714</v>
      </c>
      <c r="K371" s="84">
        <v>136197</v>
      </c>
      <c r="L371" s="84" t="s">
        <v>255</v>
      </c>
      <c r="M371" s="38" t="s">
        <v>256</v>
      </c>
      <c r="N371" s="84">
        <v>229826</v>
      </c>
      <c r="O371" s="84" t="s">
        <v>1715</v>
      </c>
      <c r="P371" s="84">
        <v>302751</v>
      </c>
      <c r="Q371" s="38" t="s">
        <v>1867</v>
      </c>
      <c r="R371" s="38" t="s">
        <v>406</v>
      </c>
      <c r="S371" s="84" t="s">
        <v>1868</v>
      </c>
      <c r="T371" s="84" t="s">
        <v>1868</v>
      </c>
      <c r="U371" s="84" t="s">
        <v>300</v>
      </c>
      <c r="V371" s="84" t="s">
        <v>262</v>
      </c>
      <c r="W371" s="84">
        <v>541</v>
      </c>
      <c r="X371" s="38" t="s">
        <v>263</v>
      </c>
      <c r="Y371" s="84">
        <v>353239098</v>
      </c>
      <c r="Z371" s="38" t="s">
        <v>1869</v>
      </c>
      <c r="AA371" s="108" t="s">
        <v>1850</v>
      </c>
      <c r="AB371" s="84">
        <v>53000</v>
      </c>
      <c r="AC371" s="108" t="s">
        <v>383</v>
      </c>
      <c r="AD371" s="84">
        <v>24</v>
      </c>
      <c r="AE371" s="84" t="s">
        <v>1216</v>
      </c>
      <c r="AF371" s="84" t="s">
        <v>316</v>
      </c>
      <c r="AG371" s="108" t="s">
        <v>1753</v>
      </c>
      <c r="AH371" s="84" t="s">
        <v>318</v>
      </c>
      <c r="AI371" s="108" t="s">
        <v>1721</v>
      </c>
      <c r="AJ371" s="84">
        <v>2830</v>
      </c>
      <c r="AK371" s="84">
        <v>2830</v>
      </c>
      <c r="AL371" s="108" t="s">
        <v>1526</v>
      </c>
      <c r="AM371" s="84">
        <v>41920.720000000001</v>
      </c>
      <c r="AN371" s="112">
        <v>14679.28</v>
      </c>
      <c r="AO371" s="112">
        <v>56600</v>
      </c>
      <c r="AP371" s="112">
        <v>11079.28</v>
      </c>
      <c r="AQ371" s="112">
        <v>595.72</v>
      </c>
      <c r="AR371" s="112">
        <v>11675</v>
      </c>
      <c r="AS371" s="112">
        <v>0</v>
      </c>
      <c r="AT371" s="112">
        <v>0</v>
      </c>
      <c r="AU371" s="112">
        <v>0</v>
      </c>
      <c r="AV371" s="84">
        <v>20</v>
      </c>
      <c r="AW371" s="84"/>
      <c r="AX371" s="84"/>
      <c r="AY371" s="108"/>
      <c r="AZ371" s="84"/>
      <c r="BA371" s="84"/>
      <c r="BB371" s="84" t="s">
        <v>272</v>
      </c>
      <c r="BC371" s="84" t="s">
        <v>145</v>
      </c>
      <c r="BD371" s="108"/>
      <c r="BE371" s="84">
        <v>0</v>
      </c>
      <c r="BF371" s="38" t="s">
        <v>1868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139909</v>
      </c>
      <c r="J372" s="38" t="s">
        <v>1478</v>
      </c>
      <c r="K372" s="84">
        <v>139909</v>
      </c>
      <c r="L372" s="84" t="s">
        <v>307</v>
      </c>
      <c r="M372" s="38" t="s">
        <v>308</v>
      </c>
      <c r="N372" s="84">
        <v>236161</v>
      </c>
      <c r="O372" s="84" t="s">
        <v>1479</v>
      </c>
      <c r="P372" s="84">
        <v>310702</v>
      </c>
      <c r="Q372" s="38" t="s">
        <v>1480</v>
      </c>
      <c r="R372" s="38" t="s">
        <v>406</v>
      </c>
      <c r="S372" s="84" t="s">
        <v>1870</v>
      </c>
      <c r="T372" s="84" t="s">
        <v>1870</v>
      </c>
      <c r="U372" s="84" t="s">
        <v>261</v>
      </c>
      <c r="V372" s="84" t="s">
        <v>262</v>
      </c>
      <c r="W372" s="84">
        <v>541</v>
      </c>
      <c r="X372" s="38" t="s">
        <v>1281</v>
      </c>
      <c r="Y372" s="84">
        <v>353302358</v>
      </c>
      <c r="Z372" s="38" t="s">
        <v>1871</v>
      </c>
      <c r="AA372" s="108" t="s">
        <v>1872</v>
      </c>
      <c r="AB372" s="84">
        <v>63000</v>
      </c>
      <c r="AC372" s="108" t="s">
        <v>285</v>
      </c>
      <c r="AD372" s="84">
        <v>24</v>
      </c>
      <c r="AE372" s="84" t="s">
        <v>1216</v>
      </c>
      <c r="AF372" s="84" t="s">
        <v>286</v>
      </c>
      <c r="AG372" s="108" t="s">
        <v>1483</v>
      </c>
      <c r="AH372" s="84" t="s">
        <v>270</v>
      </c>
      <c r="AI372" s="108" t="s">
        <v>1873</v>
      </c>
      <c r="AJ372" s="84">
        <v>3360</v>
      </c>
      <c r="AK372" s="84">
        <v>3360</v>
      </c>
      <c r="AL372" s="108" t="s">
        <v>1485</v>
      </c>
      <c r="AM372" s="84">
        <v>45684.959999999999</v>
      </c>
      <c r="AN372" s="112">
        <v>18155.04</v>
      </c>
      <c r="AO372" s="112">
        <v>63840</v>
      </c>
      <c r="AP372" s="112">
        <v>17315.04</v>
      </c>
      <c r="AQ372" s="112">
        <v>1170.96</v>
      </c>
      <c r="AR372" s="112">
        <v>18486</v>
      </c>
      <c r="AS372" s="112">
        <v>0</v>
      </c>
      <c r="AT372" s="112">
        <v>0</v>
      </c>
      <c r="AU372" s="112">
        <v>0</v>
      </c>
      <c r="AV372" s="84">
        <v>19</v>
      </c>
      <c r="AW372" s="84"/>
      <c r="AX372" s="84"/>
      <c r="AY372" s="108"/>
      <c r="AZ372" s="84"/>
      <c r="BA372" s="84"/>
      <c r="BB372" s="84" t="s">
        <v>272</v>
      </c>
      <c r="BC372" s="84" t="s">
        <v>145</v>
      </c>
      <c r="BD372" s="108"/>
      <c r="BE372" s="84">
        <v>0</v>
      </c>
      <c r="BF372" s="38" t="s">
        <v>1870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137504</v>
      </c>
      <c r="J373" s="38" t="s">
        <v>721</v>
      </c>
      <c r="K373" s="84">
        <v>137504</v>
      </c>
      <c r="L373" s="84" t="s">
        <v>307</v>
      </c>
      <c r="M373" s="38" t="s">
        <v>308</v>
      </c>
      <c r="N373" s="84">
        <v>232028</v>
      </c>
      <c r="O373" s="84" t="s">
        <v>1308</v>
      </c>
      <c r="P373" s="84">
        <v>422460</v>
      </c>
      <c r="Q373" s="38" t="s">
        <v>1626</v>
      </c>
      <c r="R373" s="38" t="s">
        <v>406</v>
      </c>
      <c r="S373" s="84" t="s">
        <v>1874</v>
      </c>
      <c r="T373" s="84" t="s">
        <v>1874</v>
      </c>
      <c r="U373" s="84" t="s">
        <v>795</v>
      </c>
      <c r="V373" s="84" t="s">
        <v>347</v>
      </c>
      <c r="W373" s="84">
        <v>541</v>
      </c>
      <c r="X373" s="38" t="s">
        <v>263</v>
      </c>
      <c r="Y373" s="84">
        <v>353303150</v>
      </c>
      <c r="Z373" s="38" t="s">
        <v>1875</v>
      </c>
      <c r="AA373" s="108" t="s">
        <v>1872</v>
      </c>
      <c r="AB373" s="84">
        <v>52000</v>
      </c>
      <c r="AC373" s="108" t="s">
        <v>266</v>
      </c>
      <c r="AD373" s="84">
        <v>24</v>
      </c>
      <c r="AE373" s="84" t="s">
        <v>315</v>
      </c>
      <c r="AF373" s="84" t="s">
        <v>268</v>
      </c>
      <c r="AG373" s="108" t="s">
        <v>1876</v>
      </c>
      <c r="AH373" s="84" t="s">
        <v>270</v>
      </c>
      <c r="AI373" s="108" t="s">
        <v>1877</v>
      </c>
      <c r="AJ373" s="84">
        <v>2780</v>
      </c>
      <c r="AK373" s="84">
        <v>2780</v>
      </c>
      <c r="AL373" s="108" t="s">
        <v>1492</v>
      </c>
      <c r="AM373" s="84">
        <v>33142.07</v>
      </c>
      <c r="AN373" s="112">
        <v>14117.93</v>
      </c>
      <c r="AO373" s="112">
        <v>47260</v>
      </c>
      <c r="AP373" s="112">
        <v>18857.93</v>
      </c>
      <c r="AQ373" s="112">
        <v>1674.07</v>
      </c>
      <c r="AR373" s="112">
        <v>20532</v>
      </c>
      <c r="AS373" s="112">
        <v>4822.8999999999996</v>
      </c>
      <c r="AT373" s="112">
        <v>737.1</v>
      </c>
      <c r="AU373" s="112">
        <v>5560</v>
      </c>
      <c r="AV373" s="84">
        <v>19</v>
      </c>
      <c r="AW373" s="84"/>
      <c r="AX373" s="84"/>
      <c r="AY373" s="108"/>
      <c r="AZ373" s="84"/>
      <c r="BA373" s="84"/>
      <c r="BB373" s="84" t="s">
        <v>272</v>
      </c>
      <c r="BC373" s="84" t="s">
        <v>145</v>
      </c>
      <c r="BD373" s="108"/>
      <c r="BE373" s="84">
        <v>0</v>
      </c>
      <c r="BF373" s="38" t="s">
        <v>1874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136724</v>
      </c>
      <c r="J374" s="38" t="s">
        <v>369</v>
      </c>
      <c r="K374" s="84">
        <v>136724</v>
      </c>
      <c r="L374" s="84" t="s">
        <v>307</v>
      </c>
      <c r="M374" s="38" t="s">
        <v>308</v>
      </c>
      <c r="N374" s="84">
        <v>230716</v>
      </c>
      <c r="O374" s="84" t="s">
        <v>370</v>
      </c>
      <c r="P374" s="84">
        <v>423578</v>
      </c>
      <c r="Q374" s="38" t="s">
        <v>1564</v>
      </c>
      <c r="R374" s="38" t="s">
        <v>406</v>
      </c>
      <c r="S374" s="84" t="s">
        <v>1878</v>
      </c>
      <c r="T374" s="84" t="s">
        <v>1878</v>
      </c>
      <c r="U374" s="84" t="s">
        <v>300</v>
      </c>
      <c r="V374" s="84" t="s">
        <v>262</v>
      </c>
      <c r="W374" s="84">
        <v>541</v>
      </c>
      <c r="X374" s="38" t="s">
        <v>263</v>
      </c>
      <c r="Y374" s="84">
        <v>353303876</v>
      </c>
      <c r="Z374" s="38" t="s">
        <v>1879</v>
      </c>
      <c r="AA374" s="108" t="s">
        <v>1880</v>
      </c>
      <c r="AB374" s="84">
        <v>52000</v>
      </c>
      <c r="AC374" s="108" t="s">
        <v>266</v>
      </c>
      <c r="AD374" s="84">
        <v>24</v>
      </c>
      <c r="AE374" s="84" t="s">
        <v>315</v>
      </c>
      <c r="AF374" s="84" t="s">
        <v>268</v>
      </c>
      <c r="AG374" s="108" t="s">
        <v>1501</v>
      </c>
      <c r="AH374" s="84" t="s">
        <v>318</v>
      </c>
      <c r="AI374" s="108" t="s">
        <v>1877</v>
      </c>
      <c r="AJ374" s="84">
        <v>2780</v>
      </c>
      <c r="AK374" s="84">
        <v>2780</v>
      </c>
      <c r="AL374" s="108" t="s">
        <v>1502</v>
      </c>
      <c r="AM374" s="84">
        <v>38119.879999999997</v>
      </c>
      <c r="AN374" s="112">
        <v>14700.12</v>
      </c>
      <c r="AO374" s="112">
        <v>52820</v>
      </c>
      <c r="AP374" s="112">
        <v>13880.12</v>
      </c>
      <c r="AQ374" s="112">
        <v>919.88</v>
      </c>
      <c r="AR374" s="112">
        <v>14800</v>
      </c>
      <c r="AS374" s="112">
        <v>0</v>
      </c>
      <c r="AT374" s="112">
        <v>0</v>
      </c>
      <c r="AU374" s="112">
        <v>0</v>
      </c>
      <c r="AV374" s="84">
        <v>19</v>
      </c>
      <c r="AW374" s="84"/>
      <c r="AX374" s="84"/>
      <c r="AY374" s="108"/>
      <c r="AZ374" s="84"/>
      <c r="BA374" s="84"/>
      <c r="BB374" s="84" t="s">
        <v>272</v>
      </c>
      <c r="BC374" s="84" t="s">
        <v>145</v>
      </c>
      <c r="BD374" s="108"/>
      <c r="BE374" s="84">
        <v>0</v>
      </c>
      <c r="BF374" s="38" t="s">
        <v>1878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136724</v>
      </c>
      <c r="J375" s="38" t="s">
        <v>369</v>
      </c>
      <c r="K375" s="84">
        <v>136724</v>
      </c>
      <c r="L375" s="84" t="s">
        <v>307</v>
      </c>
      <c r="M375" s="38" t="s">
        <v>308</v>
      </c>
      <c r="N375" s="84">
        <v>230716</v>
      </c>
      <c r="O375" s="84" t="s">
        <v>370</v>
      </c>
      <c r="P375" s="84">
        <v>423578</v>
      </c>
      <c r="Q375" s="38" t="s">
        <v>1564</v>
      </c>
      <c r="R375" s="38" t="s">
        <v>406</v>
      </c>
      <c r="S375" s="84" t="s">
        <v>1881</v>
      </c>
      <c r="T375" s="84" t="s">
        <v>1881</v>
      </c>
      <c r="U375" s="84" t="s">
        <v>261</v>
      </c>
      <c r="V375" s="84" t="s">
        <v>262</v>
      </c>
      <c r="W375" s="84">
        <v>541</v>
      </c>
      <c r="X375" s="38" t="s">
        <v>1882</v>
      </c>
      <c r="Y375" s="84">
        <v>353310535</v>
      </c>
      <c r="Z375" s="38" t="s">
        <v>1883</v>
      </c>
      <c r="AA375" s="108" t="s">
        <v>1880</v>
      </c>
      <c r="AB375" s="84">
        <v>52000</v>
      </c>
      <c r="AC375" s="108" t="s">
        <v>266</v>
      </c>
      <c r="AD375" s="84">
        <v>24</v>
      </c>
      <c r="AE375" s="84" t="s">
        <v>315</v>
      </c>
      <c r="AF375" s="84" t="s">
        <v>268</v>
      </c>
      <c r="AG375" s="108" t="s">
        <v>1501</v>
      </c>
      <c r="AH375" s="84" t="s">
        <v>318</v>
      </c>
      <c r="AI375" s="108" t="s">
        <v>1877</v>
      </c>
      <c r="AJ375" s="84">
        <v>2780</v>
      </c>
      <c r="AK375" s="84">
        <v>2780</v>
      </c>
      <c r="AL375" s="108" t="s">
        <v>1502</v>
      </c>
      <c r="AM375" s="84">
        <v>38119.879999999997</v>
      </c>
      <c r="AN375" s="112">
        <v>14700.12</v>
      </c>
      <c r="AO375" s="112">
        <v>52820</v>
      </c>
      <c r="AP375" s="112">
        <v>13880.12</v>
      </c>
      <c r="AQ375" s="112">
        <v>919.88</v>
      </c>
      <c r="AR375" s="112">
        <v>14800</v>
      </c>
      <c r="AS375" s="112">
        <v>0</v>
      </c>
      <c r="AT375" s="112">
        <v>0</v>
      </c>
      <c r="AU375" s="112">
        <v>0</v>
      </c>
      <c r="AV375" s="84">
        <v>19</v>
      </c>
      <c r="AW375" s="84"/>
      <c r="AX375" s="84"/>
      <c r="AY375" s="108"/>
      <c r="AZ375" s="84"/>
      <c r="BA375" s="84"/>
      <c r="BB375" s="84" t="s">
        <v>272</v>
      </c>
      <c r="BC375" s="84" t="s">
        <v>145</v>
      </c>
      <c r="BD375" s="108"/>
      <c r="BE375" s="84">
        <v>0</v>
      </c>
      <c r="BF375" s="38" t="s">
        <v>1881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189163</v>
      </c>
      <c r="J376" s="38" t="s">
        <v>976</v>
      </c>
      <c r="K376" s="84">
        <v>189163</v>
      </c>
      <c r="L376" s="84" t="s">
        <v>255</v>
      </c>
      <c r="M376" s="38" t="s">
        <v>256</v>
      </c>
      <c r="N376" s="84">
        <v>360454</v>
      </c>
      <c r="O376" s="84" t="s">
        <v>977</v>
      </c>
      <c r="P376" s="84">
        <v>537690</v>
      </c>
      <c r="Q376" s="38" t="s">
        <v>1132</v>
      </c>
      <c r="R376" s="38" t="s">
        <v>406</v>
      </c>
      <c r="S376" s="84" t="s">
        <v>1884</v>
      </c>
      <c r="T376" s="84" t="s">
        <v>1884</v>
      </c>
      <c r="U376" s="84" t="s">
        <v>300</v>
      </c>
      <c r="V376" s="84" t="s">
        <v>262</v>
      </c>
      <c r="W376" s="84">
        <v>0</v>
      </c>
      <c r="X376" s="38" t="s">
        <v>263</v>
      </c>
      <c r="Y376" s="84">
        <v>353315149</v>
      </c>
      <c r="Z376" s="38" t="s">
        <v>1885</v>
      </c>
      <c r="AA376" s="108" t="s">
        <v>1886</v>
      </c>
      <c r="AB376" s="84">
        <v>52000</v>
      </c>
      <c r="AC376" s="108" t="s">
        <v>383</v>
      </c>
      <c r="AD376" s="84">
        <v>24</v>
      </c>
      <c r="AE376" s="84" t="s">
        <v>315</v>
      </c>
      <c r="AF376" s="84" t="s">
        <v>549</v>
      </c>
      <c r="AG376" s="108" t="s">
        <v>1106</v>
      </c>
      <c r="AH376" s="84" t="s">
        <v>963</v>
      </c>
      <c r="AI376" s="108" t="s">
        <v>558</v>
      </c>
      <c r="AJ376" s="84">
        <v>2780</v>
      </c>
      <c r="AK376" s="84">
        <v>2780</v>
      </c>
      <c r="AL376" s="108" t="s">
        <v>1526</v>
      </c>
      <c r="AM376" s="84">
        <v>24211.71</v>
      </c>
      <c r="AN376" s="112">
        <v>11928.29</v>
      </c>
      <c r="AO376" s="112">
        <v>36140</v>
      </c>
      <c r="AP376" s="112">
        <v>27788.29</v>
      </c>
      <c r="AQ376" s="112">
        <v>3703.71</v>
      </c>
      <c r="AR376" s="112">
        <v>31492</v>
      </c>
      <c r="AS376" s="112">
        <v>2189.9699999999998</v>
      </c>
      <c r="AT376" s="112">
        <v>590.03</v>
      </c>
      <c r="AU376" s="112">
        <v>2780</v>
      </c>
      <c r="AV376" s="84">
        <v>14</v>
      </c>
      <c r="AW376" s="84"/>
      <c r="AX376" s="84"/>
      <c r="AY376" s="108"/>
      <c r="AZ376" s="84"/>
      <c r="BA376" s="84"/>
      <c r="BB376" s="84" t="s">
        <v>272</v>
      </c>
      <c r="BC376" s="84" t="s">
        <v>145</v>
      </c>
      <c r="BD376" s="108"/>
      <c r="BE376" s="84">
        <v>0</v>
      </c>
      <c r="BF376" s="38" t="s">
        <v>1884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189163</v>
      </c>
      <c r="J377" s="38" t="s">
        <v>976</v>
      </c>
      <c r="K377" s="84">
        <v>189163</v>
      </c>
      <c r="L377" s="84" t="s">
        <v>255</v>
      </c>
      <c r="M377" s="38" t="s">
        <v>256</v>
      </c>
      <c r="N377" s="84">
        <v>360454</v>
      </c>
      <c r="O377" s="84" t="s">
        <v>977</v>
      </c>
      <c r="P377" s="84">
        <v>537690</v>
      </c>
      <c r="Q377" s="38" t="s">
        <v>1132</v>
      </c>
      <c r="R377" s="38" t="s">
        <v>406</v>
      </c>
      <c r="S377" s="84" t="s">
        <v>1887</v>
      </c>
      <c r="T377" s="84" t="s">
        <v>1887</v>
      </c>
      <c r="U377" s="84" t="s">
        <v>300</v>
      </c>
      <c r="V377" s="84" t="s">
        <v>262</v>
      </c>
      <c r="W377" s="84">
        <v>0</v>
      </c>
      <c r="X377" s="38" t="s">
        <v>263</v>
      </c>
      <c r="Y377" s="84">
        <v>353315150</v>
      </c>
      <c r="Z377" s="38" t="s">
        <v>1888</v>
      </c>
      <c r="AA377" s="108" t="s">
        <v>1886</v>
      </c>
      <c r="AB377" s="84">
        <v>52000</v>
      </c>
      <c r="AC377" s="108" t="s">
        <v>383</v>
      </c>
      <c r="AD377" s="84">
        <v>24</v>
      </c>
      <c r="AE377" s="84" t="s">
        <v>315</v>
      </c>
      <c r="AF377" s="84" t="s">
        <v>549</v>
      </c>
      <c r="AG377" s="108" t="s">
        <v>1106</v>
      </c>
      <c r="AH377" s="84" t="s">
        <v>963</v>
      </c>
      <c r="AI377" s="108" t="s">
        <v>558</v>
      </c>
      <c r="AJ377" s="84">
        <v>2780</v>
      </c>
      <c r="AK377" s="84">
        <v>2780</v>
      </c>
      <c r="AL377" s="108" t="s">
        <v>1221</v>
      </c>
      <c r="AM377" s="84">
        <v>13841.78</v>
      </c>
      <c r="AN377" s="112">
        <v>8398.2199999999993</v>
      </c>
      <c r="AO377" s="112">
        <v>22240</v>
      </c>
      <c r="AP377" s="112">
        <v>38158.22</v>
      </c>
      <c r="AQ377" s="112">
        <v>7233.78</v>
      </c>
      <c r="AR377" s="112">
        <v>45392</v>
      </c>
      <c r="AS377" s="112">
        <v>12559.9</v>
      </c>
      <c r="AT377" s="112">
        <v>4120.1000000000004</v>
      </c>
      <c r="AU377" s="112">
        <v>16680</v>
      </c>
      <c r="AV377" s="84">
        <v>14</v>
      </c>
      <c r="AW377" s="84"/>
      <c r="AX377" s="84"/>
      <c r="AY377" s="108"/>
      <c r="AZ377" s="84"/>
      <c r="BA377" s="84"/>
      <c r="BB377" s="84" t="s">
        <v>272</v>
      </c>
      <c r="BC377" s="84" t="s">
        <v>145</v>
      </c>
      <c r="BD377" s="108"/>
      <c r="BE377" s="84">
        <v>0</v>
      </c>
      <c r="BF377" s="38" t="s">
        <v>1887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139909</v>
      </c>
      <c r="J378" s="38" t="s">
        <v>1478</v>
      </c>
      <c r="K378" s="84">
        <v>139909</v>
      </c>
      <c r="L378" s="84" t="s">
        <v>307</v>
      </c>
      <c r="M378" s="38" t="s">
        <v>308</v>
      </c>
      <c r="N378" s="84">
        <v>236161</v>
      </c>
      <c r="O378" s="84" t="s">
        <v>1479</v>
      </c>
      <c r="P378" s="84">
        <v>312750</v>
      </c>
      <c r="Q378" s="38" t="s">
        <v>1889</v>
      </c>
      <c r="R378" s="38" t="s">
        <v>406</v>
      </c>
      <c r="S378" s="84" t="s">
        <v>1890</v>
      </c>
      <c r="T378" s="84" t="s">
        <v>1890</v>
      </c>
      <c r="U378" s="84" t="s">
        <v>261</v>
      </c>
      <c r="V378" s="84" t="s">
        <v>262</v>
      </c>
      <c r="W378" s="84">
        <v>541</v>
      </c>
      <c r="X378" s="38" t="s">
        <v>263</v>
      </c>
      <c r="Y378" s="84">
        <v>353324651</v>
      </c>
      <c r="Z378" s="38" t="s">
        <v>1891</v>
      </c>
      <c r="AA378" s="108" t="s">
        <v>1872</v>
      </c>
      <c r="AB378" s="84">
        <v>63000</v>
      </c>
      <c r="AC378" s="108" t="s">
        <v>285</v>
      </c>
      <c r="AD378" s="84">
        <v>24</v>
      </c>
      <c r="AE378" s="84" t="s">
        <v>1216</v>
      </c>
      <c r="AF378" s="84" t="s">
        <v>286</v>
      </c>
      <c r="AG378" s="108" t="s">
        <v>1651</v>
      </c>
      <c r="AH378" s="84" t="s">
        <v>270</v>
      </c>
      <c r="AI378" s="108" t="s">
        <v>1873</v>
      </c>
      <c r="AJ378" s="84">
        <v>3360</v>
      </c>
      <c r="AK378" s="84">
        <v>3360</v>
      </c>
      <c r="AL378" s="108" t="s">
        <v>1584</v>
      </c>
      <c r="AM378" s="84">
        <v>45684.959999999999</v>
      </c>
      <c r="AN378" s="112">
        <v>18155.04</v>
      </c>
      <c r="AO378" s="112">
        <v>63840</v>
      </c>
      <c r="AP378" s="112">
        <v>17315.04</v>
      </c>
      <c r="AQ378" s="112">
        <v>1170.96</v>
      </c>
      <c r="AR378" s="112">
        <v>18486</v>
      </c>
      <c r="AS378" s="112">
        <v>0</v>
      </c>
      <c r="AT378" s="112">
        <v>0</v>
      </c>
      <c r="AU378" s="112">
        <v>0</v>
      </c>
      <c r="AV378" s="84">
        <v>19</v>
      </c>
      <c r="AW378" s="84"/>
      <c r="AX378" s="84"/>
      <c r="AY378" s="108"/>
      <c r="AZ378" s="84"/>
      <c r="BA378" s="84"/>
      <c r="BB378" s="84" t="s">
        <v>272</v>
      </c>
      <c r="BC378" s="84" t="s">
        <v>145</v>
      </c>
      <c r="BD378" s="108"/>
      <c r="BE378" s="84">
        <v>0</v>
      </c>
      <c r="BF378" s="38" t="s">
        <v>1890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139909</v>
      </c>
      <c r="J379" s="38" t="s">
        <v>1478</v>
      </c>
      <c r="K379" s="84">
        <v>139909</v>
      </c>
      <c r="L379" s="84" t="s">
        <v>307</v>
      </c>
      <c r="M379" s="38" t="s">
        <v>308</v>
      </c>
      <c r="N379" s="84">
        <v>236161</v>
      </c>
      <c r="O379" s="84" t="s">
        <v>1479</v>
      </c>
      <c r="P379" s="84">
        <v>312750</v>
      </c>
      <c r="Q379" s="38" t="s">
        <v>1889</v>
      </c>
      <c r="R379" s="38" t="s">
        <v>406</v>
      </c>
      <c r="S379" s="84" t="s">
        <v>1892</v>
      </c>
      <c r="T379" s="84" t="s">
        <v>1892</v>
      </c>
      <c r="U379" s="84" t="s">
        <v>261</v>
      </c>
      <c r="V379" s="84" t="s">
        <v>262</v>
      </c>
      <c r="W379" s="84">
        <v>541</v>
      </c>
      <c r="X379" s="38" t="s">
        <v>1893</v>
      </c>
      <c r="Y379" s="84">
        <v>353324709</v>
      </c>
      <c r="Z379" s="38" t="s">
        <v>1894</v>
      </c>
      <c r="AA379" s="108" t="s">
        <v>1872</v>
      </c>
      <c r="AB379" s="84">
        <v>63000</v>
      </c>
      <c r="AC379" s="108" t="s">
        <v>285</v>
      </c>
      <c r="AD379" s="84">
        <v>24</v>
      </c>
      <c r="AE379" s="84" t="s">
        <v>1216</v>
      </c>
      <c r="AF379" s="84" t="s">
        <v>286</v>
      </c>
      <c r="AG379" s="108" t="s">
        <v>1651</v>
      </c>
      <c r="AH379" s="84" t="s">
        <v>270</v>
      </c>
      <c r="AI379" s="108" t="s">
        <v>1873</v>
      </c>
      <c r="AJ379" s="84">
        <v>3360</v>
      </c>
      <c r="AK379" s="84">
        <v>3360</v>
      </c>
      <c r="AL379" s="108" t="s">
        <v>1584</v>
      </c>
      <c r="AM379" s="84">
        <v>45684.959999999999</v>
      </c>
      <c r="AN379" s="112">
        <v>18155.04</v>
      </c>
      <c r="AO379" s="112">
        <v>63840</v>
      </c>
      <c r="AP379" s="112">
        <v>17315.04</v>
      </c>
      <c r="AQ379" s="112">
        <v>1170.96</v>
      </c>
      <c r="AR379" s="112">
        <v>18486</v>
      </c>
      <c r="AS379" s="112">
        <v>0</v>
      </c>
      <c r="AT379" s="112">
        <v>0</v>
      </c>
      <c r="AU379" s="112">
        <v>0</v>
      </c>
      <c r="AV379" s="84">
        <v>19</v>
      </c>
      <c r="AW379" s="84"/>
      <c r="AX379" s="84"/>
      <c r="AY379" s="108"/>
      <c r="AZ379" s="84"/>
      <c r="BA379" s="84"/>
      <c r="BB379" s="84" t="s">
        <v>272</v>
      </c>
      <c r="BC379" s="84" t="s">
        <v>145</v>
      </c>
      <c r="BD379" s="108"/>
      <c r="BE379" s="84">
        <v>0</v>
      </c>
      <c r="BF379" s="38" t="s">
        <v>1892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139909</v>
      </c>
      <c r="J380" s="38" t="s">
        <v>1478</v>
      </c>
      <c r="K380" s="84">
        <v>139909</v>
      </c>
      <c r="L380" s="84" t="s">
        <v>307</v>
      </c>
      <c r="M380" s="38" t="s">
        <v>308</v>
      </c>
      <c r="N380" s="84">
        <v>236161</v>
      </c>
      <c r="O380" s="84" t="s">
        <v>1479</v>
      </c>
      <c r="P380" s="84">
        <v>312750</v>
      </c>
      <c r="Q380" s="38" t="s">
        <v>1889</v>
      </c>
      <c r="R380" s="38" t="s">
        <v>406</v>
      </c>
      <c r="S380" s="84" t="s">
        <v>1895</v>
      </c>
      <c r="T380" s="84" t="s">
        <v>1895</v>
      </c>
      <c r="U380" s="84" t="s">
        <v>261</v>
      </c>
      <c r="V380" s="84" t="s">
        <v>262</v>
      </c>
      <c r="W380" s="84">
        <v>541</v>
      </c>
      <c r="X380" s="38" t="s">
        <v>624</v>
      </c>
      <c r="Y380" s="84">
        <v>353324721</v>
      </c>
      <c r="Z380" s="38" t="s">
        <v>1896</v>
      </c>
      <c r="AA380" s="108" t="s">
        <v>1872</v>
      </c>
      <c r="AB380" s="84">
        <v>63000</v>
      </c>
      <c r="AC380" s="108" t="s">
        <v>285</v>
      </c>
      <c r="AD380" s="84">
        <v>24</v>
      </c>
      <c r="AE380" s="84" t="s">
        <v>1216</v>
      </c>
      <c r="AF380" s="84" t="s">
        <v>286</v>
      </c>
      <c r="AG380" s="108" t="s">
        <v>1651</v>
      </c>
      <c r="AH380" s="84" t="s">
        <v>270</v>
      </c>
      <c r="AI380" s="108" t="s">
        <v>1873</v>
      </c>
      <c r="AJ380" s="84">
        <v>3360</v>
      </c>
      <c r="AK380" s="84">
        <v>3360</v>
      </c>
      <c r="AL380" s="108" t="s">
        <v>1584</v>
      </c>
      <c r="AM380" s="84">
        <v>45684.959999999999</v>
      </c>
      <c r="AN380" s="112">
        <v>18155.04</v>
      </c>
      <c r="AO380" s="112">
        <v>63840</v>
      </c>
      <c r="AP380" s="112">
        <v>17315.04</v>
      </c>
      <c r="AQ380" s="112">
        <v>1170.96</v>
      </c>
      <c r="AR380" s="112">
        <v>18486</v>
      </c>
      <c r="AS380" s="112">
        <v>0</v>
      </c>
      <c r="AT380" s="112">
        <v>0</v>
      </c>
      <c r="AU380" s="112">
        <v>0</v>
      </c>
      <c r="AV380" s="84">
        <v>19</v>
      </c>
      <c r="AW380" s="84"/>
      <c r="AX380" s="84"/>
      <c r="AY380" s="108"/>
      <c r="AZ380" s="84"/>
      <c r="BA380" s="84"/>
      <c r="BB380" s="84" t="s">
        <v>272</v>
      </c>
      <c r="BC380" s="84" t="s">
        <v>145</v>
      </c>
      <c r="BD380" s="108"/>
      <c r="BE380" s="84">
        <v>0</v>
      </c>
      <c r="BF380" s="38" t="s">
        <v>1895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139909</v>
      </c>
      <c r="J381" s="38" t="s">
        <v>1478</v>
      </c>
      <c r="K381" s="84">
        <v>139909</v>
      </c>
      <c r="L381" s="84" t="s">
        <v>307</v>
      </c>
      <c r="M381" s="38" t="s">
        <v>308</v>
      </c>
      <c r="N381" s="84">
        <v>236161</v>
      </c>
      <c r="O381" s="84" t="s">
        <v>1479</v>
      </c>
      <c r="P381" s="84">
        <v>312750</v>
      </c>
      <c r="Q381" s="38" t="s">
        <v>1889</v>
      </c>
      <c r="R381" s="38" t="s">
        <v>406</v>
      </c>
      <c r="S381" s="84" t="s">
        <v>1897</v>
      </c>
      <c r="T381" s="84" t="s">
        <v>1897</v>
      </c>
      <c r="U381" s="84" t="s">
        <v>261</v>
      </c>
      <c r="V381" s="84" t="s">
        <v>262</v>
      </c>
      <c r="W381" s="84">
        <v>541</v>
      </c>
      <c r="X381" s="38" t="s">
        <v>1288</v>
      </c>
      <c r="Y381" s="84">
        <v>353324740</v>
      </c>
      <c r="Z381" s="38" t="s">
        <v>1898</v>
      </c>
      <c r="AA381" s="108" t="s">
        <v>1872</v>
      </c>
      <c r="AB381" s="84">
        <v>63000</v>
      </c>
      <c r="AC381" s="108" t="s">
        <v>285</v>
      </c>
      <c r="AD381" s="84">
        <v>24</v>
      </c>
      <c r="AE381" s="84" t="s">
        <v>1216</v>
      </c>
      <c r="AF381" s="84" t="s">
        <v>286</v>
      </c>
      <c r="AG381" s="108" t="s">
        <v>1651</v>
      </c>
      <c r="AH381" s="84" t="s">
        <v>270</v>
      </c>
      <c r="AI381" s="108" t="s">
        <v>1873</v>
      </c>
      <c r="AJ381" s="84">
        <v>3360</v>
      </c>
      <c r="AK381" s="84">
        <v>3360</v>
      </c>
      <c r="AL381" s="108" t="s">
        <v>1584</v>
      </c>
      <c r="AM381" s="84">
        <v>45684.959999999999</v>
      </c>
      <c r="AN381" s="112">
        <v>18155.04</v>
      </c>
      <c r="AO381" s="112">
        <v>63840</v>
      </c>
      <c r="AP381" s="112">
        <v>17315.04</v>
      </c>
      <c r="AQ381" s="112">
        <v>1170.96</v>
      </c>
      <c r="AR381" s="112">
        <v>18486</v>
      </c>
      <c r="AS381" s="112">
        <v>0</v>
      </c>
      <c r="AT381" s="112">
        <v>0</v>
      </c>
      <c r="AU381" s="112">
        <v>0</v>
      </c>
      <c r="AV381" s="84">
        <v>19</v>
      </c>
      <c r="AW381" s="84"/>
      <c r="AX381" s="84"/>
      <c r="AY381" s="108"/>
      <c r="AZ381" s="84"/>
      <c r="BA381" s="84"/>
      <c r="BB381" s="84" t="s">
        <v>272</v>
      </c>
      <c r="BC381" s="84" t="s">
        <v>145</v>
      </c>
      <c r="BD381" s="108"/>
      <c r="BE381" s="84">
        <v>0</v>
      </c>
      <c r="BF381" s="38" t="s">
        <v>1897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145584</v>
      </c>
      <c r="J382" s="38" t="s">
        <v>333</v>
      </c>
      <c r="K382" s="84">
        <v>145584</v>
      </c>
      <c r="L382" s="84" t="s">
        <v>307</v>
      </c>
      <c r="M382" s="38" t="s">
        <v>308</v>
      </c>
      <c r="N382" s="84">
        <v>310428</v>
      </c>
      <c r="O382" s="84" t="s">
        <v>776</v>
      </c>
      <c r="P382" s="84">
        <v>426229</v>
      </c>
      <c r="Q382" s="38" t="s">
        <v>1899</v>
      </c>
      <c r="R382" s="38" t="s">
        <v>406</v>
      </c>
      <c r="S382" s="84" t="s">
        <v>1900</v>
      </c>
      <c r="T382" s="84" t="s">
        <v>1900</v>
      </c>
      <c r="U382" s="84" t="s">
        <v>300</v>
      </c>
      <c r="V382" s="84" t="s">
        <v>262</v>
      </c>
      <c r="W382" s="84">
        <v>541</v>
      </c>
      <c r="X382" s="38" t="s">
        <v>263</v>
      </c>
      <c r="Y382" s="84">
        <v>353326476</v>
      </c>
      <c r="Z382" s="38" t="s">
        <v>1901</v>
      </c>
      <c r="AA382" s="108" t="s">
        <v>1902</v>
      </c>
      <c r="AB382" s="84">
        <v>52000</v>
      </c>
      <c r="AC382" s="108" t="s">
        <v>303</v>
      </c>
      <c r="AD382" s="84">
        <v>24</v>
      </c>
      <c r="AE382" s="84" t="s">
        <v>315</v>
      </c>
      <c r="AF382" s="84" t="s">
        <v>286</v>
      </c>
      <c r="AG382" s="108" t="s">
        <v>1903</v>
      </c>
      <c r="AH382" s="84" t="s">
        <v>270</v>
      </c>
      <c r="AI382" s="108" t="s">
        <v>1904</v>
      </c>
      <c r="AJ382" s="84">
        <v>2780</v>
      </c>
      <c r="AK382" s="84">
        <v>2780</v>
      </c>
      <c r="AL382" s="108" t="s">
        <v>1658</v>
      </c>
      <c r="AM382" s="84">
        <v>32150.04</v>
      </c>
      <c r="AN382" s="112">
        <v>12329.96</v>
      </c>
      <c r="AO382" s="112">
        <v>44480</v>
      </c>
      <c r="AP382" s="112">
        <v>19849.96</v>
      </c>
      <c r="AQ382" s="112">
        <v>1878.04</v>
      </c>
      <c r="AR382" s="112">
        <v>21728</v>
      </c>
      <c r="AS382" s="112">
        <v>0</v>
      </c>
      <c r="AT382" s="112">
        <v>0</v>
      </c>
      <c r="AU382" s="112">
        <v>0</v>
      </c>
      <c r="AV382" s="84">
        <v>16</v>
      </c>
      <c r="AW382" s="84"/>
      <c r="AX382" s="84"/>
      <c r="AY382" s="108"/>
      <c r="AZ382" s="84"/>
      <c r="BA382" s="84"/>
      <c r="BB382" s="84" t="s">
        <v>272</v>
      </c>
      <c r="BC382" s="84" t="s">
        <v>145</v>
      </c>
      <c r="BD382" s="108"/>
      <c r="BE382" s="84">
        <v>0</v>
      </c>
      <c r="BF382" s="38" t="s">
        <v>1900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136197</v>
      </c>
      <c r="J383" s="38" t="s">
        <v>1714</v>
      </c>
      <c r="K383" s="84">
        <v>136197</v>
      </c>
      <c r="L383" s="84" t="s">
        <v>255</v>
      </c>
      <c r="M383" s="38" t="s">
        <v>256</v>
      </c>
      <c r="N383" s="84">
        <v>229826</v>
      </c>
      <c r="O383" s="84" t="s">
        <v>1715</v>
      </c>
      <c r="P383" s="84">
        <v>302643</v>
      </c>
      <c r="Q383" s="38" t="s">
        <v>1905</v>
      </c>
      <c r="R383" s="38" t="s">
        <v>406</v>
      </c>
      <c r="S383" s="84" t="s">
        <v>1906</v>
      </c>
      <c r="T383" s="84" t="s">
        <v>1906</v>
      </c>
      <c r="U383" s="84" t="s">
        <v>300</v>
      </c>
      <c r="V383" s="84" t="s">
        <v>262</v>
      </c>
      <c r="W383" s="84">
        <v>541</v>
      </c>
      <c r="X383" s="38" t="s">
        <v>675</v>
      </c>
      <c r="Y383" s="84">
        <v>353334360</v>
      </c>
      <c r="Z383" s="38" t="s">
        <v>1907</v>
      </c>
      <c r="AA383" s="108" t="s">
        <v>1872</v>
      </c>
      <c r="AB383" s="84">
        <v>63000</v>
      </c>
      <c r="AC383" s="108" t="s">
        <v>383</v>
      </c>
      <c r="AD383" s="84">
        <v>24</v>
      </c>
      <c r="AE383" s="84" t="s">
        <v>1216</v>
      </c>
      <c r="AF383" s="84" t="s">
        <v>316</v>
      </c>
      <c r="AG383" s="108" t="s">
        <v>1908</v>
      </c>
      <c r="AH383" s="84" t="s">
        <v>318</v>
      </c>
      <c r="AI383" s="108" t="s">
        <v>1909</v>
      </c>
      <c r="AJ383" s="84">
        <v>3360</v>
      </c>
      <c r="AK383" s="84">
        <v>3360</v>
      </c>
      <c r="AL383" s="108" t="s">
        <v>1526</v>
      </c>
      <c r="AM383" s="84">
        <v>45747.519999999997</v>
      </c>
      <c r="AN383" s="112">
        <v>18092.48</v>
      </c>
      <c r="AO383" s="112">
        <v>63840</v>
      </c>
      <c r="AP383" s="112">
        <v>17252.48</v>
      </c>
      <c r="AQ383" s="112">
        <v>1164.52</v>
      </c>
      <c r="AR383" s="112">
        <v>18417</v>
      </c>
      <c r="AS383" s="112">
        <v>0</v>
      </c>
      <c r="AT383" s="112">
        <v>0</v>
      </c>
      <c r="AU383" s="112">
        <v>0</v>
      </c>
      <c r="AV383" s="84">
        <v>19</v>
      </c>
      <c r="AW383" s="84"/>
      <c r="AX383" s="84"/>
      <c r="AY383" s="108"/>
      <c r="AZ383" s="84"/>
      <c r="BA383" s="84"/>
      <c r="BB383" s="84" t="s">
        <v>272</v>
      </c>
      <c r="BC383" s="84" t="s">
        <v>145</v>
      </c>
      <c r="BD383" s="108"/>
      <c r="BE383" s="84">
        <v>0</v>
      </c>
      <c r="BF383" s="38" t="s">
        <v>1906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145584</v>
      </c>
      <c r="J384" s="38" t="s">
        <v>333</v>
      </c>
      <c r="K384" s="84">
        <v>145584</v>
      </c>
      <c r="L384" s="84" t="s">
        <v>307</v>
      </c>
      <c r="M384" s="38" t="s">
        <v>308</v>
      </c>
      <c r="N384" s="84">
        <v>246288</v>
      </c>
      <c r="O384" s="84" t="s">
        <v>334</v>
      </c>
      <c r="P384" s="84">
        <v>323637</v>
      </c>
      <c r="Q384" s="38" t="s">
        <v>335</v>
      </c>
      <c r="R384" s="38" t="s">
        <v>406</v>
      </c>
      <c r="S384" s="84" t="s">
        <v>1910</v>
      </c>
      <c r="T384" s="84" t="s">
        <v>1910</v>
      </c>
      <c r="U384" s="84" t="s">
        <v>300</v>
      </c>
      <c r="V384" s="84" t="s">
        <v>262</v>
      </c>
      <c r="W384" s="84">
        <v>541</v>
      </c>
      <c r="X384" s="38" t="s">
        <v>263</v>
      </c>
      <c r="Y384" s="84">
        <v>353351870</v>
      </c>
      <c r="Z384" s="38" t="s">
        <v>1911</v>
      </c>
      <c r="AA384" s="108" t="s">
        <v>1880</v>
      </c>
      <c r="AB384" s="84">
        <v>52000</v>
      </c>
      <c r="AC384" s="108" t="s">
        <v>303</v>
      </c>
      <c r="AD384" s="84">
        <v>24</v>
      </c>
      <c r="AE384" s="84" t="s">
        <v>315</v>
      </c>
      <c r="AF384" s="84" t="s">
        <v>286</v>
      </c>
      <c r="AG384" s="108" t="s">
        <v>331</v>
      </c>
      <c r="AH384" s="84" t="s">
        <v>270</v>
      </c>
      <c r="AI384" s="108" t="s">
        <v>642</v>
      </c>
      <c r="AJ384" s="84">
        <v>2780</v>
      </c>
      <c r="AK384" s="84">
        <v>2780</v>
      </c>
      <c r="AL384" s="108" t="s">
        <v>1502</v>
      </c>
      <c r="AM384" s="84">
        <v>38171.53</v>
      </c>
      <c r="AN384" s="112">
        <v>14648.47</v>
      </c>
      <c r="AO384" s="112">
        <v>52820</v>
      </c>
      <c r="AP384" s="112">
        <v>13828.47</v>
      </c>
      <c r="AQ384" s="112">
        <v>914.53</v>
      </c>
      <c r="AR384" s="112">
        <v>14743</v>
      </c>
      <c r="AS384" s="112">
        <v>0</v>
      </c>
      <c r="AT384" s="112">
        <v>0</v>
      </c>
      <c r="AU384" s="112">
        <v>0</v>
      </c>
      <c r="AV384" s="84">
        <v>19</v>
      </c>
      <c r="AW384" s="84"/>
      <c r="AX384" s="84"/>
      <c r="AY384" s="108"/>
      <c r="AZ384" s="84"/>
      <c r="BA384" s="84"/>
      <c r="BB384" s="84" t="s">
        <v>272</v>
      </c>
      <c r="BC384" s="84" t="s">
        <v>145</v>
      </c>
      <c r="BD384" s="108"/>
      <c r="BE384" s="84">
        <v>0</v>
      </c>
      <c r="BF384" s="38" t="s">
        <v>1910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184007</v>
      </c>
      <c r="J385" s="38" t="s">
        <v>552</v>
      </c>
      <c r="K385" s="84">
        <v>184007</v>
      </c>
      <c r="L385" s="84" t="s">
        <v>255</v>
      </c>
      <c r="M385" s="38" t="s">
        <v>256</v>
      </c>
      <c r="N385" s="84">
        <v>325811</v>
      </c>
      <c r="O385" s="84" t="s">
        <v>553</v>
      </c>
      <c r="P385" s="84">
        <v>454095</v>
      </c>
      <c r="Q385" s="38" t="s">
        <v>554</v>
      </c>
      <c r="R385" s="38" t="s">
        <v>1689</v>
      </c>
      <c r="S385" s="84" t="s">
        <v>555</v>
      </c>
      <c r="T385" s="84" t="s">
        <v>555</v>
      </c>
      <c r="U385" s="84" t="s">
        <v>300</v>
      </c>
      <c r="V385" s="84" t="s">
        <v>262</v>
      </c>
      <c r="W385" s="84">
        <v>541</v>
      </c>
      <c r="X385" s="38" t="s">
        <v>263</v>
      </c>
      <c r="Y385" s="84">
        <v>353352811</v>
      </c>
      <c r="Z385" s="38" t="s">
        <v>557</v>
      </c>
      <c r="AA385" s="108" t="s">
        <v>1880</v>
      </c>
      <c r="AB385" s="84">
        <v>30000</v>
      </c>
      <c r="AC385" s="108" t="s">
        <v>383</v>
      </c>
      <c r="AD385" s="84">
        <v>12</v>
      </c>
      <c r="AE385" s="84" t="s">
        <v>1014</v>
      </c>
      <c r="AF385" s="84" t="s">
        <v>549</v>
      </c>
      <c r="AG385" s="108" t="s">
        <v>550</v>
      </c>
      <c r="AH385" s="84" t="s">
        <v>270</v>
      </c>
      <c r="AI385" s="108" t="s">
        <v>1909</v>
      </c>
      <c r="AJ385" s="84">
        <v>2850</v>
      </c>
      <c r="AK385" s="84">
        <v>2850</v>
      </c>
      <c r="AL385" s="108" t="s">
        <v>668</v>
      </c>
      <c r="AM385" s="84">
        <v>13638.97</v>
      </c>
      <c r="AN385" s="112">
        <v>3461.03</v>
      </c>
      <c r="AO385" s="112">
        <v>17100</v>
      </c>
      <c r="AP385" s="112">
        <v>16361.03</v>
      </c>
      <c r="AQ385" s="112">
        <v>1249.97</v>
      </c>
      <c r="AR385" s="112">
        <v>17611</v>
      </c>
      <c r="AS385" s="112">
        <v>16361.03</v>
      </c>
      <c r="AT385" s="112">
        <v>1249.97</v>
      </c>
      <c r="AU385" s="112">
        <v>17611</v>
      </c>
      <c r="AV385" s="84">
        <v>19</v>
      </c>
      <c r="AW385" s="84"/>
      <c r="AX385" s="84"/>
      <c r="AY385" s="108"/>
      <c r="AZ385" s="84"/>
      <c r="BA385" s="84"/>
      <c r="BB385" s="84" t="s">
        <v>272</v>
      </c>
      <c r="BC385" s="84" t="s">
        <v>145</v>
      </c>
      <c r="BD385" s="108"/>
      <c r="BE385" s="84">
        <v>0</v>
      </c>
      <c r="BF385" s="38" t="s">
        <v>555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142189</v>
      </c>
      <c r="J386" s="38" t="s">
        <v>296</v>
      </c>
      <c r="K386" s="84">
        <v>142189</v>
      </c>
      <c r="L386" s="84" t="s">
        <v>255</v>
      </c>
      <c r="M386" s="38" t="s">
        <v>256</v>
      </c>
      <c r="N386" s="84">
        <v>240206</v>
      </c>
      <c r="O386" s="84" t="s">
        <v>559</v>
      </c>
      <c r="P386" s="84">
        <v>488945</v>
      </c>
      <c r="Q386" s="38" t="s">
        <v>1912</v>
      </c>
      <c r="R386" s="38" t="s">
        <v>406</v>
      </c>
      <c r="S386" s="84" t="s">
        <v>1913</v>
      </c>
      <c r="T386" s="84" t="s">
        <v>1913</v>
      </c>
      <c r="U386" s="84" t="s">
        <v>300</v>
      </c>
      <c r="V386" s="84" t="s">
        <v>262</v>
      </c>
      <c r="W386" s="84">
        <v>541</v>
      </c>
      <c r="X386" s="38" t="s">
        <v>263</v>
      </c>
      <c r="Y386" s="84">
        <v>353367898</v>
      </c>
      <c r="Z386" s="38" t="s">
        <v>1914</v>
      </c>
      <c r="AA386" s="108" t="s">
        <v>1915</v>
      </c>
      <c r="AB386" s="84">
        <v>52000</v>
      </c>
      <c r="AC386" s="108" t="s">
        <v>303</v>
      </c>
      <c r="AD386" s="84">
        <v>24</v>
      </c>
      <c r="AE386" s="84" t="s">
        <v>315</v>
      </c>
      <c r="AF386" s="84" t="s">
        <v>549</v>
      </c>
      <c r="AG386" s="108" t="s">
        <v>656</v>
      </c>
      <c r="AH386" s="84" t="s">
        <v>270</v>
      </c>
      <c r="AI386" s="108" t="s">
        <v>642</v>
      </c>
      <c r="AJ386" s="84">
        <v>2780</v>
      </c>
      <c r="AK386" s="84">
        <v>2780</v>
      </c>
      <c r="AL386" s="108" t="s">
        <v>1658</v>
      </c>
      <c r="AM386" s="84">
        <v>38119.879999999997</v>
      </c>
      <c r="AN386" s="112">
        <v>14700.12</v>
      </c>
      <c r="AO386" s="112">
        <v>52820</v>
      </c>
      <c r="AP386" s="112">
        <v>13880.12</v>
      </c>
      <c r="AQ386" s="112">
        <v>919.88</v>
      </c>
      <c r="AR386" s="112">
        <v>14800</v>
      </c>
      <c r="AS386" s="112">
        <v>0</v>
      </c>
      <c r="AT386" s="112">
        <v>0</v>
      </c>
      <c r="AU386" s="112">
        <v>0</v>
      </c>
      <c r="AV386" s="84">
        <v>19</v>
      </c>
      <c r="AW386" s="84"/>
      <c r="AX386" s="84"/>
      <c r="AY386" s="108"/>
      <c r="AZ386" s="84"/>
      <c r="BA386" s="84"/>
      <c r="BB386" s="84" t="s">
        <v>272</v>
      </c>
      <c r="BC386" s="84" t="s">
        <v>145</v>
      </c>
      <c r="BD386" s="108"/>
      <c r="BE386" s="84">
        <v>0</v>
      </c>
      <c r="BF386" s="38" t="s">
        <v>1913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143101</v>
      </c>
      <c r="J387" s="38" t="s">
        <v>900</v>
      </c>
      <c r="K387" s="84">
        <v>143101</v>
      </c>
      <c r="L387" s="84" t="s">
        <v>255</v>
      </c>
      <c r="M387" s="38" t="s">
        <v>256</v>
      </c>
      <c r="N387" s="84">
        <v>241849</v>
      </c>
      <c r="O387" s="84" t="s">
        <v>901</v>
      </c>
      <c r="P387" s="84">
        <v>317962</v>
      </c>
      <c r="Q387" s="38" t="s">
        <v>902</v>
      </c>
      <c r="R387" s="38" t="s">
        <v>406</v>
      </c>
      <c r="S387" s="84" t="s">
        <v>1916</v>
      </c>
      <c r="T387" s="84" t="s">
        <v>1916</v>
      </c>
      <c r="U387" s="84" t="s">
        <v>261</v>
      </c>
      <c r="V387" s="84" t="s">
        <v>262</v>
      </c>
      <c r="W387" s="84">
        <v>541</v>
      </c>
      <c r="X387" s="38" t="s">
        <v>263</v>
      </c>
      <c r="Y387" s="84">
        <v>353373162</v>
      </c>
      <c r="Z387" s="38" t="s">
        <v>1917</v>
      </c>
      <c r="AA387" s="108" t="s">
        <v>1915</v>
      </c>
      <c r="AB387" s="84">
        <v>52000</v>
      </c>
      <c r="AC387" s="108" t="s">
        <v>303</v>
      </c>
      <c r="AD387" s="84">
        <v>24</v>
      </c>
      <c r="AE387" s="84" t="s">
        <v>315</v>
      </c>
      <c r="AF387" s="84" t="s">
        <v>286</v>
      </c>
      <c r="AG387" s="108" t="s">
        <v>939</v>
      </c>
      <c r="AH387" s="84" t="s">
        <v>270</v>
      </c>
      <c r="AI387" s="108" t="s">
        <v>642</v>
      </c>
      <c r="AJ387" s="84">
        <v>2780</v>
      </c>
      <c r="AK387" s="84">
        <v>2780</v>
      </c>
      <c r="AL387" s="108" t="s">
        <v>642</v>
      </c>
      <c r="AM387" s="84">
        <v>1070.4100000000001</v>
      </c>
      <c r="AN387" s="112">
        <v>1709.59</v>
      </c>
      <c r="AO387" s="112">
        <v>2780</v>
      </c>
      <c r="AP387" s="112">
        <v>50929.59</v>
      </c>
      <c r="AQ387" s="112">
        <v>13910.41</v>
      </c>
      <c r="AR387" s="112">
        <v>64840</v>
      </c>
      <c r="AS387" s="112">
        <v>37049.47</v>
      </c>
      <c r="AT387" s="112">
        <v>12990.53</v>
      </c>
      <c r="AU387" s="112">
        <v>50040</v>
      </c>
      <c r="AV387" s="84">
        <v>19</v>
      </c>
      <c r="AW387" s="84"/>
      <c r="AX387" s="84"/>
      <c r="AY387" s="108"/>
      <c r="AZ387" s="84"/>
      <c r="BA387" s="84"/>
      <c r="BB387" s="84" t="s">
        <v>272</v>
      </c>
      <c r="BC387" s="84" t="s">
        <v>145</v>
      </c>
      <c r="BD387" s="108"/>
      <c r="BE387" s="84">
        <v>0</v>
      </c>
      <c r="BF387" s="38" t="s">
        <v>1916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184007</v>
      </c>
      <c r="J388" s="38" t="s">
        <v>552</v>
      </c>
      <c r="K388" s="84">
        <v>184007</v>
      </c>
      <c r="L388" s="84" t="s">
        <v>255</v>
      </c>
      <c r="M388" s="38" t="s">
        <v>256</v>
      </c>
      <c r="N388" s="84">
        <v>309853</v>
      </c>
      <c r="O388" s="84" t="s">
        <v>643</v>
      </c>
      <c r="P388" s="84">
        <v>489216</v>
      </c>
      <c r="Q388" s="38" t="s">
        <v>644</v>
      </c>
      <c r="R388" s="38" t="s">
        <v>406</v>
      </c>
      <c r="S388" s="84" t="s">
        <v>1918</v>
      </c>
      <c r="T388" s="84" t="s">
        <v>1918</v>
      </c>
      <c r="U388" s="84" t="s">
        <v>300</v>
      </c>
      <c r="V388" s="84" t="s">
        <v>262</v>
      </c>
      <c r="W388" s="84">
        <v>541</v>
      </c>
      <c r="X388" s="38" t="s">
        <v>263</v>
      </c>
      <c r="Y388" s="84">
        <v>353379548</v>
      </c>
      <c r="Z388" s="38" t="s">
        <v>1919</v>
      </c>
      <c r="AA388" s="108" t="s">
        <v>1880</v>
      </c>
      <c r="AB388" s="84">
        <v>42000</v>
      </c>
      <c r="AC388" s="108" t="s">
        <v>285</v>
      </c>
      <c r="AD388" s="84">
        <v>24</v>
      </c>
      <c r="AE388" s="84" t="s">
        <v>267</v>
      </c>
      <c r="AF388" s="84" t="s">
        <v>1392</v>
      </c>
      <c r="AG388" s="108" t="s">
        <v>1920</v>
      </c>
      <c r="AH388" s="84" t="s">
        <v>963</v>
      </c>
      <c r="AI388" s="108" t="s">
        <v>1873</v>
      </c>
      <c r="AJ388" s="84">
        <v>2240</v>
      </c>
      <c r="AK388" s="84">
        <v>2240</v>
      </c>
      <c r="AL388" s="108" t="s">
        <v>1584</v>
      </c>
      <c r="AM388" s="84">
        <v>30581.759999999998</v>
      </c>
      <c r="AN388" s="112">
        <v>11978.24</v>
      </c>
      <c r="AO388" s="112">
        <v>42560</v>
      </c>
      <c r="AP388" s="112">
        <v>11418.24</v>
      </c>
      <c r="AQ388" s="112">
        <v>766.76</v>
      </c>
      <c r="AR388" s="112">
        <v>12185</v>
      </c>
      <c r="AS388" s="112">
        <v>0</v>
      </c>
      <c r="AT388" s="112">
        <v>0</v>
      </c>
      <c r="AU388" s="112">
        <v>0</v>
      </c>
      <c r="AV388" s="84">
        <v>19</v>
      </c>
      <c r="AW388" s="84"/>
      <c r="AX388" s="84"/>
      <c r="AY388" s="108"/>
      <c r="AZ388" s="84"/>
      <c r="BA388" s="84"/>
      <c r="BB388" s="84" t="s">
        <v>272</v>
      </c>
      <c r="BC388" s="84" t="s">
        <v>145</v>
      </c>
      <c r="BD388" s="108"/>
      <c r="BE388" s="84">
        <v>0</v>
      </c>
      <c r="BF388" s="38" t="s">
        <v>1918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186276</v>
      </c>
      <c r="J389" s="38" t="s">
        <v>1707</v>
      </c>
      <c r="K389" s="84">
        <v>186276</v>
      </c>
      <c r="L389" s="84" t="s">
        <v>255</v>
      </c>
      <c r="M389" s="38" t="s">
        <v>256</v>
      </c>
      <c r="N389" s="84">
        <v>328483</v>
      </c>
      <c r="O389" s="84" t="s">
        <v>1708</v>
      </c>
      <c r="P389" s="84">
        <v>459127</v>
      </c>
      <c r="Q389" s="38" t="s">
        <v>1709</v>
      </c>
      <c r="R389" s="38" t="s">
        <v>406</v>
      </c>
      <c r="S389" s="84" t="s">
        <v>1921</v>
      </c>
      <c r="T389" s="84" t="s">
        <v>1921</v>
      </c>
      <c r="U389" s="84" t="s">
        <v>300</v>
      </c>
      <c r="V389" s="84" t="s">
        <v>262</v>
      </c>
      <c r="W389" s="84">
        <v>541</v>
      </c>
      <c r="X389" s="38" t="s">
        <v>263</v>
      </c>
      <c r="Y389" s="84">
        <v>353383187</v>
      </c>
      <c r="Z389" s="38" t="s">
        <v>1922</v>
      </c>
      <c r="AA389" s="108" t="s">
        <v>1880</v>
      </c>
      <c r="AB389" s="84">
        <v>52000</v>
      </c>
      <c r="AC389" s="108" t="s">
        <v>303</v>
      </c>
      <c r="AD389" s="84">
        <v>24</v>
      </c>
      <c r="AE389" s="84" t="s">
        <v>315</v>
      </c>
      <c r="AF389" s="84" t="s">
        <v>286</v>
      </c>
      <c r="AG389" s="108" t="s">
        <v>511</v>
      </c>
      <c r="AH389" s="84" t="s">
        <v>270</v>
      </c>
      <c r="AI389" s="108" t="s">
        <v>642</v>
      </c>
      <c r="AJ389" s="84">
        <v>2780</v>
      </c>
      <c r="AK389" s="84">
        <v>2780</v>
      </c>
      <c r="AL389" s="108" t="s">
        <v>1492</v>
      </c>
      <c r="AM389" s="84">
        <v>31006.02</v>
      </c>
      <c r="AN389" s="112">
        <v>13473.98</v>
      </c>
      <c r="AO389" s="112">
        <v>44480</v>
      </c>
      <c r="AP389" s="112">
        <v>20993.98</v>
      </c>
      <c r="AQ389" s="112">
        <v>2089.02</v>
      </c>
      <c r="AR389" s="112">
        <v>23083</v>
      </c>
      <c r="AS389" s="112">
        <v>7165.51</v>
      </c>
      <c r="AT389" s="112">
        <v>1174.49</v>
      </c>
      <c r="AU389" s="112">
        <v>8340</v>
      </c>
      <c r="AV389" s="84">
        <v>19</v>
      </c>
      <c r="AW389" s="84"/>
      <c r="AX389" s="84"/>
      <c r="AY389" s="108"/>
      <c r="AZ389" s="84"/>
      <c r="BA389" s="84"/>
      <c r="BB389" s="84" t="s">
        <v>272</v>
      </c>
      <c r="BC389" s="84" t="s">
        <v>145</v>
      </c>
      <c r="BD389" s="108"/>
      <c r="BE389" s="84">
        <v>0</v>
      </c>
      <c r="BF389" s="38" t="s">
        <v>1921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140553</v>
      </c>
      <c r="J390" s="38" t="s">
        <v>459</v>
      </c>
      <c r="K390" s="84">
        <v>140553</v>
      </c>
      <c r="L390" s="84" t="s">
        <v>307</v>
      </c>
      <c r="M390" s="38" t="s">
        <v>308</v>
      </c>
      <c r="N390" s="84">
        <v>237314</v>
      </c>
      <c r="O390" s="84" t="s">
        <v>460</v>
      </c>
      <c r="P390" s="84">
        <v>312178</v>
      </c>
      <c r="Q390" s="38" t="s">
        <v>461</v>
      </c>
      <c r="R390" s="38" t="s">
        <v>406</v>
      </c>
      <c r="S390" s="84" t="s">
        <v>1923</v>
      </c>
      <c r="T390" s="84" t="s">
        <v>1923</v>
      </c>
      <c r="U390" s="84" t="s">
        <v>300</v>
      </c>
      <c r="V390" s="84" t="s">
        <v>262</v>
      </c>
      <c r="W390" s="84">
        <v>541</v>
      </c>
      <c r="X390" s="38" t="s">
        <v>263</v>
      </c>
      <c r="Y390" s="84">
        <v>353391206</v>
      </c>
      <c r="Z390" s="38" t="s">
        <v>1924</v>
      </c>
      <c r="AA390" s="108" t="s">
        <v>1925</v>
      </c>
      <c r="AB390" s="84">
        <v>52000</v>
      </c>
      <c r="AC390" s="108" t="s">
        <v>314</v>
      </c>
      <c r="AD390" s="84">
        <v>24</v>
      </c>
      <c r="AE390" s="84" t="s">
        <v>315</v>
      </c>
      <c r="AF390" s="84" t="s">
        <v>286</v>
      </c>
      <c r="AG390" s="108" t="s">
        <v>465</v>
      </c>
      <c r="AH390" s="84" t="s">
        <v>270</v>
      </c>
      <c r="AI390" s="108" t="s">
        <v>1926</v>
      </c>
      <c r="AJ390" s="84">
        <v>2780</v>
      </c>
      <c r="AK390" s="84">
        <v>2780</v>
      </c>
      <c r="AL390" s="108" t="s">
        <v>1221</v>
      </c>
      <c r="AM390" s="84">
        <v>10464.1</v>
      </c>
      <c r="AN390" s="112">
        <v>6215.9</v>
      </c>
      <c r="AO390" s="112">
        <v>16680</v>
      </c>
      <c r="AP390" s="112">
        <v>41535.9</v>
      </c>
      <c r="AQ390" s="112">
        <v>8774.1</v>
      </c>
      <c r="AR390" s="112">
        <v>50310</v>
      </c>
      <c r="AS390" s="112">
        <v>28223.8</v>
      </c>
      <c r="AT390" s="112">
        <v>7916.2</v>
      </c>
      <c r="AU390" s="112">
        <v>36140</v>
      </c>
      <c r="AV390" s="84">
        <v>19</v>
      </c>
      <c r="AW390" s="84"/>
      <c r="AX390" s="84"/>
      <c r="AY390" s="108"/>
      <c r="AZ390" s="84"/>
      <c r="BA390" s="84"/>
      <c r="BB390" s="84" t="s">
        <v>272</v>
      </c>
      <c r="BC390" s="84" t="s">
        <v>145</v>
      </c>
      <c r="BD390" s="108"/>
      <c r="BE390" s="84">
        <v>0</v>
      </c>
      <c r="BF390" s="38" t="s">
        <v>1923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140553</v>
      </c>
      <c r="J391" s="38" t="s">
        <v>459</v>
      </c>
      <c r="K391" s="84">
        <v>140553</v>
      </c>
      <c r="L391" s="84" t="s">
        <v>307</v>
      </c>
      <c r="M391" s="38" t="s">
        <v>308</v>
      </c>
      <c r="N391" s="84">
        <v>237314</v>
      </c>
      <c r="O391" s="84" t="s">
        <v>460</v>
      </c>
      <c r="P391" s="84">
        <v>312178</v>
      </c>
      <c r="Q391" s="38" t="s">
        <v>461</v>
      </c>
      <c r="R391" s="38" t="s">
        <v>406</v>
      </c>
      <c r="S391" s="84" t="s">
        <v>1927</v>
      </c>
      <c r="T391" s="84" t="s">
        <v>1927</v>
      </c>
      <c r="U391" s="84" t="s">
        <v>300</v>
      </c>
      <c r="V391" s="84" t="s">
        <v>262</v>
      </c>
      <c r="W391" s="84">
        <v>541</v>
      </c>
      <c r="X391" s="38" t="s">
        <v>263</v>
      </c>
      <c r="Y391" s="84">
        <v>353391316</v>
      </c>
      <c r="Z391" s="38" t="s">
        <v>1928</v>
      </c>
      <c r="AA391" s="108" t="s">
        <v>1925</v>
      </c>
      <c r="AB391" s="84">
        <v>63000</v>
      </c>
      <c r="AC391" s="108" t="s">
        <v>314</v>
      </c>
      <c r="AD391" s="84">
        <v>24</v>
      </c>
      <c r="AE391" s="84" t="s">
        <v>1216</v>
      </c>
      <c r="AF391" s="84" t="s">
        <v>286</v>
      </c>
      <c r="AG391" s="108" t="s">
        <v>465</v>
      </c>
      <c r="AH391" s="84" t="s">
        <v>270</v>
      </c>
      <c r="AI391" s="108" t="s">
        <v>1926</v>
      </c>
      <c r="AJ391" s="84">
        <v>3360</v>
      </c>
      <c r="AK391" s="84">
        <v>3360</v>
      </c>
      <c r="AL391" s="108" t="s">
        <v>1929</v>
      </c>
      <c r="AM391" s="84">
        <v>43735.02</v>
      </c>
      <c r="AN391" s="112">
        <v>16744.98</v>
      </c>
      <c r="AO391" s="112">
        <v>60480</v>
      </c>
      <c r="AP391" s="112">
        <v>19264.98</v>
      </c>
      <c r="AQ391" s="112">
        <v>1471.02</v>
      </c>
      <c r="AR391" s="112">
        <v>20736</v>
      </c>
      <c r="AS391" s="112">
        <v>2950.95</v>
      </c>
      <c r="AT391" s="112">
        <v>409.05</v>
      </c>
      <c r="AU391" s="112">
        <v>3360</v>
      </c>
      <c r="AV391" s="84">
        <v>19</v>
      </c>
      <c r="AW391" s="84"/>
      <c r="AX391" s="84"/>
      <c r="AY391" s="108"/>
      <c r="AZ391" s="84"/>
      <c r="BA391" s="84"/>
      <c r="BB391" s="84" t="s">
        <v>272</v>
      </c>
      <c r="BC391" s="84" t="s">
        <v>145</v>
      </c>
      <c r="BD391" s="108"/>
      <c r="BE391" s="84">
        <v>0</v>
      </c>
      <c r="BF391" s="38" t="s">
        <v>1927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140553</v>
      </c>
      <c r="J392" s="38" t="s">
        <v>459</v>
      </c>
      <c r="K392" s="84">
        <v>140553</v>
      </c>
      <c r="L392" s="84" t="s">
        <v>307</v>
      </c>
      <c r="M392" s="38" t="s">
        <v>308</v>
      </c>
      <c r="N392" s="84">
        <v>237314</v>
      </c>
      <c r="O392" s="84" t="s">
        <v>460</v>
      </c>
      <c r="P392" s="84">
        <v>312178</v>
      </c>
      <c r="Q392" s="38" t="s">
        <v>461</v>
      </c>
      <c r="R392" s="38" t="s">
        <v>406</v>
      </c>
      <c r="S392" s="84" t="s">
        <v>1930</v>
      </c>
      <c r="T392" s="84" t="s">
        <v>1930</v>
      </c>
      <c r="U392" s="84" t="s">
        <v>300</v>
      </c>
      <c r="V392" s="84" t="s">
        <v>262</v>
      </c>
      <c r="W392" s="84">
        <v>541</v>
      </c>
      <c r="X392" s="38" t="s">
        <v>263</v>
      </c>
      <c r="Y392" s="84">
        <v>353391393</v>
      </c>
      <c r="Z392" s="38" t="s">
        <v>1931</v>
      </c>
      <c r="AA392" s="108" t="s">
        <v>1925</v>
      </c>
      <c r="AB392" s="84">
        <v>63000</v>
      </c>
      <c r="AC392" s="108" t="s">
        <v>314</v>
      </c>
      <c r="AD392" s="84">
        <v>24</v>
      </c>
      <c r="AE392" s="84" t="s">
        <v>1216</v>
      </c>
      <c r="AF392" s="84" t="s">
        <v>286</v>
      </c>
      <c r="AG392" s="108" t="s">
        <v>465</v>
      </c>
      <c r="AH392" s="84" t="s">
        <v>270</v>
      </c>
      <c r="AI392" s="108" t="s">
        <v>1926</v>
      </c>
      <c r="AJ392" s="84">
        <v>3360</v>
      </c>
      <c r="AK392" s="84">
        <v>3360</v>
      </c>
      <c r="AL392" s="108" t="s">
        <v>522</v>
      </c>
      <c r="AM392" s="84">
        <v>10348.49</v>
      </c>
      <c r="AN392" s="112">
        <v>6451.51</v>
      </c>
      <c r="AO392" s="112">
        <v>16800</v>
      </c>
      <c r="AP392" s="112">
        <v>52651.51</v>
      </c>
      <c r="AQ392" s="112">
        <v>11764.49</v>
      </c>
      <c r="AR392" s="112">
        <v>64416</v>
      </c>
      <c r="AS392" s="112">
        <v>36337.480000000003</v>
      </c>
      <c r="AT392" s="112">
        <v>10702.52</v>
      </c>
      <c r="AU392" s="112">
        <v>47040</v>
      </c>
      <c r="AV392" s="84">
        <v>19</v>
      </c>
      <c r="AW392" s="84"/>
      <c r="AX392" s="84"/>
      <c r="AY392" s="108"/>
      <c r="AZ392" s="84"/>
      <c r="BA392" s="84"/>
      <c r="BB392" s="84" t="s">
        <v>272</v>
      </c>
      <c r="BC392" s="84" t="s">
        <v>145</v>
      </c>
      <c r="BD392" s="108"/>
      <c r="BE392" s="84">
        <v>0</v>
      </c>
      <c r="BF392" s="38" t="s">
        <v>1930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137886</v>
      </c>
      <c r="J393" s="38" t="s">
        <v>425</v>
      </c>
      <c r="K393" s="84">
        <v>137886</v>
      </c>
      <c r="L393" s="84" t="s">
        <v>255</v>
      </c>
      <c r="M393" s="38" t="s">
        <v>256</v>
      </c>
      <c r="N393" s="84">
        <v>232688</v>
      </c>
      <c r="O393" s="84" t="s">
        <v>1740</v>
      </c>
      <c r="P393" s="84">
        <v>306320</v>
      </c>
      <c r="Q393" s="38" t="s">
        <v>1793</v>
      </c>
      <c r="R393" s="38" t="s">
        <v>406</v>
      </c>
      <c r="S393" s="84" t="s">
        <v>1932</v>
      </c>
      <c r="T393" s="84" t="s">
        <v>1932</v>
      </c>
      <c r="U393" s="84" t="s">
        <v>300</v>
      </c>
      <c r="V393" s="84" t="s">
        <v>262</v>
      </c>
      <c r="W393" s="84">
        <v>541</v>
      </c>
      <c r="X393" s="38" t="s">
        <v>263</v>
      </c>
      <c r="Y393" s="84">
        <v>353391603</v>
      </c>
      <c r="Z393" s="38" t="s">
        <v>1933</v>
      </c>
      <c r="AA393" s="108" t="s">
        <v>1823</v>
      </c>
      <c r="AB393" s="84">
        <v>63000</v>
      </c>
      <c r="AC393" s="108" t="s">
        <v>266</v>
      </c>
      <c r="AD393" s="84">
        <v>24</v>
      </c>
      <c r="AE393" s="84" t="s">
        <v>1216</v>
      </c>
      <c r="AF393" s="84" t="s">
        <v>268</v>
      </c>
      <c r="AG393" s="108" t="s">
        <v>1797</v>
      </c>
      <c r="AH393" s="84" t="s">
        <v>270</v>
      </c>
      <c r="AI393" s="108" t="s">
        <v>1877</v>
      </c>
      <c r="AJ393" s="84">
        <v>3360</v>
      </c>
      <c r="AK393" s="84">
        <v>3360</v>
      </c>
      <c r="AL393" s="108" t="s">
        <v>1934</v>
      </c>
      <c r="AM393" s="84">
        <v>41670.959999999999</v>
      </c>
      <c r="AN393" s="112">
        <v>15449.04</v>
      </c>
      <c r="AO393" s="112">
        <v>57120</v>
      </c>
      <c r="AP393" s="112">
        <v>21329.040000000001</v>
      </c>
      <c r="AQ393" s="112">
        <v>1794.96</v>
      </c>
      <c r="AR393" s="112">
        <v>23124</v>
      </c>
      <c r="AS393" s="112">
        <v>5890.89</v>
      </c>
      <c r="AT393" s="112">
        <v>829.11</v>
      </c>
      <c r="AU393" s="112">
        <v>6720</v>
      </c>
      <c r="AV393" s="84">
        <v>19</v>
      </c>
      <c r="AW393" s="84"/>
      <c r="AX393" s="84"/>
      <c r="AY393" s="108"/>
      <c r="AZ393" s="84"/>
      <c r="BA393" s="84"/>
      <c r="BB393" s="84" t="s">
        <v>272</v>
      </c>
      <c r="BC393" s="84" t="s">
        <v>145</v>
      </c>
      <c r="BD393" s="108"/>
      <c r="BE393" s="84">
        <v>0</v>
      </c>
      <c r="BF393" s="38" t="s">
        <v>1932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140553</v>
      </c>
      <c r="J394" s="38" t="s">
        <v>459</v>
      </c>
      <c r="K394" s="84">
        <v>140553</v>
      </c>
      <c r="L394" s="84" t="s">
        <v>307</v>
      </c>
      <c r="M394" s="38" t="s">
        <v>308</v>
      </c>
      <c r="N394" s="84">
        <v>237314</v>
      </c>
      <c r="O394" s="84" t="s">
        <v>460</v>
      </c>
      <c r="P394" s="84">
        <v>312178</v>
      </c>
      <c r="Q394" s="38" t="s">
        <v>461</v>
      </c>
      <c r="R394" s="38" t="s">
        <v>406</v>
      </c>
      <c r="S394" s="84" t="s">
        <v>1935</v>
      </c>
      <c r="T394" s="84" t="s">
        <v>1935</v>
      </c>
      <c r="U394" s="84" t="s">
        <v>300</v>
      </c>
      <c r="V394" s="84" t="s">
        <v>262</v>
      </c>
      <c r="W394" s="84">
        <v>541</v>
      </c>
      <c r="X394" s="38" t="s">
        <v>263</v>
      </c>
      <c r="Y394" s="84">
        <v>353391711</v>
      </c>
      <c r="Z394" s="38" t="s">
        <v>1936</v>
      </c>
      <c r="AA394" s="108" t="s">
        <v>1925</v>
      </c>
      <c r="AB394" s="84">
        <v>42000</v>
      </c>
      <c r="AC394" s="108" t="s">
        <v>314</v>
      </c>
      <c r="AD394" s="84">
        <v>24</v>
      </c>
      <c r="AE394" s="84" t="s">
        <v>267</v>
      </c>
      <c r="AF394" s="84" t="s">
        <v>1392</v>
      </c>
      <c r="AG394" s="108" t="s">
        <v>1937</v>
      </c>
      <c r="AH394" s="84" t="s">
        <v>963</v>
      </c>
      <c r="AI394" s="108" t="s">
        <v>1926</v>
      </c>
      <c r="AJ394" s="84">
        <v>2240</v>
      </c>
      <c r="AK394" s="84">
        <v>2240</v>
      </c>
      <c r="AL394" s="108" t="s">
        <v>1605</v>
      </c>
      <c r="AM394" s="84">
        <v>31123.99</v>
      </c>
      <c r="AN394" s="112">
        <v>11436.01</v>
      </c>
      <c r="AO394" s="112">
        <v>42560</v>
      </c>
      <c r="AP394" s="112">
        <v>10876.01</v>
      </c>
      <c r="AQ394" s="112">
        <v>707.99</v>
      </c>
      <c r="AR394" s="112">
        <v>11584</v>
      </c>
      <c r="AS394" s="112">
        <v>0</v>
      </c>
      <c r="AT394" s="112">
        <v>0</v>
      </c>
      <c r="AU394" s="112">
        <v>0</v>
      </c>
      <c r="AV394" s="84">
        <v>19</v>
      </c>
      <c r="AW394" s="84"/>
      <c r="AX394" s="84"/>
      <c r="AY394" s="108"/>
      <c r="AZ394" s="84"/>
      <c r="BA394" s="84"/>
      <c r="BB394" s="84" t="s">
        <v>272</v>
      </c>
      <c r="BC394" s="84" t="s">
        <v>145</v>
      </c>
      <c r="BD394" s="108"/>
      <c r="BE394" s="84">
        <v>0</v>
      </c>
      <c r="BF394" s="38" t="s">
        <v>1935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140553</v>
      </c>
      <c r="J395" s="38" t="s">
        <v>459</v>
      </c>
      <c r="K395" s="84">
        <v>140553</v>
      </c>
      <c r="L395" s="84" t="s">
        <v>307</v>
      </c>
      <c r="M395" s="38" t="s">
        <v>308</v>
      </c>
      <c r="N395" s="84">
        <v>237314</v>
      </c>
      <c r="O395" s="84" t="s">
        <v>460</v>
      </c>
      <c r="P395" s="84">
        <v>312178</v>
      </c>
      <c r="Q395" s="38" t="s">
        <v>461</v>
      </c>
      <c r="R395" s="38" t="s">
        <v>406</v>
      </c>
      <c r="S395" s="84" t="s">
        <v>1938</v>
      </c>
      <c r="T395" s="84" t="s">
        <v>1938</v>
      </c>
      <c r="U395" s="84" t="s">
        <v>300</v>
      </c>
      <c r="V395" s="84" t="s">
        <v>262</v>
      </c>
      <c r="W395" s="84">
        <v>541</v>
      </c>
      <c r="X395" s="38" t="s">
        <v>263</v>
      </c>
      <c r="Y395" s="84">
        <v>353410470</v>
      </c>
      <c r="Z395" s="38" t="s">
        <v>1939</v>
      </c>
      <c r="AA395" s="108" t="s">
        <v>1925</v>
      </c>
      <c r="AB395" s="84">
        <v>63000</v>
      </c>
      <c r="AC395" s="108" t="s">
        <v>314</v>
      </c>
      <c r="AD395" s="84">
        <v>24</v>
      </c>
      <c r="AE395" s="84" t="s">
        <v>1216</v>
      </c>
      <c r="AF395" s="84" t="s">
        <v>286</v>
      </c>
      <c r="AG395" s="108" t="s">
        <v>465</v>
      </c>
      <c r="AH395" s="84" t="s">
        <v>270</v>
      </c>
      <c r="AI395" s="108" t="s">
        <v>1926</v>
      </c>
      <c r="AJ395" s="84">
        <v>3360</v>
      </c>
      <c r="AK395" s="84">
        <v>3360</v>
      </c>
      <c r="AL395" s="108" t="s">
        <v>1940</v>
      </c>
      <c r="AM395" s="84">
        <v>14917.04</v>
      </c>
      <c r="AN395" s="112">
        <v>8602.9599999999991</v>
      </c>
      <c r="AO395" s="112">
        <v>23520</v>
      </c>
      <c r="AP395" s="112">
        <v>48082.96</v>
      </c>
      <c r="AQ395" s="112">
        <v>9613.0400000000009</v>
      </c>
      <c r="AR395" s="112">
        <v>57696</v>
      </c>
      <c r="AS395" s="112">
        <v>31768.93</v>
      </c>
      <c r="AT395" s="112">
        <v>8551.07</v>
      </c>
      <c r="AU395" s="112">
        <v>40320</v>
      </c>
      <c r="AV395" s="84">
        <v>19</v>
      </c>
      <c r="AW395" s="84"/>
      <c r="AX395" s="84"/>
      <c r="AY395" s="108"/>
      <c r="AZ395" s="84"/>
      <c r="BA395" s="84"/>
      <c r="BB395" s="84" t="s">
        <v>272</v>
      </c>
      <c r="BC395" s="84" t="s">
        <v>145</v>
      </c>
      <c r="BD395" s="108"/>
      <c r="BE395" s="84">
        <v>0</v>
      </c>
      <c r="BF395" s="38" t="s">
        <v>1938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138311</v>
      </c>
      <c r="J396" s="38" t="s">
        <v>253</v>
      </c>
      <c r="K396" s="84">
        <v>138311</v>
      </c>
      <c r="L396" s="84" t="s">
        <v>255</v>
      </c>
      <c r="M396" s="38" t="s">
        <v>256</v>
      </c>
      <c r="N396" s="84">
        <v>233402</v>
      </c>
      <c r="O396" s="84" t="s">
        <v>352</v>
      </c>
      <c r="P396" s="84">
        <v>395219</v>
      </c>
      <c r="Q396" s="38" t="s">
        <v>353</v>
      </c>
      <c r="R396" s="38" t="s">
        <v>406</v>
      </c>
      <c r="S396" s="84" t="s">
        <v>1941</v>
      </c>
      <c r="T396" s="84" t="s">
        <v>1941</v>
      </c>
      <c r="U396" s="84" t="s">
        <v>261</v>
      </c>
      <c r="V396" s="84" t="s">
        <v>262</v>
      </c>
      <c r="W396" s="84">
        <v>541</v>
      </c>
      <c r="X396" s="38" t="s">
        <v>263</v>
      </c>
      <c r="Y396" s="84">
        <v>353412144</v>
      </c>
      <c r="Z396" s="38" t="s">
        <v>1942</v>
      </c>
      <c r="AA396" s="108" t="s">
        <v>1925</v>
      </c>
      <c r="AB396" s="84">
        <v>52000</v>
      </c>
      <c r="AC396" s="108" t="s">
        <v>266</v>
      </c>
      <c r="AD396" s="84">
        <v>24</v>
      </c>
      <c r="AE396" s="84" t="s">
        <v>315</v>
      </c>
      <c r="AF396" s="84" t="s">
        <v>268</v>
      </c>
      <c r="AG396" s="108" t="s">
        <v>357</v>
      </c>
      <c r="AH396" s="84" t="s">
        <v>270</v>
      </c>
      <c r="AI396" s="108" t="s">
        <v>1877</v>
      </c>
      <c r="AJ396" s="84">
        <v>2780</v>
      </c>
      <c r="AK396" s="84">
        <v>2780</v>
      </c>
      <c r="AL396" s="108" t="s">
        <v>1502</v>
      </c>
      <c r="AM396" s="84">
        <v>38842.85</v>
      </c>
      <c r="AN396" s="112">
        <v>13977.15</v>
      </c>
      <c r="AO396" s="112">
        <v>52820</v>
      </c>
      <c r="AP396" s="112">
        <v>13157.15</v>
      </c>
      <c r="AQ396" s="112">
        <v>840.85</v>
      </c>
      <c r="AR396" s="112">
        <v>13998</v>
      </c>
      <c r="AS396" s="112">
        <v>0</v>
      </c>
      <c r="AT396" s="112">
        <v>0</v>
      </c>
      <c r="AU396" s="112">
        <v>0</v>
      </c>
      <c r="AV396" s="84">
        <v>19</v>
      </c>
      <c r="AW396" s="84"/>
      <c r="AX396" s="84"/>
      <c r="AY396" s="108"/>
      <c r="AZ396" s="84"/>
      <c r="BA396" s="84"/>
      <c r="BB396" s="84" t="s">
        <v>272</v>
      </c>
      <c r="BC396" s="84" t="s">
        <v>145</v>
      </c>
      <c r="BD396" s="108"/>
      <c r="BE396" s="84">
        <v>0</v>
      </c>
      <c r="BF396" s="38" t="s">
        <v>1941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137886</v>
      </c>
      <c r="J397" s="38" t="s">
        <v>425</v>
      </c>
      <c r="K397" s="84">
        <v>137886</v>
      </c>
      <c r="L397" s="84" t="s">
        <v>255</v>
      </c>
      <c r="M397" s="38" t="s">
        <v>256</v>
      </c>
      <c r="N397" s="84">
        <v>232688</v>
      </c>
      <c r="O397" s="84" t="s">
        <v>1740</v>
      </c>
      <c r="P397" s="84">
        <v>306320</v>
      </c>
      <c r="Q397" s="38" t="s">
        <v>1793</v>
      </c>
      <c r="R397" s="38" t="s">
        <v>406</v>
      </c>
      <c r="S397" s="84" t="s">
        <v>1943</v>
      </c>
      <c r="T397" s="84" t="s">
        <v>1943</v>
      </c>
      <c r="U397" s="84" t="s">
        <v>300</v>
      </c>
      <c r="V397" s="84" t="s">
        <v>262</v>
      </c>
      <c r="W397" s="84">
        <v>541</v>
      </c>
      <c r="X397" s="38" t="s">
        <v>263</v>
      </c>
      <c r="Y397" s="84">
        <v>353421949</v>
      </c>
      <c r="Z397" s="38" t="s">
        <v>1944</v>
      </c>
      <c r="AA397" s="108" t="s">
        <v>1945</v>
      </c>
      <c r="AB397" s="84">
        <v>63000</v>
      </c>
      <c r="AC397" s="108" t="s">
        <v>266</v>
      </c>
      <c r="AD397" s="84">
        <v>24</v>
      </c>
      <c r="AE397" s="84" t="s">
        <v>1216</v>
      </c>
      <c r="AF397" s="84" t="s">
        <v>268</v>
      </c>
      <c r="AG397" s="108" t="s">
        <v>1745</v>
      </c>
      <c r="AH397" s="84" t="s">
        <v>270</v>
      </c>
      <c r="AI397" s="108" t="s">
        <v>446</v>
      </c>
      <c r="AJ397" s="84">
        <v>3360</v>
      </c>
      <c r="AK397" s="84">
        <v>3360</v>
      </c>
      <c r="AL397" s="108" t="s">
        <v>1946</v>
      </c>
      <c r="AM397" s="84">
        <v>37142.99</v>
      </c>
      <c r="AN397" s="112">
        <v>16617.009999999998</v>
      </c>
      <c r="AO397" s="112">
        <v>53760</v>
      </c>
      <c r="AP397" s="112">
        <v>25857.01</v>
      </c>
      <c r="AQ397" s="112">
        <v>2600.9899999999998</v>
      </c>
      <c r="AR397" s="112">
        <v>28458</v>
      </c>
      <c r="AS397" s="112">
        <v>5699.73</v>
      </c>
      <c r="AT397" s="112">
        <v>1020.27</v>
      </c>
      <c r="AU397" s="112">
        <v>6720</v>
      </c>
      <c r="AV397" s="84">
        <v>18</v>
      </c>
      <c r="AW397" s="84"/>
      <c r="AX397" s="84"/>
      <c r="AY397" s="108"/>
      <c r="AZ397" s="84"/>
      <c r="BA397" s="84"/>
      <c r="BB397" s="84" t="s">
        <v>272</v>
      </c>
      <c r="BC397" s="84" t="s">
        <v>145</v>
      </c>
      <c r="BD397" s="108"/>
      <c r="BE397" s="84">
        <v>0</v>
      </c>
      <c r="BF397" s="38" t="s">
        <v>1943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142683</v>
      </c>
      <c r="J398" s="38" t="s">
        <v>1947</v>
      </c>
      <c r="K398" s="84">
        <v>142683</v>
      </c>
      <c r="L398" s="84" t="s">
        <v>307</v>
      </c>
      <c r="M398" s="38" t="s">
        <v>308</v>
      </c>
      <c r="N398" s="84">
        <v>336069</v>
      </c>
      <c r="O398" s="84" t="s">
        <v>1948</v>
      </c>
      <c r="P398" s="84">
        <v>732140</v>
      </c>
      <c r="Q398" s="38" t="s">
        <v>1949</v>
      </c>
      <c r="R398" s="38" t="s">
        <v>406</v>
      </c>
      <c r="S398" s="84" t="s">
        <v>1950</v>
      </c>
      <c r="T398" s="84" t="s">
        <v>1950</v>
      </c>
      <c r="U398" s="84" t="s">
        <v>300</v>
      </c>
      <c r="V398" s="84" t="s">
        <v>262</v>
      </c>
      <c r="W398" s="84">
        <v>0</v>
      </c>
      <c r="X398" s="38" t="s">
        <v>263</v>
      </c>
      <c r="Y398" s="84">
        <v>353441010</v>
      </c>
      <c r="Z398" s="38" t="s">
        <v>1951</v>
      </c>
      <c r="AA398" s="108" t="s">
        <v>1952</v>
      </c>
      <c r="AB398" s="84">
        <v>36000</v>
      </c>
      <c r="AC398" s="108" t="s">
        <v>946</v>
      </c>
      <c r="AD398" s="84">
        <v>24</v>
      </c>
      <c r="AE398" s="84" t="s">
        <v>315</v>
      </c>
      <c r="AF398" s="84" t="s">
        <v>549</v>
      </c>
      <c r="AG398" s="108" t="s">
        <v>612</v>
      </c>
      <c r="AH398" s="84" t="s">
        <v>270</v>
      </c>
      <c r="AI398" s="108" t="s">
        <v>1953</v>
      </c>
      <c r="AJ398" s="84">
        <v>1920</v>
      </c>
      <c r="AK398" s="84">
        <v>1920</v>
      </c>
      <c r="AL398" s="108" t="s">
        <v>1262</v>
      </c>
      <c r="AM398" s="84">
        <v>4346.8</v>
      </c>
      <c r="AN398" s="112">
        <v>3333.2</v>
      </c>
      <c r="AO398" s="112">
        <v>7680</v>
      </c>
      <c r="AP398" s="112">
        <v>31653.200000000001</v>
      </c>
      <c r="AQ398" s="112">
        <v>7529.8</v>
      </c>
      <c r="AR398" s="112">
        <v>39183</v>
      </c>
      <c r="AS398" s="112">
        <v>20239.78</v>
      </c>
      <c r="AT398" s="112">
        <v>6640.22</v>
      </c>
      <c r="AU398" s="112">
        <v>26880</v>
      </c>
      <c r="AV398" s="84">
        <v>18</v>
      </c>
      <c r="AW398" s="84"/>
      <c r="AX398" s="84"/>
      <c r="AY398" s="108"/>
      <c r="AZ398" s="84"/>
      <c r="BA398" s="84"/>
      <c r="BB398" s="84" t="s">
        <v>272</v>
      </c>
      <c r="BC398" s="84" t="s">
        <v>145</v>
      </c>
      <c r="BD398" s="108"/>
      <c r="BE398" s="84">
        <v>0</v>
      </c>
      <c r="BF398" s="38" t="s">
        <v>1950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137504</v>
      </c>
      <c r="J399" s="38" t="s">
        <v>721</v>
      </c>
      <c r="K399" s="84">
        <v>137504</v>
      </c>
      <c r="L399" s="84" t="s">
        <v>307</v>
      </c>
      <c r="M399" s="38" t="s">
        <v>308</v>
      </c>
      <c r="N399" s="84">
        <v>331534</v>
      </c>
      <c r="O399" s="84" t="s">
        <v>971</v>
      </c>
      <c r="P399" s="84">
        <v>567176</v>
      </c>
      <c r="Q399" s="38" t="s">
        <v>1954</v>
      </c>
      <c r="R399" s="38" t="s">
        <v>406</v>
      </c>
      <c r="S399" s="84" t="s">
        <v>1955</v>
      </c>
      <c r="T399" s="84" t="s">
        <v>1955</v>
      </c>
      <c r="U399" s="84" t="s">
        <v>300</v>
      </c>
      <c r="V399" s="84" t="s">
        <v>262</v>
      </c>
      <c r="W399" s="84">
        <v>0</v>
      </c>
      <c r="X399" s="38" t="s">
        <v>263</v>
      </c>
      <c r="Y399" s="84">
        <v>353441015</v>
      </c>
      <c r="Z399" s="38" t="s">
        <v>1956</v>
      </c>
      <c r="AA399" s="108" t="s">
        <v>1957</v>
      </c>
      <c r="AB399" s="84">
        <v>52000</v>
      </c>
      <c r="AC399" s="108" t="s">
        <v>266</v>
      </c>
      <c r="AD399" s="84">
        <v>24</v>
      </c>
      <c r="AE399" s="84" t="s">
        <v>315</v>
      </c>
      <c r="AF399" s="84" t="s">
        <v>549</v>
      </c>
      <c r="AG399" s="108" t="s">
        <v>1958</v>
      </c>
      <c r="AH399" s="84" t="s">
        <v>963</v>
      </c>
      <c r="AI399" s="108" t="s">
        <v>1959</v>
      </c>
      <c r="AJ399" s="84">
        <v>2780</v>
      </c>
      <c r="AK399" s="84">
        <v>2780</v>
      </c>
      <c r="AL399" s="108" t="s">
        <v>596</v>
      </c>
      <c r="AM399" s="84">
        <v>3169.13</v>
      </c>
      <c r="AN399" s="112">
        <v>2390.87</v>
      </c>
      <c r="AO399" s="112">
        <v>5560</v>
      </c>
      <c r="AP399" s="112">
        <v>48830.87</v>
      </c>
      <c r="AQ399" s="112">
        <v>12612.13</v>
      </c>
      <c r="AR399" s="112">
        <v>61443</v>
      </c>
      <c r="AS399" s="112">
        <v>23744.99</v>
      </c>
      <c r="AT399" s="112">
        <v>9615.01</v>
      </c>
      <c r="AU399" s="112">
        <v>33360</v>
      </c>
      <c r="AV399" s="84">
        <v>14</v>
      </c>
      <c r="AW399" s="84"/>
      <c r="AX399" s="84"/>
      <c r="AY399" s="108"/>
      <c r="AZ399" s="84"/>
      <c r="BA399" s="84"/>
      <c r="BB399" s="84" t="s">
        <v>272</v>
      </c>
      <c r="BC399" s="84" t="s">
        <v>145</v>
      </c>
      <c r="BD399" s="108"/>
      <c r="BE399" s="84">
        <v>0</v>
      </c>
      <c r="BF399" s="38" t="s">
        <v>1955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141617</v>
      </c>
      <c r="J400" s="38" t="s">
        <v>296</v>
      </c>
      <c r="K400" s="84">
        <v>141617</v>
      </c>
      <c r="L400" s="84" t="s">
        <v>255</v>
      </c>
      <c r="M400" s="38" t="s">
        <v>256</v>
      </c>
      <c r="N400" s="84">
        <v>355012</v>
      </c>
      <c r="O400" s="84" t="s">
        <v>1960</v>
      </c>
      <c r="P400" s="84">
        <v>505563</v>
      </c>
      <c r="Q400" s="38" t="s">
        <v>1961</v>
      </c>
      <c r="R400" s="38" t="s">
        <v>406</v>
      </c>
      <c r="S400" s="84" t="s">
        <v>1962</v>
      </c>
      <c r="T400" s="84" t="s">
        <v>1962</v>
      </c>
      <c r="U400" s="84" t="s">
        <v>261</v>
      </c>
      <c r="V400" s="84" t="s">
        <v>262</v>
      </c>
      <c r="W400" s="84">
        <v>0</v>
      </c>
      <c r="X400" s="38" t="s">
        <v>756</v>
      </c>
      <c r="Y400" s="84">
        <v>353452251</v>
      </c>
      <c r="Z400" s="38" t="s">
        <v>1963</v>
      </c>
      <c r="AA400" s="108" t="s">
        <v>599</v>
      </c>
      <c r="AB400" s="84">
        <v>52000</v>
      </c>
      <c r="AC400" s="108" t="s">
        <v>303</v>
      </c>
      <c r="AD400" s="84">
        <v>24</v>
      </c>
      <c r="AE400" s="84" t="s">
        <v>315</v>
      </c>
      <c r="AF400" s="84" t="s">
        <v>549</v>
      </c>
      <c r="AG400" s="108" t="s">
        <v>876</v>
      </c>
      <c r="AH400" s="84" t="s">
        <v>270</v>
      </c>
      <c r="AI400" s="108" t="s">
        <v>1022</v>
      </c>
      <c r="AJ400" s="84">
        <v>2780</v>
      </c>
      <c r="AK400" s="84">
        <v>2780</v>
      </c>
      <c r="AL400" s="108" t="s">
        <v>1455</v>
      </c>
      <c r="AM400" s="84">
        <v>28764.080000000002</v>
      </c>
      <c r="AN400" s="112">
        <v>12935.92</v>
      </c>
      <c r="AO400" s="112">
        <v>41700</v>
      </c>
      <c r="AP400" s="112">
        <v>23235.919999999998</v>
      </c>
      <c r="AQ400" s="112">
        <v>2557.08</v>
      </c>
      <c r="AR400" s="112">
        <v>25793</v>
      </c>
      <c r="AS400" s="112">
        <v>0</v>
      </c>
      <c r="AT400" s="112">
        <v>0</v>
      </c>
      <c r="AU400" s="112">
        <v>0</v>
      </c>
      <c r="AV400" s="84">
        <v>15</v>
      </c>
      <c r="AW400" s="84"/>
      <c r="AX400" s="84"/>
      <c r="AY400" s="108"/>
      <c r="AZ400" s="84"/>
      <c r="BA400" s="84"/>
      <c r="BB400" s="84" t="s">
        <v>272</v>
      </c>
      <c r="BC400" s="84" t="s">
        <v>145</v>
      </c>
      <c r="BD400" s="108"/>
      <c r="BE400" s="84">
        <v>0</v>
      </c>
      <c r="BF400" s="38" t="s">
        <v>1962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137172</v>
      </c>
      <c r="J401" s="38" t="s">
        <v>513</v>
      </c>
      <c r="K401" s="84">
        <v>137172</v>
      </c>
      <c r="L401" s="84" t="s">
        <v>255</v>
      </c>
      <c r="M401" s="38" t="s">
        <v>256</v>
      </c>
      <c r="N401" s="84">
        <v>356897</v>
      </c>
      <c r="O401" s="84" t="s">
        <v>860</v>
      </c>
      <c r="P401" s="84">
        <v>510747</v>
      </c>
      <c r="Q401" s="38" t="s">
        <v>861</v>
      </c>
      <c r="R401" s="38" t="s">
        <v>406</v>
      </c>
      <c r="S401" s="84" t="s">
        <v>1964</v>
      </c>
      <c r="T401" s="84" t="s">
        <v>1964</v>
      </c>
      <c r="U401" s="84" t="s">
        <v>261</v>
      </c>
      <c r="V401" s="84" t="s">
        <v>262</v>
      </c>
      <c r="W401" s="84">
        <v>0</v>
      </c>
      <c r="X401" s="38" t="s">
        <v>863</v>
      </c>
      <c r="Y401" s="84">
        <v>353452255</v>
      </c>
      <c r="Z401" s="38" t="s">
        <v>1965</v>
      </c>
      <c r="AA401" s="108" t="s">
        <v>1952</v>
      </c>
      <c r="AB401" s="84">
        <v>31000</v>
      </c>
      <c r="AC401" s="108" t="s">
        <v>266</v>
      </c>
      <c r="AD401" s="84">
        <v>24</v>
      </c>
      <c r="AE401" s="84" t="s">
        <v>315</v>
      </c>
      <c r="AF401" s="84" t="s">
        <v>549</v>
      </c>
      <c r="AG401" s="108" t="s">
        <v>866</v>
      </c>
      <c r="AH401" s="84" t="s">
        <v>270</v>
      </c>
      <c r="AI401" s="108" t="s">
        <v>446</v>
      </c>
      <c r="AJ401" s="84">
        <v>1650</v>
      </c>
      <c r="AK401" s="84">
        <v>1650</v>
      </c>
      <c r="AL401" s="108" t="s">
        <v>522</v>
      </c>
      <c r="AM401" s="84">
        <v>4362.87</v>
      </c>
      <c r="AN401" s="112">
        <v>3477.13</v>
      </c>
      <c r="AO401" s="112">
        <v>7840</v>
      </c>
      <c r="AP401" s="112">
        <v>26637.13</v>
      </c>
      <c r="AQ401" s="112">
        <v>5967.87</v>
      </c>
      <c r="AR401" s="112">
        <v>32605</v>
      </c>
      <c r="AS401" s="112">
        <v>16676.7</v>
      </c>
      <c r="AT401" s="112">
        <v>5183.3</v>
      </c>
      <c r="AU401" s="112">
        <v>21860</v>
      </c>
      <c r="AV401" s="84">
        <v>18</v>
      </c>
      <c r="AW401" s="84"/>
      <c r="AX401" s="84"/>
      <c r="AY401" s="108"/>
      <c r="AZ401" s="84"/>
      <c r="BA401" s="84"/>
      <c r="BB401" s="84" t="s">
        <v>272</v>
      </c>
      <c r="BC401" s="84" t="s">
        <v>145</v>
      </c>
      <c r="BD401" s="108"/>
      <c r="BE401" s="84">
        <v>0</v>
      </c>
      <c r="BF401" s="38" t="s">
        <v>1964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141617</v>
      </c>
      <c r="J402" s="38" t="s">
        <v>296</v>
      </c>
      <c r="K402" s="84">
        <v>141617</v>
      </c>
      <c r="L402" s="84" t="s">
        <v>255</v>
      </c>
      <c r="M402" s="38" t="s">
        <v>256</v>
      </c>
      <c r="N402" s="84">
        <v>239183</v>
      </c>
      <c r="O402" s="84" t="s">
        <v>297</v>
      </c>
      <c r="P402" s="84">
        <v>315587</v>
      </c>
      <c r="Q402" s="38" t="s">
        <v>298</v>
      </c>
      <c r="R402" s="38" t="s">
        <v>406</v>
      </c>
      <c r="S402" s="84" t="s">
        <v>1966</v>
      </c>
      <c r="T402" s="84" t="s">
        <v>1966</v>
      </c>
      <c r="U402" s="84" t="s">
        <v>261</v>
      </c>
      <c r="V402" s="84" t="s">
        <v>262</v>
      </c>
      <c r="W402" s="84">
        <v>0</v>
      </c>
      <c r="X402" s="38" t="s">
        <v>263</v>
      </c>
      <c r="Y402" s="84">
        <v>353452263</v>
      </c>
      <c r="Z402" s="38" t="s">
        <v>1967</v>
      </c>
      <c r="AA402" s="108" t="s">
        <v>1968</v>
      </c>
      <c r="AB402" s="84">
        <v>63000</v>
      </c>
      <c r="AC402" s="108" t="s">
        <v>303</v>
      </c>
      <c r="AD402" s="84">
        <v>24</v>
      </c>
      <c r="AE402" s="84" t="s">
        <v>1216</v>
      </c>
      <c r="AF402" s="84" t="s">
        <v>286</v>
      </c>
      <c r="AG402" s="108" t="s">
        <v>304</v>
      </c>
      <c r="AH402" s="84" t="s">
        <v>270</v>
      </c>
      <c r="AI402" s="108" t="s">
        <v>642</v>
      </c>
      <c r="AJ402" s="84">
        <v>3360</v>
      </c>
      <c r="AK402" s="84">
        <v>3360</v>
      </c>
      <c r="AL402" s="108" t="s">
        <v>579</v>
      </c>
      <c r="AM402" s="84">
        <v>8198.9599999999991</v>
      </c>
      <c r="AN402" s="112">
        <v>5241.04</v>
      </c>
      <c r="AO402" s="112">
        <v>13440</v>
      </c>
      <c r="AP402" s="112">
        <v>54801.04</v>
      </c>
      <c r="AQ402" s="112">
        <v>12904.96</v>
      </c>
      <c r="AR402" s="112">
        <v>67706</v>
      </c>
      <c r="AS402" s="112">
        <v>38549.599999999999</v>
      </c>
      <c r="AT402" s="112">
        <v>11850.4</v>
      </c>
      <c r="AU402" s="112">
        <v>50400</v>
      </c>
      <c r="AV402" s="84">
        <v>19</v>
      </c>
      <c r="AW402" s="84"/>
      <c r="AX402" s="84"/>
      <c r="AY402" s="108"/>
      <c r="AZ402" s="84"/>
      <c r="BA402" s="84"/>
      <c r="BB402" s="84" t="s">
        <v>272</v>
      </c>
      <c r="BC402" s="84" t="s">
        <v>145</v>
      </c>
      <c r="BD402" s="108"/>
      <c r="BE402" s="84">
        <v>0</v>
      </c>
      <c r="BF402" s="38" t="s">
        <v>1966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136724</v>
      </c>
      <c r="J403" s="38" t="s">
        <v>369</v>
      </c>
      <c r="K403" s="84">
        <v>136724</v>
      </c>
      <c r="L403" s="84" t="s">
        <v>307</v>
      </c>
      <c r="M403" s="38" t="s">
        <v>308</v>
      </c>
      <c r="N403" s="84">
        <v>348858</v>
      </c>
      <c r="O403" s="84" t="s">
        <v>994</v>
      </c>
      <c r="P403" s="84">
        <v>493374</v>
      </c>
      <c r="Q403" s="38" t="s">
        <v>1969</v>
      </c>
      <c r="R403" s="38" t="s">
        <v>406</v>
      </c>
      <c r="S403" s="84" t="s">
        <v>1970</v>
      </c>
      <c r="T403" s="84" t="s">
        <v>1970</v>
      </c>
      <c r="U403" s="84" t="s">
        <v>300</v>
      </c>
      <c r="V403" s="84" t="s">
        <v>262</v>
      </c>
      <c r="W403" s="84">
        <v>0</v>
      </c>
      <c r="X403" s="38" t="s">
        <v>474</v>
      </c>
      <c r="Y403" s="84">
        <v>353452269</v>
      </c>
      <c r="Z403" s="38" t="s">
        <v>1971</v>
      </c>
      <c r="AA403" s="108" t="s">
        <v>1902</v>
      </c>
      <c r="AB403" s="84">
        <v>52000</v>
      </c>
      <c r="AC403" s="108" t="s">
        <v>266</v>
      </c>
      <c r="AD403" s="84">
        <v>24</v>
      </c>
      <c r="AE403" s="84" t="s">
        <v>315</v>
      </c>
      <c r="AF403" s="84" t="s">
        <v>549</v>
      </c>
      <c r="AG403" s="108" t="s">
        <v>1972</v>
      </c>
      <c r="AH403" s="84" t="s">
        <v>270</v>
      </c>
      <c r="AI403" s="108" t="s">
        <v>493</v>
      </c>
      <c r="AJ403" s="84">
        <v>2780</v>
      </c>
      <c r="AK403" s="84">
        <v>2780</v>
      </c>
      <c r="AL403" s="108" t="s">
        <v>522</v>
      </c>
      <c r="AM403" s="84">
        <v>3641.98</v>
      </c>
      <c r="AN403" s="112">
        <v>1918.02</v>
      </c>
      <c r="AO403" s="112">
        <v>5560</v>
      </c>
      <c r="AP403" s="112">
        <v>48358.02</v>
      </c>
      <c r="AQ403" s="112">
        <v>12347.98</v>
      </c>
      <c r="AR403" s="112">
        <v>60706</v>
      </c>
      <c r="AS403" s="112">
        <v>28459.53</v>
      </c>
      <c r="AT403" s="112">
        <v>10460.469999999999</v>
      </c>
      <c r="AU403" s="112">
        <v>38920</v>
      </c>
      <c r="AV403" s="84">
        <v>16</v>
      </c>
      <c r="AW403" s="84"/>
      <c r="AX403" s="84"/>
      <c r="AY403" s="108"/>
      <c r="AZ403" s="84"/>
      <c r="BA403" s="84"/>
      <c r="BB403" s="84" t="s">
        <v>272</v>
      </c>
      <c r="BC403" s="84" t="s">
        <v>145</v>
      </c>
      <c r="BD403" s="108"/>
      <c r="BE403" s="84">
        <v>0</v>
      </c>
      <c r="BF403" s="38" t="s">
        <v>1970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137172</v>
      </c>
      <c r="J404" s="38" t="s">
        <v>513</v>
      </c>
      <c r="K404" s="84">
        <v>137172</v>
      </c>
      <c r="L404" s="84" t="s">
        <v>255</v>
      </c>
      <c r="M404" s="38" t="s">
        <v>256</v>
      </c>
      <c r="N404" s="84">
        <v>356475</v>
      </c>
      <c r="O404" s="84" t="s">
        <v>871</v>
      </c>
      <c r="P404" s="84">
        <v>525260</v>
      </c>
      <c r="Q404" s="38" t="s">
        <v>1051</v>
      </c>
      <c r="R404" s="38" t="s">
        <v>406</v>
      </c>
      <c r="S404" s="84" t="s">
        <v>1973</v>
      </c>
      <c r="T404" s="84" t="s">
        <v>1973</v>
      </c>
      <c r="U404" s="84" t="s">
        <v>261</v>
      </c>
      <c r="V404" s="84" t="s">
        <v>262</v>
      </c>
      <c r="W404" s="84">
        <v>0</v>
      </c>
      <c r="X404" s="38" t="s">
        <v>1281</v>
      </c>
      <c r="Y404" s="84">
        <v>353452270</v>
      </c>
      <c r="Z404" s="38" t="s">
        <v>1974</v>
      </c>
      <c r="AA404" s="108" t="s">
        <v>760</v>
      </c>
      <c r="AB404" s="84">
        <v>33000</v>
      </c>
      <c r="AC404" s="108" t="s">
        <v>266</v>
      </c>
      <c r="AD404" s="84">
        <v>24</v>
      </c>
      <c r="AE404" s="84" t="s">
        <v>315</v>
      </c>
      <c r="AF404" s="84" t="s">
        <v>549</v>
      </c>
      <c r="AG404" s="108" t="s">
        <v>1055</v>
      </c>
      <c r="AH404" s="84" t="s">
        <v>963</v>
      </c>
      <c r="AI404" s="108" t="s">
        <v>437</v>
      </c>
      <c r="AJ404" s="84">
        <v>1760</v>
      </c>
      <c r="AK404" s="84">
        <v>1760</v>
      </c>
      <c r="AL404" s="108" t="s">
        <v>522</v>
      </c>
      <c r="AM404" s="84">
        <v>3196.42</v>
      </c>
      <c r="AN404" s="112">
        <v>2083.58</v>
      </c>
      <c r="AO404" s="112">
        <v>5280</v>
      </c>
      <c r="AP404" s="112">
        <v>29803.58</v>
      </c>
      <c r="AQ404" s="112">
        <v>7346.42</v>
      </c>
      <c r="AR404" s="112">
        <v>37150</v>
      </c>
      <c r="AS404" s="112">
        <v>18289.259999999998</v>
      </c>
      <c r="AT404" s="112">
        <v>6350.74</v>
      </c>
      <c r="AU404" s="112">
        <v>24640</v>
      </c>
      <c r="AV404" s="84">
        <v>17</v>
      </c>
      <c r="AW404" s="84"/>
      <c r="AX404" s="84"/>
      <c r="AY404" s="108"/>
      <c r="AZ404" s="84"/>
      <c r="BA404" s="84"/>
      <c r="BB404" s="84" t="s">
        <v>272</v>
      </c>
      <c r="BC404" s="84" t="s">
        <v>145</v>
      </c>
      <c r="BD404" s="108"/>
      <c r="BE404" s="84">
        <v>0</v>
      </c>
      <c r="BF404" s="38" t="s">
        <v>1973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144600</v>
      </c>
      <c r="J405" s="38" t="s">
        <v>827</v>
      </c>
      <c r="K405" s="84">
        <v>144600</v>
      </c>
      <c r="L405" s="84" t="s">
        <v>255</v>
      </c>
      <c r="M405" s="38" t="s">
        <v>256</v>
      </c>
      <c r="N405" s="84">
        <v>244455</v>
      </c>
      <c r="O405" s="84" t="s">
        <v>828</v>
      </c>
      <c r="P405" s="84">
        <v>321241</v>
      </c>
      <c r="Q405" s="38" t="s">
        <v>829</v>
      </c>
      <c r="R405" s="38" t="s">
        <v>406</v>
      </c>
      <c r="S405" s="84" t="s">
        <v>1975</v>
      </c>
      <c r="T405" s="84" t="s">
        <v>1975</v>
      </c>
      <c r="U405" s="84" t="s">
        <v>261</v>
      </c>
      <c r="V405" s="84" t="s">
        <v>262</v>
      </c>
      <c r="W405" s="84">
        <v>0</v>
      </c>
      <c r="X405" s="38" t="s">
        <v>756</v>
      </c>
      <c r="Y405" s="84">
        <v>353452272</v>
      </c>
      <c r="Z405" s="38" t="s">
        <v>1976</v>
      </c>
      <c r="AA405" s="108" t="s">
        <v>1977</v>
      </c>
      <c r="AB405" s="84">
        <v>63000</v>
      </c>
      <c r="AC405" s="108" t="s">
        <v>285</v>
      </c>
      <c r="AD405" s="84">
        <v>24</v>
      </c>
      <c r="AE405" s="84" t="s">
        <v>1216</v>
      </c>
      <c r="AF405" s="84" t="s">
        <v>286</v>
      </c>
      <c r="AG405" s="108" t="s">
        <v>848</v>
      </c>
      <c r="AH405" s="84" t="s">
        <v>270</v>
      </c>
      <c r="AI405" s="108" t="s">
        <v>1978</v>
      </c>
      <c r="AJ405" s="84">
        <v>3360</v>
      </c>
      <c r="AK405" s="84">
        <v>3360</v>
      </c>
      <c r="AL405" s="108" t="s">
        <v>896</v>
      </c>
      <c r="AM405" s="84">
        <v>22182.75</v>
      </c>
      <c r="AN405" s="112">
        <v>12957.25</v>
      </c>
      <c r="AO405" s="112">
        <v>35140</v>
      </c>
      <c r="AP405" s="112">
        <v>40817.25</v>
      </c>
      <c r="AQ405" s="112">
        <v>6084.75</v>
      </c>
      <c r="AR405" s="112">
        <v>46902</v>
      </c>
      <c r="AS405" s="112">
        <v>17935.55</v>
      </c>
      <c r="AT405" s="112">
        <v>4044.45</v>
      </c>
      <c r="AU405" s="112">
        <v>21980</v>
      </c>
      <c r="AV405" s="84">
        <v>17</v>
      </c>
      <c r="AW405" s="84"/>
      <c r="AX405" s="84"/>
      <c r="AY405" s="108"/>
      <c r="AZ405" s="84"/>
      <c r="BA405" s="84"/>
      <c r="BB405" s="84" t="s">
        <v>272</v>
      </c>
      <c r="BC405" s="84" t="s">
        <v>145</v>
      </c>
      <c r="BD405" s="108"/>
      <c r="BE405" s="84">
        <v>0</v>
      </c>
      <c r="BF405" s="38" t="s">
        <v>1975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141637</v>
      </c>
      <c r="J406" s="38" t="s">
        <v>1187</v>
      </c>
      <c r="K406" s="84">
        <v>141637</v>
      </c>
      <c r="L406" s="84" t="s">
        <v>307</v>
      </c>
      <c r="M406" s="38" t="s">
        <v>308</v>
      </c>
      <c r="N406" s="84">
        <v>239223</v>
      </c>
      <c r="O406" s="84" t="s">
        <v>1188</v>
      </c>
      <c r="P406" s="84">
        <v>314646</v>
      </c>
      <c r="Q406" s="38" t="s">
        <v>1189</v>
      </c>
      <c r="R406" s="38" t="s">
        <v>406</v>
      </c>
      <c r="S406" s="84" t="s">
        <v>1979</v>
      </c>
      <c r="T406" s="84" t="s">
        <v>1979</v>
      </c>
      <c r="U406" s="84" t="s">
        <v>1199</v>
      </c>
      <c r="V406" s="84" t="s">
        <v>347</v>
      </c>
      <c r="W406" s="84">
        <v>541</v>
      </c>
      <c r="X406" s="38" t="s">
        <v>517</v>
      </c>
      <c r="Y406" s="84">
        <v>353465495</v>
      </c>
      <c r="Z406" s="38" t="s">
        <v>1980</v>
      </c>
      <c r="AA406" s="108" t="s">
        <v>1981</v>
      </c>
      <c r="AB406" s="84">
        <v>52000</v>
      </c>
      <c r="AC406" s="108" t="s">
        <v>314</v>
      </c>
      <c r="AD406" s="84">
        <v>24</v>
      </c>
      <c r="AE406" s="84" t="s">
        <v>315</v>
      </c>
      <c r="AF406" s="84" t="s">
        <v>286</v>
      </c>
      <c r="AG406" s="108" t="s">
        <v>918</v>
      </c>
      <c r="AH406" s="84" t="s">
        <v>270</v>
      </c>
      <c r="AI406" s="108" t="s">
        <v>1926</v>
      </c>
      <c r="AJ406" s="84">
        <v>2780</v>
      </c>
      <c r="AK406" s="84">
        <v>2780</v>
      </c>
      <c r="AL406" s="108" t="s">
        <v>1605</v>
      </c>
      <c r="AM406" s="84">
        <v>33538.449999999997</v>
      </c>
      <c r="AN406" s="112">
        <v>13721.55</v>
      </c>
      <c r="AO406" s="112">
        <v>47260</v>
      </c>
      <c r="AP406" s="112">
        <v>18461.55</v>
      </c>
      <c r="AQ406" s="112">
        <v>1612.45</v>
      </c>
      <c r="AR406" s="112">
        <v>20074</v>
      </c>
      <c r="AS406" s="112">
        <v>4839.63</v>
      </c>
      <c r="AT406" s="112">
        <v>720.37</v>
      </c>
      <c r="AU406" s="112">
        <v>5560</v>
      </c>
      <c r="AV406" s="84">
        <v>19</v>
      </c>
      <c r="AW406" s="84"/>
      <c r="AX406" s="84"/>
      <c r="AY406" s="108"/>
      <c r="AZ406" s="84"/>
      <c r="BA406" s="84"/>
      <c r="BB406" s="84" t="s">
        <v>272</v>
      </c>
      <c r="BC406" s="84" t="s">
        <v>145</v>
      </c>
      <c r="BD406" s="108"/>
      <c r="BE406" s="84">
        <v>0</v>
      </c>
      <c r="BF406" s="38" t="s">
        <v>1979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141637</v>
      </c>
      <c r="J407" s="38" t="s">
        <v>1187</v>
      </c>
      <c r="K407" s="84">
        <v>141637</v>
      </c>
      <c r="L407" s="84" t="s">
        <v>307</v>
      </c>
      <c r="M407" s="38" t="s">
        <v>308</v>
      </c>
      <c r="N407" s="84">
        <v>239223</v>
      </c>
      <c r="O407" s="84" t="s">
        <v>1188</v>
      </c>
      <c r="P407" s="84">
        <v>314646</v>
      </c>
      <c r="Q407" s="38" t="s">
        <v>1189</v>
      </c>
      <c r="R407" s="38" t="s">
        <v>406</v>
      </c>
      <c r="S407" s="84" t="s">
        <v>1982</v>
      </c>
      <c r="T407" s="84" t="s">
        <v>1982</v>
      </c>
      <c r="U407" s="84" t="s">
        <v>1199</v>
      </c>
      <c r="V407" s="84" t="s">
        <v>347</v>
      </c>
      <c r="W407" s="84">
        <v>541</v>
      </c>
      <c r="X407" s="38" t="s">
        <v>263</v>
      </c>
      <c r="Y407" s="84">
        <v>353465646</v>
      </c>
      <c r="Z407" s="38" t="s">
        <v>1983</v>
      </c>
      <c r="AA407" s="108" t="s">
        <v>1981</v>
      </c>
      <c r="AB407" s="84">
        <v>52000</v>
      </c>
      <c r="AC407" s="108" t="s">
        <v>314</v>
      </c>
      <c r="AD407" s="84">
        <v>24</v>
      </c>
      <c r="AE407" s="84" t="s">
        <v>315</v>
      </c>
      <c r="AF407" s="84" t="s">
        <v>286</v>
      </c>
      <c r="AG407" s="108" t="s">
        <v>1984</v>
      </c>
      <c r="AH407" s="84" t="s">
        <v>270</v>
      </c>
      <c r="AI407" s="108" t="s">
        <v>1926</v>
      </c>
      <c r="AJ407" s="84">
        <v>2780</v>
      </c>
      <c r="AK407" s="84">
        <v>2780</v>
      </c>
      <c r="AL407" s="108" t="s">
        <v>1605</v>
      </c>
      <c r="AM407" s="84">
        <v>38378.080000000002</v>
      </c>
      <c r="AN407" s="112">
        <v>14441.92</v>
      </c>
      <c r="AO407" s="112">
        <v>52820</v>
      </c>
      <c r="AP407" s="112">
        <v>13621.92</v>
      </c>
      <c r="AQ407" s="112">
        <v>892.08</v>
      </c>
      <c r="AR407" s="112">
        <v>14514</v>
      </c>
      <c r="AS407" s="112">
        <v>0</v>
      </c>
      <c r="AT407" s="112">
        <v>0</v>
      </c>
      <c r="AU407" s="112">
        <v>0</v>
      </c>
      <c r="AV407" s="84">
        <v>19</v>
      </c>
      <c r="AW407" s="84"/>
      <c r="AX407" s="84"/>
      <c r="AY407" s="108"/>
      <c r="AZ407" s="84"/>
      <c r="BA407" s="84"/>
      <c r="BB407" s="84" t="s">
        <v>272</v>
      </c>
      <c r="BC407" s="84" t="s">
        <v>145</v>
      </c>
      <c r="BD407" s="108"/>
      <c r="BE407" s="84">
        <v>0</v>
      </c>
      <c r="BF407" s="38" t="s">
        <v>1982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141473</v>
      </c>
      <c r="J408" s="38" t="s">
        <v>941</v>
      </c>
      <c r="K408" s="84">
        <v>141473</v>
      </c>
      <c r="L408" s="84" t="s">
        <v>307</v>
      </c>
      <c r="M408" s="38" t="s">
        <v>308</v>
      </c>
      <c r="N408" s="84">
        <v>238921</v>
      </c>
      <c r="O408" s="84" t="s">
        <v>942</v>
      </c>
      <c r="P408" s="84">
        <v>381886</v>
      </c>
      <c r="Q408" s="38" t="s">
        <v>321</v>
      </c>
      <c r="R408" s="38" t="s">
        <v>406</v>
      </c>
      <c r="S408" s="84" t="s">
        <v>1985</v>
      </c>
      <c r="T408" s="84" t="s">
        <v>1985</v>
      </c>
      <c r="U408" s="84" t="s">
        <v>300</v>
      </c>
      <c r="V408" s="84" t="s">
        <v>262</v>
      </c>
      <c r="W408" s="84">
        <v>541</v>
      </c>
      <c r="X408" s="38" t="s">
        <v>556</v>
      </c>
      <c r="Y408" s="84">
        <v>353475993</v>
      </c>
      <c r="Z408" s="38" t="s">
        <v>1986</v>
      </c>
      <c r="AA408" s="108" t="s">
        <v>1968</v>
      </c>
      <c r="AB408" s="84">
        <v>52000</v>
      </c>
      <c r="AC408" s="108" t="s">
        <v>946</v>
      </c>
      <c r="AD408" s="84">
        <v>24</v>
      </c>
      <c r="AE408" s="84" t="s">
        <v>315</v>
      </c>
      <c r="AF408" s="84" t="s">
        <v>286</v>
      </c>
      <c r="AG408" s="108" t="s">
        <v>1428</v>
      </c>
      <c r="AH408" s="84" t="s">
        <v>270</v>
      </c>
      <c r="AI408" s="108" t="s">
        <v>1987</v>
      </c>
      <c r="AJ408" s="84">
        <v>2780</v>
      </c>
      <c r="AK408" s="84">
        <v>2780</v>
      </c>
      <c r="AL408" s="108" t="s">
        <v>1988</v>
      </c>
      <c r="AM408" s="84">
        <v>36343.620000000003</v>
      </c>
      <c r="AN408" s="112">
        <v>13696.38</v>
      </c>
      <c r="AO408" s="112">
        <v>50040</v>
      </c>
      <c r="AP408" s="112">
        <v>15656.38</v>
      </c>
      <c r="AQ408" s="112">
        <v>1179.6199999999999</v>
      </c>
      <c r="AR408" s="112">
        <v>16836</v>
      </c>
      <c r="AS408" s="112">
        <v>2447.5700000000002</v>
      </c>
      <c r="AT408" s="112">
        <v>332.43</v>
      </c>
      <c r="AU408" s="112">
        <v>2780</v>
      </c>
      <c r="AV408" s="84">
        <v>19</v>
      </c>
      <c r="AW408" s="84"/>
      <c r="AX408" s="84"/>
      <c r="AY408" s="108"/>
      <c r="AZ408" s="84"/>
      <c r="BA408" s="84"/>
      <c r="BB408" s="84" t="s">
        <v>272</v>
      </c>
      <c r="BC408" s="84" t="s">
        <v>145</v>
      </c>
      <c r="BD408" s="108"/>
      <c r="BE408" s="84">
        <v>0</v>
      </c>
      <c r="BF408" s="38" t="s">
        <v>1985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145488</v>
      </c>
      <c r="J409" s="38" t="s">
        <v>377</v>
      </c>
      <c r="K409" s="84">
        <v>145488</v>
      </c>
      <c r="L409" s="84" t="s">
        <v>255</v>
      </c>
      <c r="M409" s="38" t="s">
        <v>256</v>
      </c>
      <c r="N409" s="84">
        <v>246114</v>
      </c>
      <c r="O409" s="84" t="s">
        <v>378</v>
      </c>
      <c r="P409" s="84">
        <v>323412</v>
      </c>
      <c r="Q409" s="38" t="s">
        <v>1399</v>
      </c>
      <c r="R409" s="38" t="s">
        <v>406</v>
      </c>
      <c r="S409" s="84" t="s">
        <v>1989</v>
      </c>
      <c r="T409" s="84" t="s">
        <v>1989</v>
      </c>
      <c r="U409" s="84" t="s">
        <v>1199</v>
      </c>
      <c r="V409" s="84" t="s">
        <v>347</v>
      </c>
      <c r="W409" s="84">
        <v>541</v>
      </c>
      <c r="X409" s="38" t="s">
        <v>1058</v>
      </c>
      <c r="Y409" s="84">
        <v>353481269</v>
      </c>
      <c r="Z409" s="38" t="s">
        <v>1990</v>
      </c>
      <c r="AA409" s="108" t="s">
        <v>1925</v>
      </c>
      <c r="AB409" s="84">
        <v>52000</v>
      </c>
      <c r="AC409" s="108" t="s">
        <v>383</v>
      </c>
      <c r="AD409" s="84">
        <v>24</v>
      </c>
      <c r="AE409" s="84" t="s">
        <v>315</v>
      </c>
      <c r="AF409" s="84" t="s">
        <v>286</v>
      </c>
      <c r="AG409" s="108" t="s">
        <v>1402</v>
      </c>
      <c r="AH409" s="84" t="s">
        <v>270</v>
      </c>
      <c r="AI409" s="108" t="s">
        <v>1909</v>
      </c>
      <c r="AJ409" s="84">
        <v>2780</v>
      </c>
      <c r="AK409" s="84">
        <v>2780</v>
      </c>
      <c r="AL409" s="108" t="s">
        <v>1526</v>
      </c>
      <c r="AM409" s="84">
        <v>33934.82</v>
      </c>
      <c r="AN409" s="112">
        <v>13325.18</v>
      </c>
      <c r="AO409" s="112">
        <v>47260</v>
      </c>
      <c r="AP409" s="112">
        <v>18065.18</v>
      </c>
      <c r="AQ409" s="112">
        <v>1550.82</v>
      </c>
      <c r="AR409" s="112">
        <v>19616</v>
      </c>
      <c r="AS409" s="112">
        <v>4856.37</v>
      </c>
      <c r="AT409" s="112">
        <v>703.63</v>
      </c>
      <c r="AU409" s="112">
        <v>5560</v>
      </c>
      <c r="AV409" s="84">
        <v>19</v>
      </c>
      <c r="AW409" s="84"/>
      <c r="AX409" s="84"/>
      <c r="AY409" s="108"/>
      <c r="AZ409" s="84"/>
      <c r="BA409" s="84"/>
      <c r="BB409" s="84" t="s">
        <v>272</v>
      </c>
      <c r="BC409" s="84" t="s">
        <v>145</v>
      </c>
      <c r="BD409" s="108"/>
      <c r="BE409" s="84">
        <v>0</v>
      </c>
      <c r="BF409" s="38" t="s">
        <v>1989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144635</v>
      </c>
      <c r="J410" s="38" t="s">
        <v>386</v>
      </c>
      <c r="K410" s="84">
        <v>144635</v>
      </c>
      <c r="L410" s="84" t="s">
        <v>255</v>
      </c>
      <c r="M410" s="38" t="s">
        <v>256</v>
      </c>
      <c r="N410" s="84">
        <v>244523</v>
      </c>
      <c r="O410" s="84" t="s">
        <v>387</v>
      </c>
      <c r="P410" s="84">
        <v>421185</v>
      </c>
      <c r="Q410" s="38" t="s">
        <v>355</v>
      </c>
      <c r="R410" s="38" t="s">
        <v>406</v>
      </c>
      <c r="S410" s="84" t="s">
        <v>1991</v>
      </c>
      <c r="T410" s="84" t="s">
        <v>1991</v>
      </c>
      <c r="U410" s="84" t="s">
        <v>300</v>
      </c>
      <c r="V410" s="84" t="s">
        <v>262</v>
      </c>
      <c r="W410" s="84">
        <v>541</v>
      </c>
      <c r="X410" s="38" t="s">
        <v>1058</v>
      </c>
      <c r="Y410" s="84">
        <v>353482539</v>
      </c>
      <c r="Z410" s="38" t="s">
        <v>1992</v>
      </c>
      <c r="AA410" s="108" t="s">
        <v>1993</v>
      </c>
      <c r="AB410" s="84">
        <v>52000</v>
      </c>
      <c r="AC410" s="108" t="s">
        <v>285</v>
      </c>
      <c r="AD410" s="84">
        <v>24</v>
      </c>
      <c r="AE410" s="84" t="s">
        <v>315</v>
      </c>
      <c r="AF410" s="84" t="s">
        <v>286</v>
      </c>
      <c r="AG410" s="108" t="s">
        <v>391</v>
      </c>
      <c r="AH410" s="84" t="s">
        <v>270</v>
      </c>
      <c r="AI410" s="108" t="s">
        <v>1873</v>
      </c>
      <c r="AJ410" s="84">
        <v>2780</v>
      </c>
      <c r="AK410" s="84">
        <v>2780</v>
      </c>
      <c r="AL410" s="108" t="s">
        <v>1415</v>
      </c>
      <c r="AM410" s="84">
        <v>14286.57</v>
      </c>
      <c r="AN410" s="112">
        <v>7953.43</v>
      </c>
      <c r="AO410" s="112">
        <v>22240</v>
      </c>
      <c r="AP410" s="112">
        <v>37713.43</v>
      </c>
      <c r="AQ410" s="112">
        <v>7094.57</v>
      </c>
      <c r="AR410" s="112">
        <v>44808</v>
      </c>
      <c r="AS410" s="112">
        <v>24349.73</v>
      </c>
      <c r="AT410" s="112">
        <v>6230.27</v>
      </c>
      <c r="AU410" s="112">
        <v>30580</v>
      </c>
      <c r="AV410" s="84">
        <v>19</v>
      </c>
      <c r="AW410" s="84"/>
      <c r="AX410" s="84"/>
      <c r="AY410" s="108"/>
      <c r="AZ410" s="84"/>
      <c r="BA410" s="84"/>
      <c r="BB410" s="84" t="s">
        <v>272</v>
      </c>
      <c r="BC410" s="84" t="s">
        <v>145</v>
      </c>
      <c r="BD410" s="108"/>
      <c r="BE410" s="84">
        <v>0</v>
      </c>
      <c r="BF410" s="38" t="s">
        <v>1991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144635</v>
      </c>
      <c r="J411" s="38" t="s">
        <v>386</v>
      </c>
      <c r="K411" s="84">
        <v>144635</v>
      </c>
      <c r="L411" s="84" t="s">
        <v>255</v>
      </c>
      <c r="M411" s="38" t="s">
        <v>256</v>
      </c>
      <c r="N411" s="84">
        <v>244523</v>
      </c>
      <c r="O411" s="84" t="s">
        <v>387</v>
      </c>
      <c r="P411" s="84">
        <v>421185</v>
      </c>
      <c r="Q411" s="38" t="s">
        <v>355</v>
      </c>
      <c r="R411" s="38" t="s">
        <v>406</v>
      </c>
      <c r="S411" s="84" t="s">
        <v>1994</v>
      </c>
      <c r="T411" s="84" t="s">
        <v>1994</v>
      </c>
      <c r="U411" s="84" t="s">
        <v>300</v>
      </c>
      <c r="V411" s="84" t="s">
        <v>262</v>
      </c>
      <c r="W411" s="84">
        <v>541</v>
      </c>
      <c r="X411" s="38" t="s">
        <v>1058</v>
      </c>
      <c r="Y411" s="84">
        <v>353502534</v>
      </c>
      <c r="Z411" s="38" t="s">
        <v>1995</v>
      </c>
      <c r="AA411" s="108" t="s">
        <v>1993</v>
      </c>
      <c r="AB411" s="84">
        <v>52000</v>
      </c>
      <c r="AC411" s="108" t="s">
        <v>285</v>
      </c>
      <c r="AD411" s="84">
        <v>24</v>
      </c>
      <c r="AE411" s="84" t="s">
        <v>315</v>
      </c>
      <c r="AF411" s="84" t="s">
        <v>286</v>
      </c>
      <c r="AG411" s="108" t="s">
        <v>391</v>
      </c>
      <c r="AH411" s="84" t="s">
        <v>270</v>
      </c>
      <c r="AI411" s="108" t="s">
        <v>1873</v>
      </c>
      <c r="AJ411" s="84">
        <v>2780</v>
      </c>
      <c r="AK411" s="84">
        <v>2780</v>
      </c>
      <c r="AL411" s="108" t="s">
        <v>1415</v>
      </c>
      <c r="AM411" s="84">
        <v>14286.57</v>
      </c>
      <c r="AN411" s="112">
        <v>7953.43</v>
      </c>
      <c r="AO411" s="112">
        <v>22240</v>
      </c>
      <c r="AP411" s="112">
        <v>37713.43</v>
      </c>
      <c r="AQ411" s="112">
        <v>7094.57</v>
      </c>
      <c r="AR411" s="112">
        <v>44808</v>
      </c>
      <c r="AS411" s="112">
        <v>24349.73</v>
      </c>
      <c r="AT411" s="112">
        <v>6230.27</v>
      </c>
      <c r="AU411" s="112">
        <v>30580</v>
      </c>
      <c r="AV411" s="84">
        <v>19</v>
      </c>
      <c r="AW411" s="84"/>
      <c r="AX411" s="84"/>
      <c r="AY411" s="108"/>
      <c r="AZ411" s="84"/>
      <c r="BA411" s="84"/>
      <c r="BB411" s="84" t="s">
        <v>272</v>
      </c>
      <c r="BC411" s="84" t="s">
        <v>145</v>
      </c>
      <c r="BD411" s="108"/>
      <c r="BE411" s="84">
        <v>0</v>
      </c>
      <c r="BF411" s="38" t="s">
        <v>1994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144188</v>
      </c>
      <c r="J412" s="38" t="s">
        <v>296</v>
      </c>
      <c r="K412" s="84">
        <v>144188</v>
      </c>
      <c r="L412" s="84" t="s">
        <v>255</v>
      </c>
      <c r="M412" s="38" t="s">
        <v>256</v>
      </c>
      <c r="N412" s="84">
        <v>243744</v>
      </c>
      <c r="O412" s="84" t="s">
        <v>523</v>
      </c>
      <c r="P412" s="84">
        <v>320335</v>
      </c>
      <c r="Q412" s="38" t="s">
        <v>524</v>
      </c>
      <c r="R412" s="38" t="s">
        <v>406</v>
      </c>
      <c r="S412" s="84" t="s">
        <v>1996</v>
      </c>
      <c r="T412" s="84" t="s">
        <v>1996</v>
      </c>
      <c r="U412" s="84" t="s">
        <v>300</v>
      </c>
      <c r="V412" s="84" t="s">
        <v>262</v>
      </c>
      <c r="W412" s="84">
        <v>0</v>
      </c>
      <c r="X412" s="38" t="s">
        <v>263</v>
      </c>
      <c r="Y412" s="84">
        <v>353538694</v>
      </c>
      <c r="Z412" s="38" t="s">
        <v>1997</v>
      </c>
      <c r="AA412" s="108" t="s">
        <v>424</v>
      </c>
      <c r="AB412" s="84">
        <v>52000</v>
      </c>
      <c r="AC412" s="108" t="s">
        <v>303</v>
      </c>
      <c r="AD412" s="84">
        <v>24</v>
      </c>
      <c r="AE412" s="84" t="s">
        <v>1216</v>
      </c>
      <c r="AF412" s="84" t="s">
        <v>286</v>
      </c>
      <c r="AG412" s="108" t="s">
        <v>528</v>
      </c>
      <c r="AH412" s="84" t="s">
        <v>270</v>
      </c>
      <c r="AI412" s="108" t="s">
        <v>1904</v>
      </c>
      <c r="AJ412" s="84">
        <v>2780</v>
      </c>
      <c r="AK412" s="84">
        <v>2780</v>
      </c>
      <c r="AL412" s="108" t="s">
        <v>1998</v>
      </c>
      <c r="AM412" s="84">
        <v>26584.43</v>
      </c>
      <c r="AN412" s="112">
        <v>12335.57</v>
      </c>
      <c r="AO412" s="112">
        <v>38920</v>
      </c>
      <c r="AP412" s="112">
        <v>25415.57</v>
      </c>
      <c r="AQ412" s="112">
        <v>3076.43</v>
      </c>
      <c r="AR412" s="112">
        <v>28492</v>
      </c>
      <c r="AS412" s="112">
        <v>4546.05</v>
      </c>
      <c r="AT412" s="112">
        <v>1013.95</v>
      </c>
      <c r="AU412" s="112">
        <v>5560</v>
      </c>
      <c r="AV412" s="84">
        <v>16</v>
      </c>
      <c r="AW412" s="84"/>
      <c r="AX412" s="84"/>
      <c r="AY412" s="108"/>
      <c r="AZ412" s="84"/>
      <c r="BA412" s="84"/>
      <c r="BB412" s="84" t="s">
        <v>272</v>
      </c>
      <c r="BC412" s="84" t="s">
        <v>145</v>
      </c>
      <c r="BD412" s="108"/>
      <c r="BE412" s="84">
        <v>0</v>
      </c>
      <c r="BF412" s="38" t="s">
        <v>1996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188825</v>
      </c>
      <c r="J413" s="38" t="s">
        <v>739</v>
      </c>
      <c r="K413" s="84">
        <v>188825</v>
      </c>
      <c r="L413" s="84" t="s">
        <v>255</v>
      </c>
      <c r="M413" s="38" t="s">
        <v>256</v>
      </c>
      <c r="N413" s="84">
        <v>350429</v>
      </c>
      <c r="O413" s="84" t="s">
        <v>740</v>
      </c>
      <c r="P413" s="84">
        <v>496477</v>
      </c>
      <c r="Q413" s="38" t="s">
        <v>741</v>
      </c>
      <c r="R413" s="38" t="s">
        <v>406</v>
      </c>
      <c r="S413" s="84" t="s">
        <v>1999</v>
      </c>
      <c r="T413" s="84" t="s">
        <v>1999</v>
      </c>
      <c r="U413" s="84" t="s">
        <v>300</v>
      </c>
      <c r="V413" s="84" t="s">
        <v>262</v>
      </c>
      <c r="W413" s="84">
        <v>541</v>
      </c>
      <c r="X413" s="38" t="s">
        <v>1783</v>
      </c>
      <c r="Y413" s="84">
        <v>353545058</v>
      </c>
      <c r="Z413" s="38" t="s">
        <v>2000</v>
      </c>
      <c r="AA413" s="108" t="s">
        <v>1823</v>
      </c>
      <c r="AB413" s="84">
        <v>42000</v>
      </c>
      <c r="AC413" s="108" t="s">
        <v>383</v>
      </c>
      <c r="AD413" s="84">
        <v>24</v>
      </c>
      <c r="AE413" s="84" t="s">
        <v>267</v>
      </c>
      <c r="AF413" s="84" t="s">
        <v>1392</v>
      </c>
      <c r="AG413" s="108" t="s">
        <v>2001</v>
      </c>
      <c r="AH413" s="84" t="s">
        <v>963</v>
      </c>
      <c r="AI413" s="108" t="s">
        <v>1909</v>
      </c>
      <c r="AJ413" s="84">
        <v>2240</v>
      </c>
      <c r="AK413" s="84">
        <v>2240</v>
      </c>
      <c r="AL413" s="108" t="s">
        <v>522</v>
      </c>
      <c r="AM413" s="84">
        <v>7305.21</v>
      </c>
      <c r="AN413" s="112">
        <v>3904.79</v>
      </c>
      <c r="AO413" s="112">
        <v>11210</v>
      </c>
      <c r="AP413" s="112">
        <v>34694.79</v>
      </c>
      <c r="AQ413" s="112">
        <v>7638.21</v>
      </c>
      <c r="AR413" s="112">
        <v>42333</v>
      </c>
      <c r="AS413" s="112">
        <v>24360.97</v>
      </c>
      <c r="AT413" s="112">
        <v>6989.03</v>
      </c>
      <c r="AU413" s="112">
        <v>31350</v>
      </c>
      <c r="AV413" s="84">
        <v>19</v>
      </c>
      <c r="AW413" s="84"/>
      <c r="AX413" s="84"/>
      <c r="AY413" s="108"/>
      <c r="AZ413" s="84"/>
      <c r="BA413" s="84"/>
      <c r="BB413" s="84" t="s">
        <v>272</v>
      </c>
      <c r="BC413" s="84" t="s">
        <v>145</v>
      </c>
      <c r="BD413" s="108"/>
      <c r="BE413" s="84">
        <v>0</v>
      </c>
      <c r="BF413" s="38" t="s">
        <v>1999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139701</v>
      </c>
      <c r="J414" s="38" t="s">
        <v>889</v>
      </c>
      <c r="K414" s="84">
        <v>139701</v>
      </c>
      <c r="L414" s="84" t="s">
        <v>255</v>
      </c>
      <c r="M414" s="38" t="s">
        <v>256</v>
      </c>
      <c r="N414" s="84">
        <v>235814</v>
      </c>
      <c r="O414" s="84" t="s">
        <v>1777</v>
      </c>
      <c r="P414" s="84">
        <v>310253</v>
      </c>
      <c r="Q414" s="38" t="s">
        <v>2002</v>
      </c>
      <c r="R414" s="38" t="s">
        <v>406</v>
      </c>
      <c r="S414" s="84" t="s">
        <v>2003</v>
      </c>
      <c r="T414" s="84" t="s">
        <v>2003</v>
      </c>
      <c r="U414" s="84" t="s">
        <v>261</v>
      </c>
      <c r="V414" s="84" t="s">
        <v>262</v>
      </c>
      <c r="W414" s="84">
        <v>541</v>
      </c>
      <c r="X414" s="38" t="s">
        <v>1783</v>
      </c>
      <c r="Y414" s="84">
        <v>353549449</v>
      </c>
      <c r="Z414" s="38" t="s">
        <v>2004</v>
      </c>
      <c r="AA414" s="108" t="s">
        <v>2005</v>
      </c>
      <c r="AB414" s="84">
        <v>63000</v>
      </c>
      <c r="AC414" s="108" t="s">
        <v>285</v>
      </c>
      <c r="AD414" s="84">
        <v>24</v>
      </c>
      <c r="AE414" s="84" t="s">
        <v>1216</v>
      </c>
      <c r="AF414" s="84" t="s">
        <v>286</v>
      </c>
      <c r="AG414" s="108" t="s">
        <v>287</v>
      </c>
      <c r="AH414" s="84" t="s">
        <v>270</v>
      </c>
      <c r="AI414" s="108" t="s">
        <v>1873</v>
      </c>
      <c r="AJ414" s="84">
        <v>3360</v>
      </c>
      <c r="AK414" s="84">
        <v>3360</v>
      </c>
      <c r="AL414" s="108" t="s">
        <v>2006</v>
      </c>
      <c r="AM414" s="84">
        <v>38647.949999999997</v>
      </c>
      <c r="AN414" s="112">
        <v>15112.05</v>
      </c>
      <c r="AO414" s="112">
        <v>53760</v>
      </c>
      <c r="AP414" s="112">
        <v>24352.05</v>
      </c>
      <c r="AQ414" s="112">
        <v>2339.9499999999998</v>
      </c>
      <c r="AR414" s="112">
        <v>26692</v>
      </c>
      <c r="AS414" s="112">
        <v>8726.23</v>
      </c>
      <c r="AT414" s="112">
        <v>1353.77</v>
      </c>
      <c r="AU414" s="112">
        <v>10080</v>
      </c>
      <c r="AV414" s="84">
        <v>19</v>
      </c>
      <c r="AW414" s="84"/>
      <c r="AX414" s="84"/>
      <c r="AY414" s="108"/>
      <c r="AZ414" s="84"/>
      <c r="BA414" s="84"/>
      <c r="BB414" s="84" t="s">
        <v>272</v>
      </c>
      <c r="BC414" s="84" t="s">
        <v>145</v>
      </c>
      <c r="BD414" s="108"/>
      <c r="BE414" s="84">
        <v>0</v>
      </c>
      <c r="BF414" s="38" t="s">
        <v>2003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186560</v>
      </c>
      <c r="J415" s="38" t="s">
        <v>543</v>
      </c>
      <c r="K415" s="84">
        <v>186560</v>
      </c>
      <c r="L415" s="84" t="s">
        <v>255</v>
      </c>
      <c r="M415" s="38" t="s">
        <v>256</v>
      </c>
      <c r="N415" s="84">
        <v>332197</v>
      </c>
      <c r="O415" s="84" t="s">
        <v>544</v>
      </c>
      <c r="P415" s="84">
        <v>466400</v>
      </c>
      <c r="Q415" s="38" t="s">
        <v>545</v>
      </c>
      <c r="R415" s="38" t="s">
        <v>406</v>
      </c>
      <c r="S415" s="84" t="s">
        <v>2007</v>
      </c>
      <c r="T415" s="84" t="s">
        <v>2007</v>
      </c>
      <c r="U415" s="84" t="s">
        <v>261</v>
      </c>
      <c r="V415" s="84" t="s">
        <v>262</v>
      </c>
      <c r="W415" s="84">
        <v>541</v>
      </c>
      <c r="X415" s="38" t="s">
        <v>1058</v>
      </c>
      <c r="Y415" s="84">
        <v>353550245</v>
      </c>
      <c r="Z415" s="38" t="s">
        <v>2008</v>
      </c>
      <c r="AA415" s="108" t="s">
        <v>1952</v>
      </c>
      <c r="AB415" s="84">
        <v>52000</v>
      </c>
      <c r="AC415" s="108" t="s">
        <v>383</v>
      </c>
      <c r="AD415" s="84">
        <v>24</v>
      </c>
      <c r="AE415" s="84" t="s">
        <v>315</v>
      </c>
      <c r="AF415" s="84" t="s">
        <v>549</v>
      </c>
      <c r="AG415" s="108" t="s">
        <v>550</v>
      </c>
      <c r="AH415" s="84" t="s">
        <v>270</v>
      </c>
      <c r="AI415" s="108" t="s">
        <v>2009</v>
      </c>
      <c r="AJ415" s="84">
        <v>2780</v>
      </c>
      <c r="AK415" s="84">
        <v>2780</v>
      </c>
      <c r="AL415" s="108" t="s">
        <v>2010</v>
      </c>
      <c r="AM415" s="84">
        <v>12938.48</v>
      </c>
      <c r="AN415" s="112">
        <v>8521.52</v>
      </c>
      <c r="AO415" s="112">
        <v>21460</v>
      </c>
      <c r="AP415" s="112">
        <v>39061.519999999997</v>
      </c>
      <c r="AQ415" s="112">
        <v>7296.48</v>
      </c>
      <c r="AR415" s="112">
        <v>46358</v>
      </c>
      <c r="AS415" s="112">
        <v>22567.53</v>
      </c>
      <c r="AT415" s="112">
        <v>6012.47</v>
      </c>
      <c r="AU415" s="112">
        <v>28580</v>
      </c>
      <c r="AV415" s="84">
        <v>18</v>
      </c>
      <c r="AW415" s="84"/>
      <c r="AX415" s="84"/>
      <c r="AY415" s="108"/>
      <c r="AZ415" s="84"/>
      <c r="BA415" s="84"/>
      <c r="BB415" s="84" t="s">
        <v>272</v>
      </c>
      <c r="BC415" s="84" t="s">
        <v>145</v>
      </c>
      <c r="BD415" s="108"/>
      <c r="BE415" s="84">
        <v>0</v>
      </c>
      <c r="BF415" s="38" t="s">
        <v>2007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144188</v>
      </c>
      <c r="J416" s="38" t="s">
        <v>296</v>
      </c>
      <c r="K416" s="84">
        <v>144188</v>
      </c>
      <c r="L416" s="84" t="s">
        <v>255</v>
      </c>
      <c r="M416" s="38" t="s">
        <v>256</v>
      </c>
      <c r="N416" s="84">
        <v>243744</v>
      </c>
      <c r="O416" s="84" t="s">
        <v>523</v>
      </c>
      <c r="P416" s="84">
        <v>320335</v>
      </c>
      <c r="Q416" s="38" t="s">
        <v>524</v>
      </c>
      <c r="R416" s="38" t="s">
        <v>406</v>
      </c>
      <c r="S416" s="84" t="s">
        <v>2011</v>
      </c>
      <c r="T416" s="84" t="s">
        <v>2011</v>
      </c>
      <c r="U416" s="84" t="s">
        <v>300</v>
      </c>
      <c r="V416" s="84" t="s">
        <v>262</v>
      </c>
      <c r="W416" s="84">
        <v>541</v>
      </c>
      <c r="X416" s="38" t="s">
        <v>263</v>
      </c>
      <c r="Y416" s="84">
        <v>353550853</v>
      </c>
      <c r="Z416" s="38" t="s">
        <v>2012</v>
      </c>
      <c r="AA416" s="108" t="s">
        <v>1823</v>
      </c>
      <c r="AB416" s="84">
        <v>52000</v>
      </c>
      <c r="AC416" s="108" t="s">
        <v>303</v>
      </c>
      <c r="AD416" s="84">
        <v>24</v>
      </c>
      <c r="AE416" s="84" t="s">
        <v>315</v>
      </c>
      <c r="AF416" s="84" t="s">
        <v>286</v>
      </c>
      <c r="AG416" s="108" t="s">
        <v>528</v>
      </c>
      <c r="AH416" s="84" t="s">
        <v>270</v>
      </c>
      <c r="AI416" s="108" t="s">
        <v>642</v>
      </c>
      <c r="AJ416" s="84">
        <v>2780</v>
      </c>
      <c r="AK416" s="84">
        <v>2780</v>
      </c>
      <c r="AL416" s="108" t="s">
        <v>1469</v>
      </c>
      <c r="AM416" s="84">
        <v>29863.49</v>
      </c>
      <c r="AN416" s="112">
        <v>11836.51</v>
      </c>
      <c r="AO416" s="112">
        <v>41700</v>
      </c>
      <c r="AP416" s="112">
        <v>22136.51</v>
      </c>
      <c r="AQ416" s="112">
        <v>2294.4899999999998</v>
      </c>
      <c r="AR416" s="112">
        <v>24431</v>
      </c>
      <c r="AS416" s="112">
        <v>9599.01</v>
      </c>
      <c r="AT416" s="112">
        <v>1520.99</v>
      </c>
      <c r="AU416" s="112">
        <v>11120</v>
      </c>
      <c r="AV416" s="84">
        <v>19</v>
      </c>
      <c r="AW416" s="84"/>
      <c r="AX416" s="84"/>
      <c r="AY416" s="108"/>
      <c r="AZ416" s="84"/>
      <c r="BA416" s="84"/>
      <c r="BB416" s="84" t="s">
        <v>272</v>
      </c>
      <c r="BC416" s="84" t="s">
        <v>145</v>
      </c>
      <c r="BD416" s="108"/>
      <c r="BE416" s="84">
        <v>0</v>
      </c>
      <c r="BF416" s="38" t="s">
        <v>2011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141617</v>
      </c>
      <c r="J417" s="38" t="s">
        <v>296</v>
      </c>
      <c r="K417" s="84">
        <v>141617</v>
      </c>
      <c r="L417" s="84" t="s">
        <v>255</v>
      </c>
      <c r="M417" s="38" t="s">
        <v>256</v>
      </c>
      <c r="N417" s="84">
        <v>310424</v>
      </c>
      <c r="O417" s="84" t="s">
        <v>404</v>
      </c>
      <c r="P417" s="84">
        <v>426612</v>
      </c>
      <c r="Q417" s="38" t="s">
        <v>405</v>
      </c>
      <c r="R417" s="38" t="s">
        <v>406</v>
      </c>
      <c r="S417" s="84" t="s">
        <v>2013</v>
      </c>
      <c r="T417" s="84" t="s">
        <v>2013</v>
      </c>
      <c r="U417" s="84" t="s">
        <v>261</v>
      </c>
      <c r="V417" s="84" t="s">
        <v>262</v>
      </c>
      <c r="W417" s="84">
        <v>0</v>
      </c>
      <c r="X417" s="38" t="s">
        <v>263</v>
      </c>
      <c r="Y417" s="84">
        <v>353583010</v>
      </c>
      <c r="Z417" s="38" t="s">
        <v>2014</v>
      </c>
      <c r="AA417" s="108" t="s">
        <v>2015</v>
      </c>
      <c r="AB417" s="84">
        <v>42000</v>
      </c>
      <c r="AC417" s="108" t="s">
        <v>303</v>
      </c>
      <c r="AD417" s="84">
        <v>24</v>
      </c>
      <c r="AE417" s="84" t="s">
        <v>315</v>
      </c>
      <c r="AF417" s="84" t="s">
        <v>286</v>
      </c>
      <c r="AG417" s="108" t="s">
        <v>410</v>
      </c>
      <c r="AH417" s="84" t="s">
        <v>270</v>
      </c>
      <c r="AI417" s="108" t="s">
        <v>642</v>
      </c>
      <c r="AJ417" s="84">
        <v>2240</v>
      </c>
      <c r="AK417" s="84">
        <v>2240</v>
      </c>
      <c r="AL417" s="108" t="s">
        <v>1497</v>
      </c>
      <c r="AM417" s="84">
        <v>18700.72</v>
      </c>
      <c r="AN417" s="112">
        <v>8179.28</v>
      </c>
      <c r="AO417" s="112">
        <v>26880</v>
      </c>
      <c r="AP417" s="112">
        <v>23299.279999999999</v>
      </c>
      <c r="AQ417" s="112">
        <v>3224.72</v>
      </c>
      <c r="AR417" s="112">
        <v>26524</v>
      </c>
      <c r="AS417" s="112">
        <v>13090.61</v>
      </c>
      <c r="AT417" s="112">
        <v>2589.39</v>
      </c>
      <c r="AU417" s="112">
        <v>15680</v>
      </c>
      <c r="AV417" s="84">
        <v>19</v>
      </c>
      <c r="AW417" s="84"/>
      <c r="AX417" s="84"/>
      <c r="AY417" s="108"/>
      <c r="AZ417" s="84"/>
      <c r="BA417" s="84"/>
      <c r="BB417" s="84" t="s">
        <v>272</v>
      </c>
      <c r="BC417" s="84" t="s">
        <v>145</v>
      </c>
      <c r="BD417" s="108"/>
      <c r="BE417" s="84">
        <v>0</v>
      </c>
      <c r="BF417" s="38" t="s">
        <v>2013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145584</v>
      </c>
      <c r="J418" s="38" t="s">
        <v>333</v>
      </c>
      <c r="K418" s="84">
        <v>145584</v>
      </c>
      <c r="L418" s="84" t="s">
        <v>307</v>
      </c>
      <c r="M418" s="38" t="s">
        <v>308</v>
      </c>
      <c r="N418" s="84">
        <v>246288</v>
      </c>
      <c r="O418" s="84" t="s">
        <v>334</v>
      </c>
      <c r="P418" s="84">
        <v>323637</v>
      </c>
      <c r="Q418" s="38" t="s">
        <v>335</v>
      </c>
      <c r="R418" s="38" t="s">
        <v>406</v>
      </c>
      <c r="S418" s="84" t="s">
        <v>2016</v>
      </c>
      <c r="T418" s="84" t="s">
        <v>2016</v>
      </c>
      <c r="U418" s="84" t="s">
        <v>300</v>
      </c>
      <c r="V418" s="84" t="s">
        <v>262</v>
      </c>
      <c r="W418" s="84">
        <v>541</v>
      </c>
      <c r="X418" s="38" t="s">
        <v>263</v>
      </c>
      <c r="Y418" s="84">
        <v>353662281</v>
      </c>
      <c r="Z418" s="38" t="s">
        <v>2017</v>
      </c>
      <c r="AA418" s="108" t="s">
        <v>1945</v>
      </c>
      <c r="AB418" s="84">
        <v>52000</v>
      </c>
      <c r="AC418" s="108" t="s">
        <v>303</v>
      </c>
      <c r="AD418" s="84">
        <v>24</v>
      </c>
      <c r="AE418" s="84" t="s">
        <v>315</v>
      </c>
      <c r="AF418" s="84" t="s">
        <v>286</v>
      </c>
      <c r="AG418" s="108" t="s">
        <v>331</v>
      </c>
      <c r="AH418" s="84" t="s">
        <v>270</v>
      </c>
      <c r="AI418" s="108" t="s">
        <v>2018</v>
      </c>
      <c r="AJ418" s="84">
        <v>2780</v>
      </c>
      <c r="AK418" s="84">
        <v>2780</v>
      </c>
      <c r="AL418" s="108" t="s">
        <v>1424</v>
      </c>
      <c r="AM418" s="84">
        <v>33176.300000000003</v>
      </c>
      <c r="AN418" s="112">
        <v>14083.7</v>
      </c>
      <c r="AO418" s="112">
        <v>47260</v>
      </c>
      <c r="AP418" s="112">
        <v>18823.7</v>
      </c>
      <c r="AQ418" s="112">
        <v>1677.3</v>
      </c>
      <c r="AR418" s="112">
        <v>20501</v>
      </c>
      <c r="AS418" s="112">
        <v>2380.3200000000002</v>
      </c>
      <c r="AT418" s="112">
        <v>399.68</v>
      </c>
      <c r="AU418" s="112">
        <v>2780</v>
      </c>
      <c r="AV418" s="84">
        <v>18</v>
      </c>
      <c r="AW418" s="84"/>
      <c r="AX418" s="84"/>
      <c r="AY418" s="108"/>
      <c r="AZ418" s="84"/>
      <c r="BA418" s="84"/>
      <c r="BB418" s="84" t="s">
        <v>272</v>
      </c>
      <c r="BC418" s="84" t="s">
        <v>145</v>
      </c>
      <c r="BD418" s="108"/>
      <c r="BE418" s="84">
        <v>0</v>
      </c>
      <c r="BF418" s="38" t="s">
        <v>2016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142189</v>
      </c>
      <c r="J419" s="38" t="s">
        <v>296</v>
      </c>
      <c r="K419" s="84">
        <v>142189</v>
      </c>
      <c r="L419" s="84" t="s">
        <v>255</v>
      </c>
      <c r="M419" s="38" t="s">
        <v>256</v>
      </c>
      <c r="N419" s="84">
        <v>240206</v>
      </c>
      <c r="O419" s="84" t="s">
        <v>559</v>
      </c>
      <c r="P419" s="84">
        <v>488945</v>
      </c>
      <c r="Q419" s="38" t="s">
        <v>1912</v>
      </c>
      <c r="R419" s="38" t="s">
        <v>406</v>
      </c>
      <c r="S419" s="84" t="s">
        <v>2019</v>
      </c>
      <c r="T419" s="84" t="s">
        <v>2019</v>
      </c>
      <c r="U419" s="84" t="s">
        <v>261</v>
      </c>
      <c r="V419" s="84" t="s">
        <v>262</v>
      </c>
      <c r="W419" s="84">
        <v>541</v>
      </c>
      <c r="X419" s="38" t="s">
        <v>1783</v>
      </c>
      <c r="Y419" s="84">
        <v>353670001</v>
      </c>
      <c r="Z419" s="38" t="s">
        <v>2020</v>
      </c>
      <c r="AA419" s="108" t="s">
        <v>1952</v>
      </c>
      <c r="AB419" s="84">
        <v>52000</v>
      </c>
      <c r="AC419" s="108" t="s">
        <v>303</v>
      </c>
      <c r="AD419" s="84">
        <v>24</v>
      </c>
      <c r="AE419" s="84" t="s">
        <v>315</v>
      </c>
      <c r="AF419" s="84" t="s">
        <v>549</v>
      </c>
      <c r="AG419" s="108" t="s">
        <v>656</v>
      </c>
      <c r="AH419" s="84" t="s">
        <v>270</v>
      </c>
      <c r="AI419" s="108" t="s">
        <v>2018</v>
      </c>
      <c r="AJ419" s="84">
        <v>2780</v>
      </c>
      <c r="AK419" s="84">
        <v>2780</v>
      </c>
      <c r="AL419" s="108" t="s">
        <v>1455</v>
      </c>
      <c r="AM419" s="84">
        <v>35607.160000000003</v>
      </c>
      <c r="AN419" s="112">
        <v>14432.84</v>
      </c>
      <c r="AO419" s="112">
        <v>50040</v>
      </c>
      <c r="AP419" s="112">
        <v>16392.84</v>
      </c>
      <c r="AQ419" s="112">
        <v>1271.1600000000001</v>
      </c>
      <c r="AR419" s="112">
        <v>17664</v>
      </c>
      <c r="AS419" s="112">
        <v>0</v>
      </c>
      <c r="AT419" s="112">
        <v>0</v>
      </c>
      <c r="AU419" s="112">
        <v>0</v>
      </c>
      <c r="AV419" s="84">
        <v>18</v>
      </c>
      <c r="AW419" s="84"/>
      <c r="AX419" s="84"/>
      <c r="AY419" s="108"/>
      <c r="AZ419" s="84"/>
      <c r="BA419" s="84"/>
      <c r="BB419" s="84" t="s">
        <v>272</v>
      </c>
      <c r="BC419" s="84" t="s">
        <v>145</v>
      </c>
      <c r="BD419" s="108"/>
      <c r="BE419" s="84">
        <v>0</v>
      </c>
      <c r="BF419" s="38" t="s">
        <v>2019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144411</v>
      </c>
      <c r="J420" s="38" t="s">
        <v>1441</v>
      </c>
      <c r="K420" s="84">
        <v>144411</v>
      </c>
      <c r="L420" s="84" t="s">
        <v>255</v>
      </c>
      <c r="M420" s="38" t="s">
        <v>256</v>
      </c>
      <c r="N420" s="84">
        <v>244125</v>
      </c>
      <c r="O420" s="84" t="s">
        <v>1442</v>
      </c>
      <c r="P420" s="84">
        <v>320835</v>
      </c>
      <c r="Q420" s="38" t="s">
        <v>2021</v>
      </c>
      <c r="R420" s="38" t="s">
        <v>406</v>
      </c>
      <c r="S420" s="84" t="s">
        <v>2022</v>
      </c>
      <c r="T420" s="84" t="s">
        <v>2022</v>
      </c>
      <c r="U420" s="84" t="s">
        <v>261</v>
      </c>
      <c r="V420" s="84" t="s">
        <v>262</v>
      </c>
      <c r="W420" s="84">
        <v>541</v>
      </c>
      <c r="X420" s="38" t="s">
        <v>1058</v>
      </c>
      <c r="Y420" s="84">
        <v>353670536</v>
      </c>
      <c r="Z420" s="38" t="s">
        <v>2023</v>
      </c>
      <c r="AA420" s="108" t="s">
        <v>1945</v>
      </c>
      <c r="AB420" s="84">
        <v>63000</v>
      </c>
      <c r="AC420" s="108" t="s">
        <v>946</v>
      </c>
      <c r="AD420" s="84">
        <v>24</v>
      </c>
      <c r="AE420" s="84" t="s">
        <v>1216</v>
      </c>
      <c r="AF420" s="84" t="s">
        <v>286</v>
      </c>
      <c r="AG420" s="108" t="s">
        <v>895</v>
      </c>
      <c r="AH420" s="84" t="s">
        <v>270</v>
      </c>
      <c r="AI420" s="108" t="s">
        <v>1953</v>
      </c>
      <c r="AJ420" s="84">
        <v>3360</v>
      </c>
      <c r="AK420" s="84">
        <v>3360</v>
      </c>
      <c r="AL420" s="108" t="s">
        <v>1455</v>
      </c>
      <c r="AM420" s="84">
        <v>42965.25</v>
      </c>
      <c r="AN420" s="112">
        <v>17514.75</v>
      </c>
      <c r="AO420" s="112">
        <v>60480</v>
      </c>
      <c r="AP420" s="112">
        <v>20034.75</v>
      </c>
      <c r="AQ420" s="112">
        <v>1565.25</v>
      </c>
      <c r="AR420" s="112">
        <v>21600</v>
      </c>
      <c r="AS420" s="112">
        <v>0</v>
      </c>
      <c r="AT420" s="112">
        <v>0</v>
      </c>
      <c r="AU420" s="112">
        <v>0</v>
      </c>
      <c r="AV420" s="84">
        <v>18</v>
      </c>
      <c r="AW420" s="84"/>
      <c r="AX420" s="84"/>
      <c r="AY420" s="108"/>
      <c r="AZ420" s="84"/>
      <c r="BA420" s="84"/>
      <c r="BB420" s="84" t="s">
        <v>272</v>
      </c>
      <c r="BC420" s="84" t="s">
        <v>145</v>
      </c>
      <c r="BD420" s="108"/>
      <c r="BE420" s="84">
        <v>0</v>
      </c>
      <c r="BF420" s="38" t="s">
        <v>2022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136385</v>
      </c>
      <c r="J421" s="38" t="s">
        <v>306</v>
      </c>
      <c r="K421" s="84">
        <v>136385</v>
      </c>
      <c r="L421" s="84" t="s">
        <v>307</v>
      </c>
      <c r="M421" s="38" t="s">
        <v>308</v>
      </c>
      <c r="N421" s="84">
        <v>230146</v>
      </c>
      <c r="O421" s="84" t="s">
        <v>309</v>
      </c>
      <c r="P421" s="84">
        <v>303073</v>
      </c>
      <c r="Q421" s="38" t="s">
        <v>1213</v>
      </c>
      <c r="R421" s="38" t="s">
        <v>406</v>
      </c>
      <c r="S421" s="84" t="s">
        <v>2024</v>
      </c>
      <c r="T421" s="84" t="s">
        <v>2024</v>
      </c>
      <c r="U421" s="84" t="s">
        <v>261</v>
      </c>
      <c r="V421" s="84" t="s">
        <v>262</v>
      </c>
      <c r="W421" s="84">
        <v>0</v>
      </c>
      <c r="X421" s="38" t="s">
        <v>846</v>
      </c>
      <c r="Y421" s="84">
        <v>353683688</v>
      </c>
      <c r="Z421" s="38" t="s">
        <v>2025</v>
      </c>
      <c r="AA421" s="108" t="s">
        <v>579</v>
      </c>
      <c r="AB421" s="84">
        <v>73000</v>
      </c>
      <c r="AC421" s="108" t="s">
        <v>314</v>
      </c>
      <c r="AD421" s="84">
        <v>24</v>
      </c>
      <c r="AE421" s="84" t="s">
        <v>2026</v>
      </c>
      <c r="AF421" s="84" t="s">
        <v>316</v>
      </c>
      <c r="AG421" s="108" t="s">
        <v>1217</v>
      </c>
      <c r="AH421" s="84" t="s">
        <v>318</v>
      </c>
      <c r="AI421" s="108" t="s">
        <v>1195</v>
      </c>
      <c r="AJ421" s="84">
        <v>3900</v>
      </c>
      <c r="AK421" s="84">
        <v>3900</v>
      </c>
      <c r="AL421" s="108" t="s">
        <v>1605</v>
      </c>
      <c r="AM421" s="84">
        <v>31609.86</v>
      </c>
      <c r="AN421" s="112">
        <v>15190.14</v>
      </c>
      <c r="AO421" s="112">
        <v>46800</v>
      </c>
      <c r="AP421" s="112">
        <v>41390.14</v>
      </c>
      <c r="AQ421" s="112">
        <v>5877.86</v>
      </c>
      <c r="AR421" s="112">
        <v>47268</v>
      </c>
      <c r="AS421" s="112">
        <v>0</v>
      </c>
      <c r="AT421" s="112">
        <v>0</v>
      </c>
      <c r="AU421" s="112">
        <v>0</v>
      </c>
      <c r="AV421" s="84">
        <v>12</v>
      </c>
      <c r="AW421" s="84"/>
      <c r="AX421" s="84"/>
      <c r="AY421" s="108"/>
      <c r="AZ421" s="84"/>
      <c r="BA421" s="84"/>
      <c r="BB421" s="84" t="s">
        <v>272</v>
      </c>
      <c r="BC421" s="84" t="s">
        <v>145</v>
      </c>
      <c r="BD421" s="108"/>
      <c r="BE421" s="84">
        <v>0</v>
      </c>
      <c r="BF421" s="38" t="s">
        <v>2024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136385</v>
      </c>
      <c r="J422" s="38" t="s">
        <v>306</v>
      </c>
      <c r="K422" s="84">
        <v>136385</v>
      </c>
      <c r="L422" s="84" t="s">
        <v>307</v>
      </c>
      <c r="M422" s="38" t="s">
        <v>308</v>
      </c>
      <c r="N422" s="84">
        <v>230146</v>
      </c>
      <c r="O422" s="84" t="s">
        <v>309</v>
      </c>
      <c r="P422" s="84">
        <v>307051</v>
      </c>
      <c r="Q422" s="38" t="s">
        <v>310</v>
      </c>
      <c r="R422" s="38" t="s">
        <v>406</v>
      </c>
      <c r="S422" s="84" t="s">
        <v>2027</v>
      </c>
      <c r="T422" s="84" t="s">
        <v>2027</v>
      </c>
      <c r="U422" s="84" t="s">
        <v>300</v>
      </c>
      <c r="V422" s="84" t="s">
        <v>262</v>
      </c>
      <c r="W422" s="84">
        <v>0</v>
      </c>
      <c r="X422" s="38" t="s">
        <v>846</v>
      </c>
      <c r="Y422" s="84">
        <v>353683689</v>
      </c>
      <c r="Z422" s="38" t="s">
        <v>2028</v>
      </c>
      <c r="AA422" s="108" t="s">
        <v>2029</v>
      </c>
      <c r="AB422" s="84">
        <v>52000</v>
      </c>
      <c r="AC422" s="108" t="s">
        <v>314</v>
      </c>
      <c r="AD422" s="84">
        <v>24</v>
      </c>
      <c r="AE422" s="84" t="s">
        <v>2026</v>
      </c>
      <c r="AF422" s="84" t="s">
        <v>316</v>
      </c>
      <c r="AG422" s="108" t="s">
        <v>317</v>
      </c>
      <c r="AH422" s="84" t="s">
        <v>318</v>
      </c>
      <c r="AI422" s="108" t="s">
        <v>2030</v>
      </c>
      <c r="AJ422" s="84">
        <v>2780</v>
      </c>
      <c r="AK422" s="84">
        <v>2780</v>
      </c>
      <c r="AL422" s="108" t="s">
        <v>522</v>
      </c>
      <c r="AM422" s="84">
        <v>6571.41</v>
      </c>
      <c r="AN422" s="112">
        <v>4548.59</v>
      </c>
      <c r="AO422" s="112">
        <v>11120</v>
      </c>
      <c r="AP422" s="112">
        <v>45428.59</v>
      </c>
      <c r="AQ422" s="112">
        <v>10697.41</v>
      </c>
      <c r="AR422" s="112">
        <v>56126</v>
      </c>
      <c r="AS422" s="112">
        <v>29440.31</v>
      </c>
      <c r="AT422" s="112">
        <v>9479.69</v>
      </c>
      <c r="AU422" s="112">
        <v>38920</v>
      </c>
      <c r="AV422" s="84">
        <v>18</v>
      </c>
      <c r="AW422" s="84"/>
      <c r="AX422" s="84"/>
      <c r="AY422" s="108"/>
      <c r="AZ422" s="84"/>
      <c r="BA422" s="84"/>
      <c r="BB422" s="84" t="s">
        <v>272</v>
      </c>
      <c r="BC422" s="84" t="s">
        <v>145</v>
      </c>
      <c r="BD422" s="108"/>
      <c r="BE422" s="84">
        <v>0</v>
      </c>
      <c r="BF422" s="38" t="s">
        <v>2027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137172</v>
      </c>
      <c r="J423" s="38" t="s">
        <v>513</v>
      </c>
      <c r="K423" s="84">
        <v>137172</v>
      </c>
      <c r="L423" s="84" t="s">
        <v>255</v>
      </c>
      <c r="M423" s="38" t="s">
        <v>256</v>
      </c>
      <c r="N423" s="84">
        <v>356475</v>
      </c>
      <c r="O423" s="84" t="s">
        <v>871</v>
      </c>
      <c r="P423" s="84">
        <v>508776</v>
      </c>
      <c r="Q423" s="38" t="s">
        <v>872</v>
      </c>
      <c r="R423" s="38" t="s">
        <v>406</v>
      </c>
      <c r="S423" s="84" t="s">
        <v>2031</v>
      </c>
      <c r="T423" s="84" t="s">
        <v>2031</v>
      </c>
      <c r="U423" s="84" t="s">
        <v>795</v>
      </c>
      <c r="V423" s="84" t="s">
        <v>262</v>
      </c>
      <c r="W423" s="84">
        <v>0</v>
      </c>
      <c r="X423" s="38" t="s">
        <v>624</v>
      </c>
      <c r="Y423" s="84">
        <v>353683690</v>
      </c>
      <c r="Z423" s="38" t="s">
        <v>2032</v>
      </c>
      <c r="AA423" s="108" t="s">
        <v>579</v>
      </c>
      <c r="AB423" s="84">
        <v>52000</v>
      </c>
      <c r="AC423" s="108" t="s">
        <v>266</v>
      </c>
      <c r="AD423" s="84">
        <v>24</v>
      </c>
      <c r="AE423" s="84" t="s">
        <v>315</v>
      </c>
      <c r="AF423" s="84" t="s">
        <v>549</v>
      </c>
      <c r="AG423" s="108" t="s">
        <v>2033</v>
      </c>
      <c r="AH423" s="84" t="s">
        <v>963</v>
      </c>
      <c r="AI423" s="108" t="s">
        <v>504</v>
      </c>
      <c r="AJ423" s="84">
        <v>2780</v>
      </c>
      <c r="AK423" s="84">
        <v>2780</v>
      </c>
      <c r="AL423" s="108"/>
      <c r="AM423" s="84">
        <v>0</v>
      </c>
      <c r="AN423" s="112">
        <v>0</v>
      </c>
      <c r="AO423" s="112">
        <v>0</v>
      </c>
      <c r="AP423" s="112">
        <v>52000</v>
      </c>
      <c r="AQ423" s="112">
        <v>14823</v>
      </c>
      <c r="AR423" s="112">
        <v>66823</v>
      </c>
      <c r="AS423" s="112">
        <v>22676.54</v>
      </c>
      <c r="AT423" s="112">
        <v>10683.46</v>
      </c>
      <c r="AU423" s="112">
        <v>33360</v>
      </c>
      <c r="AV423" s="84">
        <v>12</v>
      </c>
      <c r="AW423" s="84"/>
      <c r="AX423" s="84"/>
      <c r="AY423" s="108"/>
      <c r="AZ423" s="84"/>
      <c r="BA423" s="84"/>
      <c r="BB423" s="84" t="s">
        <v>272</v>
      </c>
      <c r="BC423" s="84" t="s">
        <v>145</v>
      </c>
      <c r="BD423" s="108"/>
      <c r="BE423" s="84">
        <v>0</v>
      </c>
      <c r="BF423" s="38" t="s">
        <v>2031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144600</v>
      </c>
      <c r="J424" s="38" t="s">
        <v>827</v>
      </c>
      <c r="K424" s="84">
        <v>144600</v>
      </c>
      <c r="L424" s="84" t="s">
        <v>255</v>
      </c>
      <c r="M424" s="38" t="s">
        <v>256</v>
      </c>
      <c r="N424" s="84">
        <v>244455</v>
      </c>
      <c r="O424" s="84" t="s">
        <v>828</v>
      </c>
      <c r="P424" s="84">
        <v>321241</v>
      </c>
      <c r="Q424" s="38" t="s">
        <v>829</v>
      </c>
      <c r="R424" s="38" t="s">
        <v>406</v>
      </c>
      <c r="S424" s="84" t="s">
        <v>2034</v>
      </c>
      <c r="T424" s="84" t="s">
        <v>2034</v>
      </c>
      <c r="U424" s="84" t="s">
        <v>300</v>
      </c>
      <c r="V424" s="84" t="s">
        <v>262</v>
      </c>
      <c r="W424" s="84">
        <v>0</v>
      </c>
      <c r="X424" s="38" t="s">
        <v>880</v>
      </c>
      <c r="Y424" s="84">
        <v>353683693</v>
      </c>
      <c r="Z424" s="38" t="s">
        <v>2035</v>
      </c>
      <c r="AA424" s="108" t="s">
        <v>2036</v>
      </c>
      <c r="AB424" s="84">
        <v>63000</v>
      </c>
      <c r="AC424" s="108" t="s">
        <v>285</v>
      </c>
      <c r="AD424" s="84">
        <v>24</v>
      </c>
      <c r="AE424" s="84" t="s">
        <v>1216</v>
      </c>
      <c r="AF424" s="84" t="s">
        <v>286</v>
      </c>
      <c r="AG424" s="108" t="s">
        <v>848</v>
      </c>
      <c r="AH424" s="84" t="s">
        <v>270</v>
      </c>
      <c r="AI424" s="108" t="s">
        <v>2037</v>
      </c>
      <c r="AJ424" s="84">
        <v>3360</v>
      </c>
      <c r="AK424" s="84">
        <v>3360</v>
      </c>
      <c r="AL424" s="108" t="s">
        <v>1658</v>
      </c>
      <c r="AM424" s="84">
        <v>40811.5</v>
      </c>
      <c r="AN424" s="112">
        <v>16248.5</v>
      </c>
      <c r="AO424" s="112">
        <v>57060</v>
      </c>
      <c r="AP424" s="112">
        <v>22188.5</v>
      </c>
      <c r="AQ424" s="112">
        <v>1929.5</v>
      </c>
      <c r="AR424" s="112">
        <v>24118</v>
      </c>
      <c r="AS424" s="112">
        <v>2950.15</v>
      </c>
      <c r="AT424" s="112">
        <v>469.85</v>
      </c>
      <c r="AU424" s="112">
        <v>3420</v>
      </c>
      <c r="AV424" s="84">
        <v>18</v>
      </c>
      <c r="AW424" s="84"/>
      <c r="AX424" s="84"/>
      <c r="AY424" s="108"/>
      <c r="AZ424" s="84"/>
      <c r="BA424" s="84"/>
      <c r="BB424" s="84" t="s">
        <v>272</v>
      </c>
      <c r="BC424" s="84" t="s">
        <v>145</v>
      </c>
      <c r="BD424" s="108"/>
      <c r="BE424" s="84">
        <v>0</v>
      </c>
      <c r="BF424" s="38" t="s">
        <v>2034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144600</v>
      </c>
      <c r="J425" s="38" t="s">
        <v>827</v>
      </c>
      <c r="K425" s="84">
        <v>144600</v>
      </c>
      <c r="L425" s="84" t="s">
        <v>255</v>
      </c>
      <c r="M425" s="38" t="s">
        <v>256</v>
      </c>
      <c r="N425" s="84">
        <v>244455</v>
      </c>
      <c r="O425" s="84" t="s">
        <v>828</v>
      </c>
      <c r="P425" s="84">
        <v>321241</v>
      </c>
      <c r="Q425" s="38" t="s">
        <v>829</v>
      </c>
      <c r="R425" s="38" t="s">
        <v>406</v>
      </c>
      <c r="S425" s="84" t="s">
        <v>2038</v>
      </c>
      <c r="T425" s="84" t="s">
        <v>2038</v>
      </c>
      <c r="U425" s="84" t="s">
        <v>300</v>
      </c>
      <c r="V425" s="84" t="s">
        <v>262</v>
      </c>
      <c r="W425" s="84">
        <v>0</v>
      </c>
      <c r="X425" s="38" t="s">
        <v>863</v>
      </c>
      <c r="Y425" s="84">
        <v>353683694</v>
      </c>
      <c r="Z425" s="38" t="s">
        <v>2039</v>
      </c>
      <c r="AA425" s="108" t="s">
        <v>2036</v>
      </c>
      <c r="AB425" s="84">
        <v>63000</v>
      </c>
      <c r="AC425" s="108" t="s">
        <v>285</v>
      </c>
      <c r="AD425" s="84">
        <v>24</v>
      </c>
      <c r="AE425" s="84" t="s">
        <v>1216</v>
      </c>
      <c r="AF425" s="84" t="s">
        <v>286</v>
      </c>
      <c r="AG425" s="108" t="s">
        <v>848</v>
      </c>
      <c r="AH425" s="84" t="s">
        <v>270</v>
      </c>
      <c r="AI425" s="108" t="s">
        <v>2037</v>
      </c>
      <c r="AJ425" s="84">
        <v>3360</v>
      </c>
      <c r="AK425" s="84">
        <v>3360</v>
      </c>
      <c r="AL425" s="108" t="s">
        <v>2040</v>
      </c>
      <c r="AM425" s="84">
        <v>17298.73</v>
      </c>
      <c r="AN425" s="112">
        <v>9581.27</v>
      </c>
      <c r="AO425" s="112">
        <v>26880</v>
      </c>
      <c r="AP425" s="112">
        <v>45701.27</v>
      </c>
      <c r="AQ425" s="112">
        <v>8596.73</v>
      </c>
      <c r="AR425" s="112">
        <v>54298</v>
      </c>
      <c r="AS425" s="112">
        <v>26462.92</v>
      </c>
      <c r="AT425" s="112">
        <v>7137.08</v>
      </c>
      <c r="AU425" s="112">
        <v>33600</v>
      </c>
      <c r="AV425" s="84">
        <v>18</v>
      </c>
      <c r="AW425" s="84"/>
      <c r="AX425" s="84"/>
      <c r="AY425" s="108"/>
      <c r="AZ425" s="84"/>
      <c r="BA425" s="84"/>
      <c r="BB425" s="84" t="s">
        <v>272</v>
      </c>
      <c r="BC425" s="84" t="s">
        <v>145</v>
      </c>
      <c r="BD425" s="108"/>
      <c r="BE425" s="84">
        <v>0</v>
      </c>
      <c r="BF425" s="38" t="s">
        <v>2038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144635</v>
      </c>
      <c r="J426" s="38" t="s">
        <v>386</v>
      </c>
      <c r="K426" s="84">
        <v>144635</v>
      </c>
      <c r="L426" s="84" t="s">
        <v>255</v>
      </c>
      <c r="M426" s="38" t="s">
        <v>256</v>
      </c>
      <c r="N426" s="84">
        <v>244523</v>
      </c>
      <c r="O426" s="84" t="s">
        <v>387</v>
      </c>
      <c r="P426" s="84">
        <v>321329</v>
      </c>
      <c r="Q426" s="38" t="s">
        <v>1354</v>
      </c>
      <c r="R426" s="38" t="s">
        <v>406</v>
      </c>
      <c r="S426" s="84" t="s">
        <v>2041</v>
      </c>
      <c r="T426" s="84" t="s">
        <v>2041</v>
      </c>
      <c r="U426" s="84" t="s">
        <v>261</v>
      </c>
      <c r="V426" s="84" t="s">
        <v>262</v>
      </c>
      <c r="W426" s="84">
        <v>0</v>
      </c>
      <c r="X426" s="38" t="s">
        <v>1209</v>
      </c>
      <c r="Y426" s="84">
        <v>353683695</v>
      </c>
      <c r="Z426" s="38" t="s">
        <v>2042</v>
      </c>
      <c r="AA426" s="108" t="s">
        <v>2043</v>
      </c>
      <c r="AB426" s="84">
        <v>48000</v>
      </c>
      <c r="AC426" s="108" t="s">
        <v>285</v>
      </c>
      <c r="AD426" s="84">
        <v>24</v>
      </c>
      <c r="AE426" s="84" t="s">
        <v>1216</v>
      </c>
      <c r="AF426" s="84" t="s">
        <v>286</v>
      </c>
      <c r="AG426" s="108" t="s">
        <v>2044</v>
      </c>
      <c r="AH426" s="84" t="s">
        <v>270</v>
      </c>
      <c r="AI426" s="108" t="s">
        <v>2037</v>
      </c>
      <c r="AJ426" s="84">
        <v>2560</v>
      </c>
      <c r="AK426" s="84">
        <v>2560</v>
      </c>
      <c r="AL426" s="108" t="s">
        <v>1415</v>
      </c>
      <c r="AM426" s="84">
        <v>10950.84</v>
      </c>
      <c r="AN426" s="112">
        <v>6969.16</v>
      </c>
      <c r="AO426" s="112">
        <v>17920</v>
      </c>
      <c r="AP426" s="112">
        <v>37049.160000000003</v>
      </c>
      <c r="AQ426" s="112">
        <v>7514.84</v>
      </c>
      <c r="AR426" s="112">
        <v>44564</v>
      </c>
      <c r="AS426" s="112">
        <v>21831.24</v>
      </c>
      <c r="AT426" s="112">
        <v>6328.76</v>
      </c>
      <c r="AU426" s="112">
        <v>28160</v>
      </c>
      <c r="AV426" s="84">
        <v>18</v>
      </c>
      <c r="AW426" s="84"/>
      <c r="AX426" s="84"/>
      <c r="AY426" s="108"/>
      <c r="AZ426" s="84"/>
      <c r="BA426" s="84"/>
      <c r="BB426" s="84" t="s">
        <v>272</v>
      </c>
      <c r="BC426" s="84" t="s">
        <v>145</v>
      </c>
      <c r="BD426" s="108"/>
      <c r="BE426" s="84">
        <v>0</v>
      </c>
      <c r="BF426" s="38" t="s">
        <v>2041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186276</v>
      </c>
      <c r="J427" s="38" t="s">
        <v>1707</v>
      </c>
      <c r="K427" s="84">
        <v>186276</v>
      </c>
      <c r="L427" s="84" t="s">
        <v>255</v>
      </c>
      <c r="M427" s="38" t="s">
        <v>256</v>
      </c>
      <c r="N427" s="84">
        <v>328483</v>
      </c>
      <c r="O427" s="84" t="s">
        <v>1708</v>
      </c>
      <c r="P427" s="84">
        <v>459127</v>
      </c>
      <c r="Q427" s="38" t="s">
        <v>1709</v>
      </c>
      <c r="R427" s="38" t="s">
        <v>406</v>
      </c>
      <c r="S427" s="84" t="s">
        <v>2045</v>
      </c>
      <c r="T427" s="84" t="s">
        <v>2045</v>
      </c>
      <c r="U427" s="84" t="s">
        <v>300</v>
      </c>
      <c r="V427" s="84" t="s">
        <v>262</v>
      </c>
      <c r="W427" s="84">
        <v>541</v>
      </c>
      <c r="X427" s="38" t="s">
        <v>263</v>
      </c>
      <c r="Y427" s="84">
        <v>353689352</v>
      </c>
      <c r="Z427" s="38" t="s">
        <v>2046</v>
      </c>
      <c r="AA427" s="108" t="s">
        <v>1945</v>
      </c>
      <c r="AB427" s="84">
        <v>52000</v>
      </c>
      <c r="AC427" s="108" t="s">
        <v>303</v>
      </c>
      <c r="AD427" s="84">
        <v>24</v>
      </c>
      <c r="AE427" s="84" t="s">
        <v>315</v>
      </c>
      <c r="AF427" s="84" t="s">
        <v>286</v>
      </c>
      <c r="AG427" s="108" t="s">
        <v>511</v>
      </c>
      <c r="AH427" s="84" t="s">
        <v>270</v>
      </c>
      <c r="AI427" s="108" t="s">
        <v>2018</v>
      </c>
      <c r="AJ427" s="84">
        <v>2780</v>
      </c>
      <c r="AK427" s="84">
        <v>2780</v>
      </c>
      <c r="AL427" s="108" t="s">
        <v>1455</v>
      </c>
      <c r="AM427" s="84">
        <v>35556.620000000003</v>
      </c>
      <c r="AN427" s="112">
        <v>14483.38</v>
      </c>
      <c r="AO427" s="112">
        <v>50040</v>
      </c>
      <c r="AP427" s="112">
        <v>16443.38</v>
      </c>
      <c r="AQ427" s="112">
        <v>1277.6199999999999</v>
      </c>
      <c r="AR427" s="112">
        <v>17721</v>
      </c>
      <c r="AS427" s="112">
        <v>0</v>
      </c>
      <c r="AT427" s="112">
        <v>0</v>
      </c>
      <c r="AU427" s="112">
        <v>0</v>
      </c>
      <c r="AV427" s="84">
        <v>18</v>
      </c>
      <c r="AW427" s="84"/>
      <c r="AX427" s="84"/>
      <c r="AY427" s="108"/>
      <c r="AZ427" s="84"/>
      <c r="BA427" s="84"/>
      <c r="BB427" s="84" t="s">
        <v>272</v>
      </c>
      <c r="BC427" s="84" t="s">
        <v>145</v>
      </c>
      <c r="BD427" s="108"/>
      <c r="BE427" s="84">
        <v>0</v>
      </c>
      <c r="BF427" s="38" t="s">
        <v>2045</v>
      </c>
      <c r="BG427" s="84"/>
      <c r="BH427" s="114" t="s">
        <v>3273</v>
      </c>
      <c r="BI427" s="38" t="s">
        <v>110</v>
      </c>
      <c r="BJ427" s="85"/>
      <c r="BK427" s="84"/>
      <c r="BL427" s="38" t="s">
        <v>115</v>
      </c>
      <c r="BM427" s="115" t="s">
        <v>130</v>
      </c>
      <c r="BN427" s="116"/>
      <c r="BO427" s="84" t="s">
        <v>245</v>
      </c>
      <c r="BP427" s="84">
        <v>2780</v>
      </c>
      <c r="BQ427" s="117"/>
      <c r="BR427" s="118" t="s">
        <v>3286</v>
      </c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141473</v>
      </c>
      <c r="J428" s="38" t="s">
        <v>941</v>
      </c>
      <c r="K428" s="84">
        <v>141473</v>
      </c>
      <c r="L428" s="84" t="s">
        <v>307</v>
      </c>
      <c r="M428" s="38" t="s">
        <v>308</v>
      </c>
      <c r="N428" s="84">
        <v>238921</v>
      </c>
      <c r="O428" s="84" t="s">
        <v>942</v>
      </c>
      <c r="P428" s="84">
        <v>381886</v>
      </c>
      <c r="Q428" s="38" t="s">
        <v>321</v>
      </c>
      <c r="R428" s="38" t="s">
        <v>406</v>
      </c>
      <c r="S428" s="84" t="s">
        <v>2047</v>
      </c>
      <c r="T428" s="84" t="s">
        <v>2047</v>
      </c>
      <c r="U428" s="84" t="s">
        <v>300</v>
      </c>
      <c r="V428" s="84" t="s">
        <v>262</v>
      </c>
      <c r="W428" s="84">
        <v>541</v>
      </c>
      <c r="X428" s="38" t="s">
        <v>263</v>
      </c>
      <c r="Y428" s="84">
        <v>353689652</v>
      </c>
      <c r="Z428" s="38" t="s">
        <v>2048</v>
      </c>
      <c r="AA428" s="108" t="s">
        <v>2049</v>
      </c>
      <c r="AB428" s="84">
        <v>42000</v>
      </c>
      <c r="AC428" s="108" t="s">
        <v>946</v>
      </c>
      <c r="AD428" s="84">
        <v>24</v>
      </c>
      <c r="AE428" s="84" t="s">
        <v>267</v>
      </c>
      <c r="AF428" s="84" t="s">
        <v>1392</v>
      </c>
      <c r="AG428" s="108" t="s">
        <v>2050</v>
      </c>
      <c r="AH428" s="84" t="s">
        <v>963</v>
      </c>
      <c r="AI428" s="108" t="s">
        <v>1953</v>
      </c>
      <c r="AJ428" s="84">
        <v>2240</v>
      </c>
      <c r="AK428" s="84">
        <v>2240</v>
      </c>
      <c r="AL428" s="108" t="s">
        <v>1538</v>
      </c>
      <c r="AM428" s="84">
        <v>27207.68</v>
      </c>
      <c r="AN428" s="112">
        <v>10872.32</v>
      </c>
      <c r="AO428" s="112">
        <v>38080</v>
      </c>
      <c r="AP428" s="112">
        <v>14792.32</v>
      </c>
      <c r="AQ428" s="112">
        <v>1292.68</v>
      </c>
      <c r="AR428" s="112">
        <v>16085</v>
      </c>
      <c r="AS428" s="112">
        <v>1925.92</v>
      </c>
      <c r="AT428" s="112">
        <v>314.08</v>
      </c>
      <c r="AU428" s="112">
        <v>2240</v>
      </c>
      <c r="AV428" s="84">
        <v>18</v>
      </c>
      <c r="AW428" s="84"/>
      <c r="AX428" s="84"/>
      <c r="AY428" s="108"/>
      <c r="AZ428" s="84"/>
      <c r="BA428" s="84"/>
      <c r="BB428" s="84" t="s">
        <v>272</v>
      </c>
      <c r="BC428" s="84" t="s">
        <v>145</v>
      </c>
      <c r="BD428" s="108"/>
      <c r="BE428" s="84">
        <v>0</v>
      </c>
      <c r="BF428" s="38" t="s">
        <v>2047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137886</v>
      </c>
      <c r="J429" s="38" t="s">
        <v>425</v>
      </c>
      <c r="K429" s="84">
        <v>137886</v>
      </c>
      <c r="L429" s="84" t="s">
        <v>255</v>
      </c>
      <c r="M429" s="38" t="s">
        <v>256</v>
      </c>
      <c r="N429" s="84">
        <v>232688</v>
      </c>
      <c r="O429" s="84" t="s">
        <v>1740</v>
      </c>
      <c r="P429" s="84">
        <v>306295</v>
      </c>
      <c r="Q429" s="38" t="s">
        <v>1741</v>
      </c>
      <c r="R429" s="38" t="s">
        <v>406</v>
      </c>
      <c r="S429" s="84" t="s">
        <v>2051</v>
      </c>
      <c r="T429" s="84" t="s">
        <v>2051</v>
      </c>
      <c r="U429" s="84" t="s">
        <v>300</v>
      </c>
      <c r="V429" s="84" t="s">
        <v>262</v>
      </c>
      <c r="W429" s="84">
        <v>541</v>
      </c>
      <c r="X429" s="38" t="s">
        <v>263</v>
      </c>
      <c r="Y429" s="84">
        <v>353695905</v>
      </c>
      <c r="Z429" s="38" t="s">
        <v>2052</v>
      </c>
      <c r="AA429" s="108" t="s">
        <v>1945</v>
      </c>
      <c r="AB429" s="84">
        <v>63000</v>
      </c>
      <c r="AC429" s="108" t="s">
        <v>266</v>
      </c>
      <c r="AD429" s="84">
        <v>24</v>
      </c>
      <c r="AE429" s="84" t="s">
        <v>1216</v>
      </c>
      <c r="AF429" s="84" t="s">
        <v>268</v>
      </c>
      <c r="AG429" s="108" t="s">
        <v>1797</v>
      </c>
      <c r="AH429" s="84" t="s">
        <v>270</v>
      </c>
      <c r="AI429" s="108" t="s">
        <v>446</v>
      </c>
      <c r="AJ429" s="84">
        <v>3360</v>
      </c>
      <c r="AK429" s="84">
        <v>3360</v>
      </c>
      <c r="AL429" s="108" t="s">
        <v>1502</v>
      </c>
      <c r="AM429" s="84">
        <v>42842.720000000001</v>
      </c>
      <c r="AN429" s="112">
        <v>17637.28</v>
      </c>
      <c r="AO429" s="112">
        <v>60480</v>
      </c>
      <c r="AP429" s="112">
        <v>20157.28</v>
      </c>
      <c r="AQ429" s="112">
        <v>1580.72</v>
      </c>
      <c r="AR429" s="112">
        <v>21738</v>
      </c>
      <c r="AS429" s="112">
        <v>0</v>
      </c>
      <c r="AT429" s="112">
        <v>0</v>
      </c>
      <c r="AU429" s="112">
        <v>0</v>
      </c>
      <c r="AV429" s="84">
        <v>18</v>
      </c>
      <c r="AW429" s="84"/>
      <c r="AX429" s="84"/>
      <c r="AY429" s="108"/>
      <c r="AZ429" s="84"/>
      <c r="BA429" s="84"/>
      <c r="BB429" s="84" t="s">
        <v>272</v>
      </c>
      <c r="BC429" s="84" t="s">
        <v>145</v>
      </c>
      <c r="BD429" s="108"/>
      <c r="BE429" s="84">
        <v>0</v>
      </c>
      <c r="BF429" s="38" t="s">
        <v>2051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137172</v>
      </c>
      <c r="J430" s="38" t="s">
        <v>513</v>
      </c>
      <c r="K430" s="84">
        <v>137172</v>
      </c>
      <c r="L430" s="84" t="s">
        <v>255</v>
      </c>
      <c r="M430" s="38" t="s">
        <v>256</v>
      </c>
      <c r="N430" s="84">
        <v>231481</v>
      </c>
      <c r="O430" s="84" t="s">
        <v>514</v>
      </c>
      <c r="P430" s="84">
        <v>304879</v>
      </c>
      <c r="Q430" s="38" t="s">
        <v>515</v>
      </c>
      <c r="R430" s="38" t="s">
        <v>406</v>
      </c>
      <c r="S430" s="84" t="s">
        <v>2053</v>
      </c>
      <c r="T430" s="84" t="s">
        <v>2053</v>
      </c>
      <c r="U430" s="84" t="s">
        <v>261</v>
      </c>
      <c r="V430" s="84" t="s">
        <v>262</v>
      </c>
      <c r="W430" s="84">
        <v>0</v>
      </c>
      <c r="X430" s="38" t="s">
        <v>263</v>
      </c>
      <c r="Y430" s="84">
        <v>353698412</v>
      </c>
      <c r="Z430" s="38" t="s">
        <v>2054</v>
      </c>
      <c r="AA430" s="108" t="s">
        <v>2055</v>
      </c>
      <c r="AB430" s="84">
        <v>31000</v>
      </c>
      <c r="AC430" s="108" t="s">
        <v>266</v>
      </c>
      <c r="AD430" s="84">
        <v>24</v>
      </c>
      <c r="AE430" s="84" t="s">
        <v>1216</v>
      </c>
      <c r="AF430" s="84" t="s">
        <v>268</v>
      </c>
      <c r="AG430" s="108" t="s">
        <v>520</v>
      </c>
      <c r="AH430" s="84" t="s">
        <v>318</v>
      </c>
      <c r="AI430" s="108" t="s">
        <v>437</v>
      </c>
      <c r="AJ430" s="84">
        <v>1650</v>
      </c>
      <c r="AK430" s="84">
        <v>1650</v>
      </c>
      <c r="AL430" s="108" t="s">
        <v>683</v>
      </c>
      <c r="AM430" s="84">
        <v>4044.43</v>
      </c>
      <c r="AN430" s="112">
        <v>2555.5700000000002</v>
      </c>
      <c r="AO430" s="112">
        <v>6600</v>
      </c>
      <c r="AP430" s="112">
        <v>26955.57</v>
      </c>
      <c r="AQ430" s="112">
        <v>6359.43</v>
      </c>
      <c r="AR430" s="112">
        <v>33315</v>
      </c>
      <c r="AS430" s="112">
        <v>16042.39</v>
      </c>
      <c r="AT430" s="112">
        <v>5407.61</v>
      </c>
      <c r="AU430" s="112">
        <v>21450</v>
      </c>
      <c r="AV430" s="84">
        <v>17</v>
      </c>
      <c r="AW430" s="84"/>
      <c r="AX430" s="84"/>
      <c r="AY430" s="108"/>
      <c r="AZ430" s="84"/>
      <c r="BA430" s="84"/>
      <c r="BB430" s="84" t="s">
        <v>272</v>
      </c>
      <c r="BC430" s="84" t="s">
        <v>145</v>
      </c>
      <c r="BD430" s="108"/>
      <c r="BE430" s="84">
        <v>0</v>
      </c>
      <c r="BF430" s="38" t="s">
        <v>2053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137886</v>
      </c>
      <c r="J431" s="38" t="s">
        <v>425</v>
      </c>
      <c r="K431" s="84">
        <v>137886</v>
      </c>
      <c r="L431" s="84" t="s">
        <v>255</v>
      </c>
      <c r="M431" s="38" t="s">
        <v>256</v>
      </c>
      <c r="N431" s="84">
        <v>232688</v>
      </c>
      <c r="O431" s="84" t="s">
        <v>1740</v>
      </c>
      <c r="P431" s="84">
        <v>306295</v>
      </c>
      <c r="Q431" s="38" t="s">
        <v>1741</v>
      </c>
      <c r="R431" s="38" t="s">
        <v>406</v>
      </c>
      <c r="S431" s="84" t="s">
        <v>2056</v>
      </c>
      <c r="T431" s="84" t="s">
        <v>2056</v>
      </c>
      <c r="U431" s="84" t="s">
        <v>261</v>
      </c>
      <c r="V431" s="84" t="s">
        <v>262</v>
      </c>
      <c r="W431" s="84">
        <v>0</v>
      </c>
      <c r="X431" s="38" t="s">
        <v>439</v>
      </c>
      <c r="Y431" s="84">
        <v>353698413</v>
      </c>
      <c r="Z431" s="38" t="s">
        <v>2057</v>
      </c>
      <c r="AA431" s="108" t="s">
        <v>2058</v>
      </c>
      <c r="AB431" s="84">
        <v>35000</v>
      </c>
      <c r="AC431" s="108" t="s">
        <v>266</v>
      </c>
      <c r="AD431" s="84">
        <v>24</v>
      </c>
      <c r="AE431" s="84" t="s">
        <v>1216</v>
      </c>
      <c r="AF431" s="84" t="s">
        <v>268</v>
      </c>
      <c r="AG431" s="108" t="s">
        <v>1745</v>
      </c>
      <c r="AH431" s="84" t="s">
        <v>270</v>
      </c>
      <c r="AI431" s="108" t="s">
        <v>446</v>
      </c>
      <c r="AJ431" s="84">
        <v>1870</v>
      </c>
      <c r="AK431" s="84">
        <v>1870</v>
      </c>
      <c r="AL431" s="108" t="s">
        <v>522</v>
      </c>
      <c r="AM431" s="84">
        <v>4316.3</v>
      </c>
      <c r="AN431" s="112">
        <v>3163.7</v>
      </c>
      <c r="AO431" s="112">
        <v>7480</v>
      </c>
      <c r="AP431" s="112">
        <v>30683.7</v>
      </c>
      <c r="AQ431" s="112">
        <v>7260.3</v>
      </c>
      <c r="AR431" s="112">
        <v>37944</v>
      </c>
      <c r="AS431" s="112">
        <v>19761.29</v>
      </c>
      <c r="AT431" s="112">
        <v>6418.71</v>
      </c>
      <c r="AU431" s="112">
        <v>26180</v>
      </c>
      <c r="AV431" s="84">
        <v>18</v>
      </c>
      <c r="AW431" s="84"/>
      <c r="AX431" s="84"/>
      <c r="AY431" s="108"/>
      <c r="AZ431" s="84"/>
      <c r="BA431" s="84"/>
      <c r="BB431" s="84" t="s">
        <v>272</v>
      </c>
      <c r="BC431" s="84" t="s">
        <v>145</v>
      </c>
      <c r="BD431" s="108"/>
      <c r="BE431" s="84">
        <v>0</v>
      </c>
      <c r="BF431" s="38" t="s">
        <v>2056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145370</v>
      </c>
      <c r="J432" s="38" t="s">
        <v>1726</v>
      </c>
      <c r="K432" s="84">
        <v>145370</v>
      </c>
      <c r="L432" s="84" t="s">
        <v>255</v>
      </c>
      <c r="M432" s="38" t="s">
        <v>256</v>
      </c>
      <c r="N432" s="84">
        <v>331411</v>
      </c>
      <c r="O432" s="84" t="s">
        <v>2059</v>
      </c>
      <c r="P432" s="84">
        <v>464961</v>
      </c>
      <c r="Q432" s="38" t="s">
        <v>2060</v>
      </c>
      <c r="R432" s="38" t="s">
        <v>406</v>
      </c>
      <c r="S432" s="84" t="s">
        <v>2061</v>
      </c>
      <c r="T432" s="84" t="s">
        <v>2061</v>
      </c>
      <c r="U432" s="84" t="s">
        <v>261</v>
      </c>
      <c r="V432" s="84" t="s">
        <v>262</v>
      </c>
      <c r="W432" s="84">
        <v>541</v>
      </c>
      <c r="X432" s="38" t="s">
        <v>263</v>
      </c>
      <c r="Y432" s="84">
        <v>353713306</v>
      </c>
      <c r="Z432" s="38" t="s">
        <v>2062</v>
      </c>
      <c r="AA432" s="108" t="s">
        <v>570</v>
      </c>
      <c r="AB432" s="84">
        <v>52000</v>
      </c>
      <c r="AC432" s="108" t="s">
        <v>285</v>
      </c>
      <c r="AD432" s="84">
        <v>24</v>
      </c>
      <c r="AE432" s="84" t="s">
        <v>315</v>
      </c>
      <c r="AF432" s="84" t="s">
        <v>549</v>
      </c>
      <c r="AG432" s="108" t="s">
        <v>2063</v>
      </c>
      <c r="AH432" s="84" t="s">
        <v>270</v>
      </c>
      <c r="AI432" s="108" t="s">
        <v>2037</v>
      </c>
      <c r="AJ432" s="84">
        <v>2780</v>
      </c>
      <c r="AK432" s="84">
        <v>2780</v>
      </c>
      <c r="AL432" s="108" t="s">
        <v>1440</v>
      </c>
      <c r="AM432" s="84">
        <v>31559</v>
      </c>
      <c r="AN432" s="112">
        <v>12921</v>
      </c>
      <c r="AO432" s="112">
        <v>44480</v>
      </c>
      <c r="AP432" s="112">
        <v>20441</v>
      </c>
      <c r="AQ432" s="112">
        <v>1981</v>
      </c>
      <c r="AR432" s="112">
        <v>22422</v>
      </c>
      <c r="AS432" s="112">
        <v>4756.07</v>
      </c>
      <c r="AT432" s="112">
        <v>803.93</v>
      </c>
      <c r="AU432" s="112">
        <v>5560</v>
      </c>
      <c r="AV432" s="84">
        <v>18</v>
      </c>
      <c r="AW432" s="84"/>
      <c r="AX432" s="84"/>
      <c r="AY432" s="108"/>
      <c r="AZ432" s="84"/>
      <c r="BA432" s="84"/>
      <c r="BB432" s="84" t="s">
        <v>272</v>
      </c>
      <c r="BC432" s="84" t="s">
        <v>145</v>
      </c>
      <c r="BD432" s="108"/>
      <c r="BE432" s="84">
        <v>0</v>
      </c>
      <c r="BF432" s="38" t="s">
        <v>2061</v>
      </c>
      <c r="BG432" s="84"/>
      <c r="BH432" s="114" t="s">
        <v>3273</v>
      </c>
      <c r="BI432" s="38" t="s">
        <v>110</v>
      </c>
      <c r="BJ432" s="85"/>
      <c r="BK432" s="84"/>
      <c r="BL432" s="38" t="s">
        <v>115</v>
      </c>
      <c r="BM432" s="115" t="s">
        <v>130</v>
      </c>
      <c r="BN432" s="116"/>
      <c r="BO432" s="84" t="s">
        <v>245</v>
      </c>
      <c r="BP432" s="84">
        <v>2780</v>
      </c>
      <c r="BQ432" s="117"/>
      <c r="BR432" s="118" t="s">
        <v>3286</v>
      </c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142717</v>
      </c>
      <c r="J433" s="38" t="s">
        <v>325</v>
      </c>
      <c r="K433" s="84">
        <v>142717</v>
      </c>
      <c r="L433" s="84" t="s">
        <v>255</v>
      </c>
      <c r="M433" s="38" t="s">
        <v>256</v>
      </c>
      <c r="N433" s="84">
        <v>241178</v>
      </c>
      <c r="O433" s="84" t="s">
        <v>326</v>
      </c>
      <c r="P433" s="84">
        <v>323718</v>
      </c>
      <c r="Q433" s="38" t="s">
        <v>327</v>
      </c>
      <c r="R433" s="38" t="s">
        <v>406</v>
      </c>
      <c r="S433" s="84" t="s">
        <v>2064</v>
      </c>
      <c r="T433" s="84" t="s">
        <v>2064</v>
      </c>
      <c r="U433" s="84" t="s">
        <v>261</v>
      </c>
      <c r="V433" s="84" t="s">
        <v>262</v>
      </c>
      <c r="W433" s="84">
        <v>541</v>
      </c>
      <c r="X433" s="38" t="s">
        <v>263</v>
      </c>
      <c r="Y433" s="84">
        <v>353734199</v>
      </c>
      <c r="Z433" s="38" t="s">
        <v>2065</v>
      </c>
      <c r="AA433" s="108" t="s">
        <v>2058</v>
      </c>
      <c r="AB433" s="84">
        <v>52000</v>
      </c>
      <c r="AC433" s="108" t="s">
        <v>303</v>
      </c>
      <c r="AD433" s="84">
        <v>24</v>
      </c>
      <c r="AE433" s="84" t="s">
        <v>315</v>
      </c>
      <c r="AF433" s="84" t="s">
        <v>286</v>
      </c>
      <c r="AG433" s="108" t="s">
        <v>331</v>
      </c>
      <c r="AH433" s="84" t="s">
        <v>270</v>
      </c>
      <c r="AI433" s="108" t="s">
        <v>2018</v>
      </c>
      <c r="AJ433" s="84">
        <v>2780</v>
      </c>
      <c r="AK433" s="84">
        <v>2780</v>
      </c>
      <c r="AL433" s="108" t="s">
        <v>593</v>
      </c>
      <c r="AM433" s="84">
        <v>20078.169999999998</v>
      </c>
      <c r="AN433" s="112">
        <v>10501.83</v>
      </c>
      <c r="AO433" s="112">
        <v>30580</v>
      </c>
      <c r="AP433" s="112">
        <v>31921.83</v>
      </c>
      <c r="AQ433" s="112">
        <v>4915.17</v>
      </c>
      <c r="AR433" s="112">
        <v>36837</v>
      </c>
      <c r="AS433" s="112">
        <v>15781.81</v>
      </c>
      <c r="AT433" s="112">
        <v>3678.19</v>
      </c>
      <c r="AU433" s="112">
        <v>19460</v>
      </c>
      <c r="AV433" s="84">
        <v>18</v>
      </c>
      <c r="AW433" s="84"/>
      <c r="AX433" s="84"/>
      <c r="AY433" s="108"/>
      <c r="AZ433" s="84"/>
      <c r="BA433" s="84"/>
      <c r="BB433" s="84" t="s">
        <v>272</v>
      </c>
      <c r="BC433" s="84" t="s">
        <v>145</v>
      </c>
      <c r="BD433" s="108"/>
      <c r="BE433" s="84">
        <v>0</v>
      </c>
      <c r="BF433" s="38" t="s">
        <v>2064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137504</v>
      </c>
      <c r="J434" s="38" t="s">
        <v>721</v>
      </c>
      <c r="K434" s="84">
        <v>137504</v>
      </c>
      <c r="L434" s="84" t="s">
        <v>307</v>
      </c>
      <c r="M434" s="38" t="s">
        <v>308</v>
      </c>
      <c r="N434" s="84">
        <v>232028</v>
      </c>
      <c r="O434" s="84" t="s">
        <v>1308</v>
      </c>
      <c r="P434" s="84">
        <v>422458</v>
      </c>
      <c r="Q434" s="38" t="s">
        <v>2066</v>
      </c>
      <c r="R434" s="38" t="s">
        <v>406</v>
      </c>
      <c r="S434" s="84" t="s">
        <v>2067</v>
      </c>
      <c r="T434" s="84" t="s">
        <v>2067</v>
      </c>
      <c r="U434" s="84" t="s">
        <v>300</v>
      </c>
      <c r="V434" s="84" t="s">
        <v>262</v>
      </c>
      <c r="W434" s="84">
        <v>541</v>
      </c>
      <c r="X434" s="38" t="s">
        <v>2068</v>
      </c>
      <c r="Y434" s="84">
        <v>353760027</v>
      </c>
      <c r="Z434" s="38" t="s">
        <v>2069</v>
      </c>
      <c r="AA434" s="108" t="s">
        <v>764</v>
      </c>
      <c r="AB434" s="84">
        <v>52000</v>
      </c>
      <c r="AC434" s="108" t="s">
        <v>266</v>
      </c>
      <c r="AD434" s="84">
        <v>24</v>
      </c>
      <c r="AE434" s="84" t="s">
        <v>315</v>
      </c>
      <c r="AF434" s="84" t="s">
        <v>268</v>
      </c>
      <c r="AG434" s="108" t="s">
        <v>2070</v>
      </c>
      <c r="AH434" s="84" t="s">
        <v>270</v>
      </c>
      <c r="AI434" s="108" t="s">
        <v>446</v>
      </c>
      <c r="AJ434" s="84">
        <v>2780</v>
      </c>
      <c r="AK434" s="84">
        <v>2780</v>
      </c>
      <c r="AL434" s="108" t="s">
        <v>1584</v>
      </c>
      <c r="AM434" s="84">
        <v>36871.300000000003</v>
      </c>
      <c r="AN434" s="112">
        <v>13168.7</v>
      </c>
      <c r="AO434" s="112">
        <v>50040</v>
      </c>
      <c r="AP434" s="112">
        <v>15128.7</v>
      </c>
      <c r="AQ434" s="112">
        <v>1103.3</v>
      </c>
      <c r="AR434" s="112">
        <v>16232</v>
      </c>
      <c r="AS434" s="112">
        <v>0</v>
      </c>
      <c r="AT434" s="112">
        <v>0</v>
      </c>
      <c r="AU434" s="112">
        <v>0</v>
      </c>
      <c r="AV434" s="84">
        <v>18</v>
      </c>
      <c r="AW434" s="84"/>
      <c r="AX434" s="84"/>
      <c r="AY434" s="108"/>
      <c r="AZ434" s="84"/>
      <c r="BA434" s="84"/>
      <c r="BB434" s="84" t="s">
        <v>272</v>
      </c>
      <c r="BC434" s="84" t="s">
        <v>145</v>
      </c>
      <c r="BD434" s="108"/>
      <c r="BE434" s="84">
        <v>0</v>
      </c>
      <c r="BF434" s="38" t="s">
        <v>2067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137504</v>
      </c>
      <c r="J435" s="38" t="s">
        <v>721</v>
      </c>
      <c r="K435" s="84">
        <v>137504</v>
      </c>
      <c r="L435" s="84" t="s">
        <v>307</v>
      </c>
      <c r="M435" s="38" t="s">
        <v>308</v>
      </c>
      <c r="N435" s="84">
        <v>232028</v>
      </c>
      <c r="O435" s="84" t="s">
        <v>1308</v>
      </c>
      <c r="P435" s="84">
        <v>422458</v>
      </c>
      <c r="Q435" s="38" t="s">
        <v>2066</v>
      </c>
      <c r="R435" s="38" t="s">
        <v>406</v>
      </c>
      <c r="S435" s="84" t="s">
        <v>2071</v>
      </c>
      <c r="T435" s="84" t="s">
        <v>2071</v>
      </c>
      <c r="U435" s="84" t="s">
        <v>300</v>
      </c>
      <c r="V435" s="84" t="s">
        <v>262</v>
      </c>
      <c r="W435" s="84">
        <v>541</v>
      </c>
      <c r="X435" s="38" t="s">
        <v>556</v>
      </c>
      <c r="Y435" s="84">
        <v>353760375</v>
      </c>
      <c r="Z435" s="38" t="s">
        <v>2072</v>
      </c>
      <c r="AA435" s="108" t="s">
        <v>764</v>
      </c>
      <c r="AB435" s="84">
        <v>42000</v>
      </c>
      <c r="AC435" s="108" t="s">
        <v>266</v>
      </c>
      <c r="AD435" s="84">
        <v>24</v>
      </c>
      <c r="AE435" s="84" t="s">
        <v>267</v>
      </c>
      <c r="AF435" s="84" t="s">
        <v>1392</v>
      </c>
      <c r="AG435" s="108" t="s">
        <v>2073</v>
      </c>
      <c r="AH435" s="84" t="s">
        <v>963</v>
      </c>
      <c r="AI435" s="108" t="s">
        <v>446</v>
      </c>
      <c r="AJ435" s="84">
        <v>2240</v>
      </c>
      <c r="AK435" s="84">
        <v>2240</v>
      </c>
      <c r="AL435" s="108" t="s">
        <v>1584</v>
      </c>
      <c r="AM435" s="84">
        <v>29664.52</v>
      </c>
      <c r="AN435" s="112">
        <v>10655.48</v>
      </c>
      <c r="AO435" s="112">
        <v>40320</v>
      </c>
      <c r="AP435" s="112">
        <v>12335.48</v>
      </c>
      <c r="AQ435" s="112">
        <v>908.52</v>
      </c>
      <c r="AR435" s="112">
        <v>13244</v>
      </c>
      <c r="AS435" s="112">
        <v>0</v>
      </c>
      <c r="AT435" s="112">
        <v>0</v>
      </c>
      <c r="AU435" s="112">
        <v>0</v>
      </c>
      <c r="AV435" s="84">
        <v>18</v>
      </c>
      <c r="AW435" s="84"/>
      <c r="AX435" s="84"/>
      <c r="AY435" s="108"/>
      <c r="AZ435" s="84"/>
      <c r="BA435" s="84"/>
      <c r="BB435" s="84" t="s">
        <v>272</v>
      </c>
      <c r="BC435" s="84" t="s">
        <v>145</v>
      </c>
      <c r="BD435" s="108"/>
      <c r="BE435" s="84">
        <v>0</v>
      </c>
      <c r="BF435" s="38" t="s">
        <v>2071</v>
      </c>
      <c r="BG435" s="84"/>
      <c r="BH435" s="114" t="s">
        <v>3273</v>
      </c>
      <c r="BI435" s="38" t="s">
        <v>110</v>
      </c>
      <c r="BJ435" s="85"/>
      <c r="BK435" s="84"/>
      <c r="BL435" s="38" t="s">
        <v>115</v>
      </c>
      <c r="BM435" s="115" t="s">
        <v>130</v>
      </c>
      <c r="BN435" s="116"/>
      <c r="BO435" s="84" t="s">
        <v>245</v>
      </c>
      <c r="BP435" s="84">
        <v>2240</v>
      </c>
      <c r="BQ435" s="117"/>
      <c r="BR435" s="118" t="s">
        <v>3286</v>
      </c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139909</v>
      </c>
      <c r="J436" s="38" t="s">
        <v>1478</v>
      </c>
      <c r="K436" s="84">
        <v>139909</v>
      </c>
      <c r="L436" s="84" t="s">
        <v>307</v>
      </c>
      <c r="M436" s="38" t="s">
        <v>308</v>
      </c>
      <c r="N436" s="84">
        <v>236161</v>
      </c>
      <c r="O436" s="84" t="s">
        <v>1479</v>
      </c>
      <c r="P436" s="84">
        <v>317515</v>
      </c>
      <c r="Q436" s="38" t="s">
        <v>2074</v>
      </c>
      <c r="R436" s="38" t="s">
        <v>406</v>
      </c>
      <c r="S436" s="84" t="s">
        <v>2075</v>
      </c>
      <c r="T436" s="84" t="s">
        <v>2075</v>
      </c>
      <c r="U436" s="84" t="s">
        <v>300</v>
      </c>
      <c r="V436" s="84" t="s">
        <v>262</v>
      </c>
      <c r="W436" s="84">
        <v>541</v>
      </c>
      <c r="X436" s="38" t="s">
        <v>1281</v>
      </c>
      <c r="Y436" s="84">
        <v>353791361</v>
      </c>
      <c r="Z436" s="38" t="s">
        <v>2076</v>
      </c>
      <c r="AA436" s="108" t="s">
        <v>2077</v>
      </c>
      <c r="AB436" s="84">
        <v>52000</v>
      </c>
      <c r="AC436" s="108" t="s">
        <v>285</v>
      </c>
      <c r="AD436" s="84">
        <v>24</v>
      </c>
      <c r="AE436" s="84" t="s">
        <v>315</v>
      </c>
      <c r="AF436" s="84" t="s">
        <v>286</v>
      </c>
      <c r="AG436" s="108" t="s">
        <v>1984</v>
      </c>
      <c r="AH436" s="84" t="s">
        <v>270</v>
      </c>
      <c r="AI436" s="108" t="s">
        <v>2078</v>
      </c>
      <c r="AJ436" s="84">
        <v>2780</v>
      </c>
      <c r="AK436" s="84">
        <v>2780</v>
      </c>
      <c r="AL436" s="108" t="s">
        <v>1485</v>
      </c>
      <c r="AM436" s="84">
        <v>31373.24</v>
      </c>
      <c r="AN436" s="112">
        <v>13106.76</v>
      </c>
      <c r="AO436" s="112">
        <v>44480</v>
      </c>
      <c r="AP436" s="112">
        <v>20626.759999999998</v>
      </c>
      <c r="AQ436" s="112">
        <v>2019.24</v>
      </c>
      <c r="AR436" s="112">
        <v>22646</v>
      </c>
      <c r="AS436" s="112">
        <v>0</v>
      </c>
      <c r="AT436" s="112">
        <v>0</v>
      </c>
      <c r="AU436" s="112">
        <v>0</v>
      </c>
      <c r="AV436" s="84">
        <v>16</v>
      </c>
      <c r="AW436" s="84"/>
      <c r="AX436" s="84"/>
      <c r="AY436" s="108"/>
      <c r="AZ436" s="84"/>
      <c r="BA436" s="84"/>
      <c r="BB436" s="84" t="s">
        <v>272</v>
      </c>
      <c r="BC436" s="84" t="s">
        <v>145</v>
      </c>
      <c r="BD436" s="108"/>
      <c r="BE436" s="84">
        <v>0</v>
      </c>
      <c r="BF436" s="38" t="s">
        <v>2075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139405</v>
      </c>
      <c r="J437" s="38" t="s">
        <v>470</v>
      </c>
      <c r="K437" s="84">
        <v>139405</v>
      </c>
      <c r="L437" s="84" t="s">
        <v>307</v>
      </c>
      <c r="M437" s="38" t="s">
        <v>308</v>
      </c>
      <c r="N437" s="84">
        <v>329296</v>
      </c>
      <c r="O437" s="84" t="s">
        <v>2079</v>
      </c>
      <c r="P437" s="84">
        <v>460793</v>
      </c>
      <c r="Q437" s="38" t="s">
        <v>2080</v>
      </c>
      <c r="R437" s="38" t="s">
        <v>406</v>
      </c>
      <c r="S437" s="84" t="s">
        <v>2081</v>
      </c>
      <c r="T437" s="84" t="s">
        <v>2081</v>
      </c>
      <c r="U437" s="84" t="s">
        <v>300</v>
      </c>
      <c r="V437" s="84" t="s">
        <v>262</v>
      </c>
      <c r="W437" s="84">
        <v>541</v>
      </c>
      <c r="X437" s="38" t="s">
        <v>263</v>
      </c>
      <c r="Y437" s="84">
        <v>353814285</v>
      </c>
      <c r="Z437" s="38" t="s">
        <v>2082</v>
      </c>
      <c r="AA437" s="108" t="s">
        <v>2049</v>
      </c>
      <c r="AB437" s="84">
        <v>52000</v>
      </c>
      <c r="AC437" s="108" t="s">
        <v>266</v>
      </c>
      <c r="AD437" s="84">
        <v>24</v>
      </c>
      <c r="AE437" s="84" t="s">
        <v>315</v>
      </c>
      <c r="AF437" s="84" t="s">
        <v>549</v>
      </c>
      <c r="AG437" s="108" t="s">
        <v>2083</v>
      </c>
      <c r="AH437" s="84" t="s">
        <v>270</v>
      </c>
      <c r="AI437" s="108" t="s">
        <v>446</v>
      </c>
      <c r="AJ437" s="84">
        <v>2780</v>
      </c>
      <c r="AK437" s="84">
        <v>2780</v>
      </c>
      <c r="AL437" s="108" t="s">
        <v>1563</v>
      </c>
      <c r="AM437" s="84">
        <v>36112.81</v>
      </c>
      <c r="AN437" s="112">
        <v>13927.19</v>
      </c>
      <c r="AO437" s="112">
        <v>50040</v>
      </c>
      <c r="AP437" s="112">
        <v>15887.19</v>
      </c>
      <c r="AQ437" s="112">
        <v>1203.81</v>
      </c>
      <c r="AR437" s="112">
        <v>17091</v>
      </c>
      <c r="AS437" s="112">
        <v>0</v>
      </c>
      <c r="AT437" s="112">
        <v>0</v>
      </c>
      <c r="AU437" s="112">
        <v>0</v>
      </c>
      <c r="AV437" s="84">
        <v>18</v>
      </c>
      <c r="AW437" s="84"/>
      <c r="AX437" s="84"/>
      <c r="AY437" s="108"/>
      <c r="AZ437" s="84"/>
      <c r="BA437" s="84"/>
      <c r="BB437" s="84" t="s">
        <v>272</v>
      </c>
      <c r="BC437" s="84" t="s">
        <v>145</v>
      </c>
      <c r="BD437" s="108"/>
      <c r="BE437" s="84">
        <v>0</v>
      </c>
      <c r="BF437" s="38" t="s">
        <v>2081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186560</v>
      </c>
      <c r="J438" s="38" t="s">
        <v>543</v>
      </c>
      <c r="K438" s="84">
        <v>186560</v>
      </c>
      <c r="L438" s="84" t="s">
        <v>255</v>
      </c>
      <c r="M438" s="38" t="s">
        <v>256</v>
      </c>
      <c r="N438" s="84">
        <v>332197</v>
      </c>
      <c r="O438" s="84" t="s">
        <v>544</v>
      </c>
      <c r="P438" s="84">
        <v>493196</v>
      </c>
      <c r="Q438" s="38" t="s">
        <v>1815</v>
      </c>
      <c r="R438" s="38" t="s">
        <v>406</v>
      </c>
      <c r="S438" s="84" t="s">
        <v>2084</v>
      </c>
      <c r="T438" s="84" t="s">
        <v>2084</v>
      </c>
      <c r="U438" s="84" t="s">
        <v>261</v>
      </c>
      <c r="V438" s="84" t="s">
        <v>262</v>
      </c>
      <c r="W438" s="84">
        <v>541</v>
      </c>
      <c r="X438" s="38" t="s">
        <v>1058</v>
      </c>
      <c r="Y438" s="84">
        <v>353836559</v>
      </c>
      <c r="Z438" s="38" t="s">
        <v>2085</v>
      </c>
      <c r="AA438" s="108" t="s">
        <v>2036</v>
      </c>
      <c r="AB438" s="84">
        <v>52000</v>
      </c>
      <c r="AC438" s="108" t="s">
        <v>383</v>
      </c>
      <c r="AD438" s="84">
        <v>24</v>
      </c>
      <c r="AE438" s="84" t="s">
        <v>315</v>
      </c>
      <c r="AF438" s="84" t="s">
        <v>549</v>
      </c>
      <c r="AG438" s="108" t="s">
        <v>737</v>
      </c>
      <c r="AH438" s="84" t="s">
        <v>270</v>
      </c>
      <c r="AI438" s="108" t="s">
        <v>2009</v>
      </c>
      <c r="AJ438" s="84">
        <v>2780</v>
      </c>
      <c r="AK438" s="84">
        <v>2780</v>
      </c>
      <c r="AL438" s="108" t="s">
        <v>683</v>
      </c>
      <c r="AM438" s="84">
        <v>7869.9</v>
      </c>
      <c r="AN438" s="112">
        <v>5250.1</v>
      </c>
      <c r="AO438" s="112">
        <v>13120</v>
      </c>
      <c r="AP438" s="112">
        <v>44130.1</v>
      </c>
      <c r="AQ438" s="112">
        <v>9651.9</v>
      </c>
      <c r="AR438" s="112">
        <v>53782</v>
      </c>
      <c r="AS438" s="112">
        <v>28445.17</v>
      </c>
      <c r="AT438" s="112">
        <v>8474.83</v>
      </c>
      <c r="AU438" s="112">
        <v>36920</v>
      </c>
      <c r="AV438" s="84">
        <v>18</v>
      </c>
      <c r="AW438" s="84"/>
      <c r="AX438" s="84"/>
      <c r="AY438" s="108"/>
      <c r="AZ438" s="84"/>
      <c r="BA438" s="84"/>
      <c r="BB438" s="84" t="s">
        <v>272</v>
      </c>
      <c r="BC438" s="84" t="s">
        <v>145</v>
      </c>
      <c r="BD438" s="108"/>
      <c r="BE438" s="84">
        <v>0</v>
      </c>
      <c r="BF438" s="38" t="s">
        <v>2084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137504</v>
      </c>
      <c r="J439" s="38" t="s">
        <v>721</v>
      </c>
      <c r="K439" s="84">
        <v>137504</v>
      </c>
      <c r="L439" s="84" t="s">
        <v>307</v>
      </c>
      <c r="M439" s="38" t="s">
        <v>308</v>
      </c>
      <c r="N439" s="84">
        <v>232028</v>
      </c>
      <c r="O439" s="84" t="s">
        <v>1308</v>
      </c>
      <c r="P439" s="84">
        <v>422458</v>
      </c>
      <c r="Q439" s="38" t="s">
        <v>2066</v>
      </c>
      <c r="R439" s="38" t="s">
        <v>406</v>
      </c>
      <c r="S439" s="84" t="s">
        <v>2086</v>
      </c>
      <c r="T439" s="84" t="s">
        <v>2086</v>
      </c>
      <c r="U439" s="84" t="s">
        <v>300</v>
      </c>
      <c r="V439" s="84" t="s">
        <v>262</v>
      </c>
      <c r="W439" s="84">
        <v>541</v>
      </c>
      <c r="X439" s="38" t="s">
        <v>1281</v>
      </c>
      <c r="Y439" s="84">
        <v>353873023</v>
      </c>
      <c r="Z439" s="38" t="s">
        <v>2087</v>
      </c>
      <c r="AA439" s="108" t="s">
        <v>764</v>
      </c>
      <c r="AB439" s="84">
        <v>52000</v>
      </c>
      <c r="AC439" s="108" t="s">
        <v>266</v>
      </c>
      <c r="AD439" s="84">
        <v>24</v>
      </c>
      <c r="AE439" s="84" t="s">
        <v>315</v>
      </c>
      <c r="AF439" s="84" t="s">
        <v>268</v>
      </c>
      <c r="AG439" s="108" t="s">
        <v>2070</v>
      </c>
      <c r="AH439" s="84" t="s">
        <v>270</v>
      </c>
      <c r="AI439" s="108" t="s">
        <v>446</v>
      </c>
      <c r="AJ439" s="84">
        <v>2780</v>
      </c>
      <c r="AK439" s="84">
        <v>2780</v>
      </c>
      <c r="AL439" s="108" t="s">
        <v>1584</v>
      </c>
      <c r="AM439" s="84">
        <v>36871.300000000003</v>
      </c>
      <c r="AN439" s="112">
        <v>13168.7</v>
      </c>
      <c r="AO439" s="112">
        <v>50040</v>
      </c>
      <c r="AP439" s="112">
        <v>15128.7</v>
      </c>
      <c r="AQ439" s="112">
        <v>1103.3</v>
      </c>
      <c r="AR439" s="112">
        <v>16232</v>
      </c>
      <c r="AS439" s="112">
        <v>0</v>
      </c>
      <c r="AT439" s="112">
        <v>0</v>
      </c>
      <c r="AU439" s="112">
        <v>0</v>
      </c>
      <c r="AV439" s="84">
        <v>18</v>
      </c>
      <c r="AW439" s="84"/>
      <c r="AX439" s="84"/>
      <c r="AY439" s="108"/>
      <c r="AZ439" s="84"/>
      <c r="BA439" s="84"/>
      <c r="BB439" s="84" t="s">
        <v>272</v>
      </c>
      <c r="BC439" s="84" t="s">
        <v>145</v>
      </c>
      <c r="BD439" s="108"/>
      <c r="BE439" s="84">
        <v>0</v>
      </c>
      <c r="BF439" s="38" t="s">
        <v>2086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143381</v>
      </c>
      <c r="J440" s="38" t="s">
        <v>827</v>
      </c>
      <c r="K440" s="84">
        <v>143381</v>
      </c>
      <c r="L440" s="84" t="s">
        <v>255</v>
      </c>
      <c r="M440" s="38" t="s">
        <v>256</v>
      </c>
      <c r="N440" s="84">
        <v>242339</v>
      </c>
      <c r="O440" s="84" t="s">
        <v>1254</v>
      </c>
      <c r="P440" s="84">
        <v>318586</v>
      </c>
      <c r="Q440" s="38" t="s">
        <v>1255</v>
      </c>
      <c r="R440" s="38" t="s">
        <v>406</v>
      </c>
      <c r="S440" s="84" t="s">
        <v>2088</v>
      </c>
      <c r="T440" s="84" t="s">
        <v>2088</v>
      </c>
      <c r="U440" s="84" t="s">
        <v>300</v>
      </c>
      <c r="V440" s="84" t="s">
        <v>262</v>
      </c>
      <c r="W440" s="84">
        <v>541</v>
      </c>
      <c r="X440" s="38" t="s">
        <v>1058</v>
      </c>
      <c r="Y440" s="84">
        <v>353890548</v>
      </c>
      <c r="Z440" s="38" t="s">
        <v>2089</v>
      </c>
      <c r="AA440" s="108" t="s">
        <v>2090</v>
      </c>
      <c r="AB440" s="84">
        <v>42000</v>
      </c>
      <c r="AC440" s="108" t="s">
        <v>285</v>
      </c>
      <c r="AD440" s="84">
        <v>24</v>
      </c>
      <c r="AE440" s="84" t="s">
        <v>267</v>
      </c>
      <c r="AF440" s="84" t="s">
        <v>1392</v>
      </c>
      <c r="AG440" s="108" t="s">
        <v>2091</v>
      </c>
      <c r="AH440" s="84" t="s">
        <v>963</v>
      </c>
      <c r="AI440" s="108" t="s">
        <v>1978</v>
      </c>
      <c r="AJ440" s="84">
        <v>2240</v>
      </c>
      <c r="AK440" s="84">
        <v>2240</v>
      </c>
      <c r="AL440" s="108" t="s">
        <v>2092</v>
      </c>
      <c r="AM440" s="84">
        <v>3588.79</v>
      </c>
      <c r="AN440" s="112">
        <v>3131.21</v>
      </c>
      <c r="AO440" s="112">
        <v>6720</v>
      </c>
      <c r="AP440" s="112">
        <v>38411.21</v>
      </c>
      <c r="AQ440" s="112">
        <v>9609.7900000000009</v>
      </c>
      <c r="AR440" s="112">
        <v>48021</v>
      </c>
      <c r="AS440" s="112">
        <v>23116.73</v>
      </c>
      <c r="AT440" s="112">
        <v>8243.27</v>
      </c>
      <c r="AU440" s="112">
        <v>31360</v>
      </c>
      <c r="AV440" s="84">
        <v>17</v>
      </c>
      <c r="AW440" s="84"/>
      <c r="AX440" s="84"/>
      <c r="AY440" s="108"/>
      <c r="AZ440" s="84"/>
      <c r="BA440" s="84"/>
      <c r="BB440" s="84" t="s">
        <v>272</v>
      </c>
      <c r="BC440" s="84" t="s">
        <v>145</v>
      </c>
      <c r="BD440" s="108"/>
      <c r="BE440" s="84">
        <v>0</v>
      </c>
      <c r="BF440" s="38" t="s">
        <v>2088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186560</v>
      </c>
      <c r="J441" s="38" t="s">
        <v>543</v>
      </c>
      <c r="K441" s="84">
        <v>186560</v>
      </c>
      <c r="L441" s="84" t="s">
        <v>255</v>
      </c>
      <c r="M441" s="38" t="s">
        <v>256</v>
      </c>
      <c r="N441" s="84">
        <v>353156</v>
      </c>
      <c r="O441" s="84" t="s">
        <v>814</v>
      </c>
      <c r="P441" s="84">
        <v>501623</v>
      </c>
      <c r="Q441" s="38" t="s">
        <v>815</v>
      </c>
      <c r="R441" s="38" t="s">
        <v>406</v>
      </c>
      <c r="S441" s="84" t="s">
        <v>2093</v>
      </c>
      <c r="T441" s="84" t="s">
        <v>2093</v>
      </c>
      <c r="U441" s="84" t="s">
        <v>261</v>
      </c>
      <c r="V441" s="84" t="s">
        <v>262</v>
      </c>
      <c r="W441" s="84">
        <v>541</v>
      </c>
      <c r="X441" s="38" t="s">
        <v>263</v>
      </c>
      <c r="Y441" s="84">
        <v>353890954</v>
      </c>
      <c r="Z441" s="38" t="s">
        <v>2094</v>
      </c>
      <c r="AA441" s="108" t="s">
        <v>1977</v>
      </c>
      <c r="AB441" s="84">
        <v>52000</v>
      </c>
      <c r="AC441" s="108" t="s">
        <v>383</v>
      </c>
      <c r="AD441" s="84">
        <v>24</v>
      </c>
      <c r="AE441" s="84" t="s">
        <v>315</v>
      </c>
      <c r="AF441" s="84" t="s">
        <v>549</v>
      </c>
      <c r="AG441" s="108" t="s">
        <v>819</v>
      </c>
      <c r="AH441" s="84" t="s">
        <v>270</v>
      </c>
      <c r="AI441" s="108" t="s">
        <v>808</v>
      </c>
      <c r="AJ441" s="84">
        <v>2780</v>
      </c>
      <c r="AK441" s="84">
        <v>2780</v>
      </c>
      <c r="AL441" s="108" t="s">
        <v>1686</v>
      </c>
      <c r="AM441" s="84">
        <v>13850.12</v>
      </c>
      <c r="AN441" s="112">
        <v>8389.8799999999992</v>
      </c>
      <c r="AO441" s="112">
        <v>22240</v>
      </c>
      <c r="AP441" s="112">
        <v>38149.879999999997</v>
      </c>
      <c r="AQ441" s="112">
        <v>7225.12</v>
      </c>
      <c r="AR441" s="112">
        <v>45375</v>
      </c>
      <c r="AS441" s="112">
        <v>19447.189999999999</v>
      </c>
      <c r="AT441" s="112">
        <v>5572.81</v>
      </c>
      <c r="AU441" s="112">
        <v>25020</v>
      </c>
      <c r="AV441" s="84">
        <v>17</v>
      </c>
      <c r="AW441" s="84"/>
      <c r="AX441" s="84"/>
      <c r="AY441" s="108"/>
      <c r="AZ441" s="84"/>
      <c r="BA441" s="84"/>
      <c r="BB441" s="84" t="s">
        <v>272</v>
      </c>
      <c r="BC441" s="84" t="s">
        <v>145</v>
      </c>
      <c r="BD441" s="108"/>
      <c r="BE441" s="84">
        <v>0</v>
      </c>
      <c r="BF441" s="38" t="s">
        <v>2093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136724</v>
      </c>
      <c r="J442" s="38" t="s">
        <v>369</v>
      </c>
      <c r="K442" s="84">
        <v>136724</v>
      </c>
      <c r="L442" s="84" t="s">
        <v>307</v>
      </c>
      <c r="M442" s="38" t="s">
        <v>308</v>
      </c>
      <c r="N442" s="84">
        <v>230716</v>
      </c>
      <c r="O442" s="84" t="s">
        <v>370</v>
      </c>
      <c r="P442" s="84">
        <v>391582</v>
      </c>
      <c r="Q442" s="38" t="s">
        <v>371</v>
      </c>
      <c r="R442" s="38" t="s">
        <v>406</v>
      </c>
      <c r="S442" s="84" t="s">
        <v>2095</v>
      </c>
      <c r="T442" s="84" t="s">
        <v>2095</v>
      </c>
      <c r="U442" s="84" t="s">
        <v>300</v>
      </c>
      <c r="V442" s="84" t="s">
        <v>262</v>
      </c>
      <c r="W442" s="84">
        <v>541</v>
      </c>
      <c r="X442" s="38" t="s">
        <v>263</v>
      </c>
      <c r="Y442" s="84">
        <v>353899216</v>
      </c>
      <c r="Z442" s="38" t="s">
        <v>2096</v>
      </c>
      <c r="AA442" s="108" t="s">
        <v>2097</v>
      </c>
      <c r="AB442" s="84">
        <v>52000</v>
      </c>
      <c r="AC442" s="108" t="s">
        <v>266</v>
      </c>
      <c r="AD442" s="84">
        <v>24</v>
      </c>
      <c r="AE442" s="84" t="s">
        <v>315</v>
      </c>
      <c r="AF442" s="84" t="s">
        <v>268</v>
      </c>
      <c r="AG442" s="108" t="s">
        <v>375</v>
      </c>
      <c r="AH442" s="84" t="s">
        <v>270</v>
      </c>
      <c r="AI442" s="108" t="s">
        <v>437</v>
      </c>
      <c r="AJ442" s="84">
        <v>2780</v>
      </c>
      <c r="AK442" s="84">
        <v>2780</v>
      </c>
      <c r="AL442" s="108" t="s">
        <v>1502</v>
      </c>
      <c r="AM442" s="84">
        <v>33198.32</v>
      </c>
      <c r="AN442" s="112">
        <v>14061.68</v>
      </c>
      <c r="AO442" s="112">
        <v>47260</v>
      </c>
      <c r="AP442" s="112">
        <v>18801.68</v>
      </c>
      <c r="AQ442" s="112">
        <v>1667.32</v>
      </c>
      <c r="AR442" s="112">
        <v>20469</v>
      </c>
      <c r="AS442" s="112">
        <v>0</v>
      </c>
      <c r="AT442" s="112">
        <v>0</v>
      </c>
      <c r="AU442" s="112">
        <v>0</v>
      </c>
      <c r="AV442" s="84">
        <v>17</v>
      </c>
      <c r="AW442" s="84"/>
      <c r="AX442" s="84"/>
      <c r="AY442" s="108"/>
      <c r="AZ442" s="84"/>
      <c r="BA442" s="84"/>
      <c r="BB442" s="84" t="s">
        <v>272</v>
      </c>
      <c r="BC442" s="84" t="s">
        <v>145</v>
      </c>
      <c r="BD442" s="108"/>
      <c r="BE442" s="84">
        <v>0</v>
      </c>
      <c r="BF442" s="38" t="s">
        <v>2095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137504</v>
      </c>
      <c r="J443" s="38" t="s">
        <v>721</v>
      </c>
      <c r="K443" s="84">
        <v>137504</v>
      </c>
      <c r="L443" s="84" t="s">
        <v>307</v>
      </c>
      <c r="M443" s="38" t="s">
        <v>308</v>
      </c>
      <c r="N443" s="84">
        <v>232028</v>
      </c>
      <c r="O443" s="84" t="s">
        <v>1308</v>
      </c>
      <c r="P443" s="84">
        <v>422458</v>
      </c>
      <c r="Q443" s="38" t="s">
        <v>2066</v>
      </c>
      <c r="R443" s="38" t="s">
        <v>406</v>
      </c>
      <c r="S443" s="84" t="s">
        <v>2098</v>
      </c>
      <c r="T443" s="84" t="s">
        <v>2098</v>
      </c>
      <c r="U443" s="84" t="s">
        <v>300</v>
      </c>
      <c r="V443" s="84" t="s">
        <v>262</v>
      </c>
      <c r="W443" s="84">
        <v>541</v>
      </c>
      <c r="X443" s="38" t="s">
        <v>263</v>
      </c>
      <c r="Y443" s="84">
        <v>353980685</v>
      </c>
      <c r="Z443" s="38" t="s">
        <v>2099</v>
      </c>
      <c r="AA443" s="108" t="s">
        <v>764</v>
      </c>
      <c r="AB443" s="84">
        <v>52000</v>
      </c>
      <c r="AC443" s="108" t="s">
        <v>266</v>
      </c>
      <c r="AD443" s="84">
        <v>24</v>
      </c>
      <c r="AE443" s="84" t="s">
        <v>315</v>
      </c>
      <c r="AF443" s="84" t="s">
        <v>268</v>
      </c>
      <c r="AG443" s="108" t="s">
        <v>2070</v>
      </c>
      <c r="AH443" s="84" t="s">
        <v>270</v>
      </c>
      <c r="AI443" s="108" t="s">
        <v>446</v>
      </c>
      <c r="AJ443" s="84">
        <v>2780</v>
      </c>
      <c r="AK443" s="84">
        <v>2780</v>
      </c>
      <c r="AL443" s="108" t="s">
        <v>593</v>
      </c>
      <c r="AM443" s="84">
        <v>34463.65</v>
      </c>
      <c r="AN443" s="112">
        <v>12796.35</v>
      </c>
      <c r="AO443" s="112">
        <v>47260</v>
      </c>
      <c r="AP443" s="112">
        <v>17536.349999999999</v>
      </c>
      <c r="AQ443" s="112">
        <v>1475.65</v>
      </c>
      <c r="AR443" s="112">
        <v>19012</v>
      </c>
      <c r="AS443" s="112">
        <v>2407.65</v>
      </c>
      <c r="AT443" s="112">
        <v>372.35</v>
      </c>
      <c r="AU443" s="112">
        <v>2780</v>
      </c>
      <c r="AV443" s="84">
        <v>18</v>
      </c>
      <c r="AW443" s="84"/>
      <c r="AX443" s="84"/>
      <c r="AY443" s="108"/>
      <c r="AZ443" s="84"/>
      <c r="BA443" s="84"/>
      <c r="BB443" s="84" t="s">
        <v>272</v>
      </c>
      <c r="BC443" s="84" t="s">
        <v>145</v>
      </c>
      <c r="BD443" s="108"/>
      <c r="BE443" s="84">
        <v>0</v>
      </c>
      <c r="BF443" s="38" t="s">
        <v>2098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137886</v>
      </c>
      <c r="J444" s="38" t="s">
        <v>425</v>
      </c>
      <c r="K444" s="84">
        <v>137886</v>
      </c>
      <c r="L444" s="84" t="s">
        <v>255</v>
      </c>
      <c r="M444" s="38" t="s">
        <v>256</v>
      </c>
      <c r="N444" s="84">
        <v>232688</v>
      </c>
      <c r="O444" s="84" t="s">
        <v>1740</v>
      </c>
      <c r="P444" s="84">
        <v>309189</v>
      </c>
      <c r="Q444" s="38" t="s">
        <v>2100</v>
      </c>
      <c r="R444" s="38" t="s">
        <v>406</v>
      </c>
      <c r="S444" s="84" t="s">
        <v>2101</v>
      </c>
      <c r="T444" s="84" t="s">
        <v>2101</v>
      </c>
      <c r="U444" s="84" t="s">
        <v>300</v>
      </c>
      <c r="V444" s="84" t="s">
        <v>262</v>
      </c>
      <c r="W444" s="84">
        <v>541</v>
      </c>
      <c r="X444" s="38" t="s">
        <v>263</v>
      </c>
      <c r="Y444" s="84">
        <v>354022343</v>
      </c>
      <c r="Z444" s="38" t="s">
        <v>2102</v>
      </c>
      <c r="AA444" s="108" t="s">
        <v>2103</v>
      </c>
      <c r="AB444" s="84">
        <v>63000</v>
      </c>
      <c r="AC444" s="108" t="s">
        <v>266</v>
      </c>
      <c r="AD444" s="84">
        <v>24</v>
      </c>
      <c r="AE444" s="84" t="s">
        <v>1216</v>
      </c>
      <c r="AF444" s="84" t="s">
        <v>268</v>
      </c>
      <c r="AG444" s="108" t="s">
        <v>2104</v>
      </c>
      <c r="AH444" s="84" t="s">
        <v>270</v>
      </c>
      <c r="AI444" s="108" t="s">
        <v>446</v>
      </c>
      <c r="AJ444" s="84">
        <v>3360</v>
      </c>
      <c r="AK444" s="84">
        <v>3360</v>
      </c>
      <c r="AL444" s="108" t="s">
        <v>1658</v>
      </c>
      <c r="AM444" s="84">
        <v>44619.33</v>
      </c>
      <c r="AN444" s="112">
        <v>15860.67</v>
      </c>
      <c r="AO444" s="112">
        <v>60480</v>
      </c>
      <c r="AP444" s="112">
        <v>18380.669999999998</v>
      </c>
      <c r="AQ444" s="112">
        <v>1346.33</v>
      </c>
      <c r="AR444" s="112">
        <v>19727</v>
      </c>
      <c r="AS444" s="112">
        <v>0</v>
      </c>
      <c r="AT444" s="112">
        <v>0</v>
      </c>
      <c r="AU444" s="112">
        <v>0</v>
      </c>
      <c r="AV444" s="84">
        <v>18</v>
      </c>
      <c r="AW444" s="84"/>
      <c r="AX444" s="84"/>
      <c r="AY444" s="108"/>
      <c r="AZ444" s="84"/>
      <c r="BA444" s="84"/>
      <c r="BB444" s="84" t="s">
        <v>272</v>
      </c>
      <c r="BC444" s="84" t="s">
        <v>145</v>
      </c>
      <c r="BD444" s="108"/>
      <c r="BE444" s="84">
        <v>0</v>
      </c>
      <c r="BF444" s="38" t="s">
        <v>2101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137886</v>
      </c>
      <c r="J445" s="38" t="s">
        <v>425</v>
      </c>
      <c r="K445" s="84">
        <v>137886</v>
      </c>
      <c r="L445" s="84" t="s">
        <v>255</v>
      </c>
      <c r="M445" s="38" t="s">
        <v>256</v>
      </c>
      <c r="N445" s="84">
        <v>232688</v>
      </c>
      <c r="O445" s="84" t="s">
        <v>1740</v>
      </c>
      <c r="P445" s="84">
        <v>309189</v>
      </c>
      <c r="Q445" s="38" t="s">
        <v>2100</v>
      </c>
      <c r="R445" s="38" t="s">
        <v>406</v>
      </c>
      <c r="S445" s="84" t="s">
        <v>2105</v>
      </c>
      <c r="T445" s="84" t="s">
        <v>2105</v>
      </c>
      <c r="U445" s="84" t="s">
        <v>300</v>
      </c>
      <c r="V445" s="84" t="s">
        <v>262</v>
      </c>
      <c r="W445" s="84">
        <v>541</v>
      </c>
      <c r="X445" s="38" t="s">
        <v>263</v>
      </c>
      <c r="Y445" s="84">
        <v>354022636</v>
      </c>
      <c r="Z445" s="38" t="s">
        <v>2106</v>
      </c>
      <c r="AA445" s="108" t="s">
        <v>2103</v>
      </c>
      <c r="AB445" s="84">
        <v>63000</v>
      </c>
      <c r="AC445" s="108" t="s">
        <v>266</v>
      </c>
      <c r="AD445" s="84">
        <v>24</v>
      </c>
      <c r="AE445" s="84" t="s">
        <v>1216</v>
      </c>
      <c r="AF445" s="84" t="s">
        <v>268</v>
      </c>
      <c r="AG445" s="108" t="s">
        <v>2104</v>
      </c>
      <c r="AH445" s="84" t="s">
        <v>270</v>
      </c>
      <c r="AI445" s="108" t="s">
        <v>446</v>
      </c>
      <c r="AJ445" s="84">
        <v>3360</v>
      </c>
      <c r="AK445" s="84">
        <v>3360</v>
      </c>
      <c r="AL445" s="108" t="s">
        <v>1458</v>
      </c>
      <c r="AM445" s="84">
        <v>44619.33</v>
      </c>
      <c r="AN445" s="112">
        <v>15860.67</v>
      </c>
      <c r="AO445" s="112">
        <v>60480</v>
      </c>
      <c r="AP445" s="112">
        <v>18380.669999999998</v>
      </c>
      <c r="AQ445" s="112">
        <v>1346.33</v>
      </c>
      <c r="AR445" s="112">
        <v>19727</v>
      </c>
      <c r="AS445" s="112">
        <v>0</v>
      </c>
      <c r="AT445" s="112">
        <v>0</v>
      </c>
      <c r="AU445" s="112">
        <v>0</v>
      </c>
      <c r="AV445" s="84">
        <v>18</v>
      </c>
      <c r="AW445" s="84"/>
      <c r="AX445" s="84"/>
      <c r="AY445" s="108"/>
      <c r="AZ445" s="84"/>
      <c r="BA445" s="84"/>
      <c r="BB445" s="84" t="s">
        <v>272</v>
      </c>
      <c r="BC445" s="84" t="s">
        <v>145</v>
      </c>
      <c r="BD445" s="108"/>
      <c r="BE445" s="84">
        <v>0</v>
      </c>
      <c r="BF445" s="38" t="s">
        <v>2105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141617</v>
      </c>
      <c r="J446" s="38" t="s">
        <v>296</v>
      </c>
      <c r="K446" s="84">
        <v>141617</v>
      </c>
      <c r="L446" s="84" t="s">
        <v>255</v>
      </c>
      <c r="M446" s="38" t="s">
        <v>256</v>
      </c>
      <c r="N446" s="84">
        <v>310424</v>
      </c>
      <c r="O446" s="84" t="s">
        <v>404</v>
      </c>
      <c r="P446" s="84">
        <v>426219</v>
      </c>
      <c r="Q446" s="38" t="s">
        <v>2107</v>
      </c>
      <c r="R446" s="38" t="s">
        <v>406</v>
      </c>
      <c r="S446" s="84" t="s">
        <v>2108</v>
      </c>
      <c r="T446" s="84" t="s">
        <v>2108</v>
      </c>
      <c r="U446" s="84" t="s">
        <v>261</v>
      </c>
      <c r="V446" s="84" t="s">
        <v>262</v>
      </c>
      <c r="W446" s="84">
        <v>541</v>
      </c>
      <c r="X446" s="38" t="s">
        <v>1783</v>
      </c>
      <c r="Y446" s="84">
        <v>354080675</v>
      </c>
      <c r="Z446" s="38" t="s">
        <v>2109</v>
      </c>
      <c r="AA446" s="108" t="s">
        <v>764</v>
      </c>
      <c r="AB446" s="84">
        <v>52000</v>
      </c>
      <c r="AC446" s="108" t="s">
        <v>303</v>
      </c>
      <c r="AD446" s="84">
        <v>24</v>
      </c>
      <c r="AE446" s="84" t="s">
        <v>315</v>
      </c>
      <c r="AF446" s="84" t="s">
        <v>286</v>
      </c>
      <c r="AG446" s="108" t="s">
        <v>2110</v>
      </c>
      <c r="AH446" s="84" t="s">
        <v>270</v>
      </c>
      <c r="AI446" s="108" t="s">
        <v>2018</v>
      </c>
      <c r="AJ446" s="84">
        <v>2780</v>
      </c>
      <c r="AK446" s="84">
        <v>2780</v>
      </c>
      <c r="AL446" s="108" t="s">
        <v>1548</v>
      </c>
      <c r="AM446" s="84">
        <v>32141.23</v>
      </c>
      <c r="AN446" s="112">
        <v>12338.77</v>
      </c>
      <c r="AO446" s="112">
        <v>44480</v>
      </c>
      <c r="AP446" s="112">
        <v>19858.77</v>
      </c>
      <c r="AQ446" s="112">
        <v>1876.23</v>
      </c>
      <c r="AR446" s="112">
        <v>21735</v>
      </c>
      <c r="AS446" s="112">
        <v>4780.6400000000003</v>
      </c>
      <c r="AT446" s="112">
        <v>779.36</v>
      </c>
      <c r="AU446" s="112">
        <v>5560</v>
      </c>
      <c r="AV446" s="84">
        <v>18</v>
      </c>
      <c r="AW446" s="84"/>
      <c r="AX446" s="84"/>
      <c r="AY446" s="108"/>
      <c r="AZ446" s="84"/>
      <c r="BA446" s="84"/>
      <c r="BB446" s="84" t="s">
        <v>272</v>
      </c>
      <c r="BC446" s="84" t="s">
        <v>145</v>
      </c>
      <c r="BD446" s="108"/>
      <c r="BE446" s="84">
        <v>0</v>
      </c>
      <c r="BF446" s="38" t="s">
        <v>2108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142445</v>
      </c>
      <c r="J447" s="38" t="s">
        <v>1441</v>
      </c>
      <c r="K447" s="84">
        <v>142445</v>
      </c>
      <c r="L447" s="84" t="s">
        <v>255</v>
      </c>
      <c r="M447" s="38" t="s">
        <v>256</v>
      </c>
      <c r="N447" s="84">
        <v>335742</v>
      </c>
      <c r="O447" s="84" t="s">
        <v>2111</v>
      </c>
      <c r="P447" s="84">
        <v>472706</v>
      </c>
      <c r="Q447" s="38" t="s">
        <v>2112</v>
      </c>
      <c r="R447" s="38" t="s">
        <v>406</v>
      </c>
      <c r="S447" s="84" t="s">
        <v>2113</v>
      </c>
      <c r="T447" s="84" t="s">
        <v>2113</v>
      </c>
      <c r="U447" s="84" t="s">
        <v>261</v>
      </c>
      <c r="V447" s="84" t="s">
        <v>262</v>
      </c>
      <c r="W447" s="84">
        <v>541</v>
      </c>
      <c r="X447" s="38" t="s">
        <v>2114</v>
      </c>
      <c r="Y447" s="84">
        <v>354082500</v>
      </c>
      <c r="Z447" s="38" t="s">
        <v>2115</v>
      </c>
      <c r="AA447" s="108" t="s">
        <v>820</v>
      </c>
      <c r="AB447" s="84">
        <v>52000</v>
      </c>
      <c r="AC447" s="108" t="s">
        <v>946</v>
      </c>
      <c r="AD447" s="84">
        <v>24</v>
      </c>
      <c r="AE447" s="84" t="s">
        <v>315</v>
      </c>
      <c r="AF447" s="84" t="s">
        <v>549</v>
      </c>
      <c r="AG447" s="108" t="s">
        <v>2116</v>
      </c>
      <c r="AH447" s="84" t="s">
        <v>270</v>
      </c>
      <c r="AI447" s="108" t="s">
        <v>2117</v>
      </c>
      <c r="AJ447" s="84">
        <v>2780</v>
      </c>
      <c r="AK447" s="84">
        <v>2780</v>
      </c>
      <c r="AL447" s="108" t="s">
        <v>1772</v>
      </c>
      <c r="AM447" s="84">
        <v>33495.4</v>
      </c>
      <c r="AN447" s="112">
        <v>13764.6</v>
      </c>
      <c r="AO447" s="112">
        <v>47260</v>
      </c>
      <c r="AP447" s="112">
        <v>18504.599999999999</v>
      </c>
      <c r="AQ447" s="112">
        <v>1621.4</v>
      </c>
      <c r="AR447" s="112">
        <v>20126</v>
      </c>
      <c r="AS447" s="112">
        <v>0</v>
      </c>
      <c r="AT447" s="112">
        <v>0</v>
      </c>
      <c r="AU447" s="112">
        <v>0</v>
      </c>
      <c r="AV447" s="84">
        <v>17</v>
      </c>
      <c r="AW447" s="84"/>
      <c r="AX447" s="84"/>
      <c r="AY447" s="108"/>
      <c r="AZ447" s="84"/>
      <c r="BA447" s="84"/>
      <c r="BB447" s="84" t="s">
        <v>272</v>
      </c>
      <c r="BC447" s="84" t="s">
        <v>145</v>
      </c>
      <c r="BD447" s="108"/>
      <c r="BE447" s="84">
        <v>0</v>
      </c>
      <c r="BF447" s="38" t="s">
        <v>2113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137886</v>
      </c>
      <c r="J448" s="38" t="s">
        <v>425</v>
      </c>
      <c r="K448" s="84">
        <v>137886</v>
      </c>
      <c r="L448" s="84" t="s">
        <v>255</v>
      </c>
      <c r="M448" s="38" t="s">
        <v>256</v>
      </c>
      <c r="N448" s="84">
        <v>232688</v>
      </c>
      <c r="O448" s="84" t="s">
        <v>1740</v>
      </c>
      <c r="P448" s="84">
        <v>309189</v>
      </c>
      <c r="Q448" s="38" t="s">
        <v>2100</v>
      </c>
      <c r="R448" s="38" t="s">
        <v>406</v>
      </c>
      <c r="S448" s="84" t="s">
        <v>2118</v>
      </c>
      <c r="T448" s="84" t="s">
        <v>2118</v>
      </c>
      <c r="U448" s="84" t="s">
        <v>300</v>
      </c>
      <c r="V448" s="84" t="s">
        <v>262</v>
      </c>
      <c r="W448" s="84">
        <v>541</v>
      </c>
      <c r="X448" s="38" t="s">
        <v>263</v>
      </c>
      <c r="Y448" s="84">
        <v>354088337</v>
      </c>
      <c r="Z448" s="38" t="s">
        <v>2119</v>
      </c>
      <c r="AA448" s="108" t="s">
        <v>2103</v>
      </c>
      <c r="AB448" s="84">
        <v>63000</v>
      </c>
      <c r="AC448" s="108" t="s">
        <v>266</v>
      </c>
      <c r="AD448" s="84">
        <v>24</v>
      </c>
      <c r="AE448" s="84" t="s">
        <v>1216</v>
      </c>
      <c r="AF448" s="84" t="s">
        <v>268</v>
      </c>
      <c r="AG448" s="108" t="s">
        <v>2104</v>
      </c>
      <c r="AH448" s="84" t="s">
        <v>270</v>
      </c>
      <c r="AI448" s="108" t="s">
        <v>446</v>
      </c>
      <c r="AJ448" s="84">
        <v>3360</v>
      </c>
      <c r="AK448" s="84">
        <v>3360</v>
      </c>
      <c r="AL448" s="108" t="s">
        <v>1502</v>
      </c>
      <c r="AM448" s="84">
        <v>44619.33</v>
      </c>
      <c r="AN448" s="112">
        <v>15860.67</v>
      </c>
      <c r="AO448" s="112">
        <v>60480</v>
      </c>
      <c r="AP448" s="112">
        <v>18380.669999999998</v>
      </c>
      <c r="AQ448" s="112">
        <v>1346.33</v>
      </c>
      <c r="AR448" s="112">
        <v>19727</v>
      </c>
      <c r="AS448" s="112">
        <v>0</v>
      </c>
      <c r="AT448" s="112">
        <v>0</v>
      </c>
      <c r="AU448" s="112">
        <v>0</v>
      </c>
      <c r="AV448" s="84">
        <v>18</v>
      </c>
      <c r="AW448" s="84"/>
      <c r="AX448" s="84"/>
      <c r="AY448" s="108"/>
      <c r="AZ448" s="84"/>
      <c r="BA448" s="84"/>
      <c r="BB448" s="84" t="s">
        <v>272</v>
      </c>
      <c r="BC448" s="84" t="s">
        <v>145</v>
      </c>
      <c r="BD448" s="108"/>
      <c r="BE448" s="84">
        <v>0</v>
      </c>
      <c r="BF448" s="38" t="s">
        <v>2118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137504</v>
      </c>
      <c r="J449" s="38" t="s">
        <v>721</v>
      </c>
      <c r="K449" s="84">
        <v>137504</v>
      </c>
      <c r="L449" s="84" t="s">
        <v>307</v>
      </c>
      <c r="M449" s="38" t="s">
        <v>308</v>
      </c>
      <c r="N449" s="84">
        <v>232028</v>
      </c>
      <c r="O449" s="84" t="s">
        <v>1308</v>
      </c>
      <c r="P449" s="84">
        <v>422458</v>
      </c>
      <c r="Q449" s="38" t="s">
        <v>2066</v>
      </c>
      <c r="R449" s="38" t="s">
        <v>406</v>
      </c>
      <c r="S449" s="84" t="s">
        <v>2120</v>
      </c>
      <c r="T449" s="84" t="s">
        <v>2120</v>
      </c>
      <c r="U449" s="84" t="s">
        <v>300</v>
      </c>
      <c r="V449" s="84" t="s">
        <v>262</v>
      </c>
      <c r="W449" s="84">
        <v>541</v>
      </c>
      <c r="X449" s="38" t="s">
        <v>263</v>
      </c>
      <c r="Y449" s="84">
        <v>354123801</v>
      </c>
      <c r="Z449" s="38" t="s">
        <v>2121</v>
      </c>
      <c r="AA449" s="108" t="s">
        <v>2103</v>
      </c>
      <c r="AB449" s="84">
        <v>52000</v>
      </c>
      <c r="AC449" s="108" t="s">
        <v>266</v>
      </c>
      <c r="AD449" s="84">
        <v>24</v>
      </c>
      <c r="AE449" s="84" t="s">
        <v>315</v>
      </c>
      <c r="AF449" s="84" t="s">
        <v>268</v>
      </c>
      <c r="AG449" s="108" t="s">
        <v>2070</v>
      </c>
      <c r="AH449" s="84" t="s">
        <v>270</v>
      </c>
      <c r="AI449" s="108" t="s">
        <v>446</v>
      </c>
      <c r="AJ449" s="84">
        <v>2780</v>
      </c>
      <c r="AK449" s="84">
        <v>2780</v>
      </c>
      <c r="AL449" s="108" t="s">
        <v>1458</v>
      </c>
      <c r="AM449" s="84">
        <v>36972.44</v>
      </c>
      <c r="AN449" s="112">
        <v>13067.56</v>
      </c>
      <c r="AO449" s="112">
        <v>50040</v>
      </c>
      <c r="AP449" s="112">
        <v>15027.56</v>
      </c>
      <c r="AQ449" s="112">
        <v>1090.44</v>
      </c>
      <c r="AR449" s="112">
        <v>16118</v>
      </c>
      <c r="AS449" s="112">
        <v>0</v>
      </c>
      <c r="AT449" s="112">
        <v>0</v>
      </c>
      <c r="AU449" s="112">
        <v>0</v>
      </c>
      <c r="AV449" s="84">
        <v>18</v>
      </c>
      <c r="AW449" s="84"/>
      <c r="AX449" s="84"/>
      <c r="AY449" s="108"/>
      <c r="AZ449" s="84"/>
      <c r="BA449" s="84"/>
      <c r="BB449" s="84" t="s">
        <v>272</v>
      </c>
      <c r="BC449" s="84" t="s">
        <v>145</v>
      </c>
      <c r="BD449" s="108"/>
      <c r="BE449" s="84">
        <v>0</v>
      </c>
      <c r="BF449" s="38" t="s">
        <v>2120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142683</v>
      </c>
      <c r="J450" s="38" t="s">
        <v>1947</v>
      </c>
      <c r="K450" s="84">
        <v>142683</v>
      </c>
      <c r="L450" s="84" t="s">
        <v>307</v>
      </c>
      <c r="M450" s="38" t="s">
        <v>308</v>
      </c>
      <c r="N450" s="84">
        <v>336069</v>
      </c>
      <c r="O450" s="84" t="s">
        <v>1948</v>
      </c>
      <c r="P450" s="84">
        <v>732140</v>
      </c>
      <c r="Q450" s="38" t="s">
        <v>1949</v>
      </c>
      <c r="R450" s="38" t="s">
        <v>406</v>
      </c>
      <c r="S450" s="84" t="s">
        <v>2122</v>
      </c>
      <c r="T450" s="84" t="s">
        <v>2122</v>
      </c>
      <c r="U450" s="84" t="s">
        <v>300</v>
      </c>
      <c r="V450" s="84" t="s">
        <v>262</v>
      </c>
      <c r="W450" s="84">
        <v>541</v>
      </c>
      <c r="X450" s="38" t="s">
        <v>263</v>
      </c>
      <c r="Y450" s="84">
        <v>354133850</v>
      </c>
      <c r="Z450" s="38" t="s">
        <v>2123</v>
      </c>
      <c r="AA450" s="108" t="s">
        <v>2124</v>
      </c>
      <c r="AB450" s="84">
        <v>42000</v>
      </c>
      <c r="AC450" s="108" t="s">
        <v>946</v>
      </c>
      <c r="AD450" s="84">
        <v>24</v>
      </c>
      <c r="AE450" s="84" t="s">
        <v>267</v>
      </c>
      <c r="AF450" s="84" t="s">
        <v>1392</v>
      </c>
      <c r="AG450" s="108" t="s">
        <v>2125</v>
      </c>
      <c r="AH450" s="84" t="s">
        <v>963</v>
      </c>
      <c r="AI450" s="108" t="s">
        <v>2117</v>
      </c>
      <c r="AJ450" s="84">
        <v>2240</v>
      </c>
      <c r="AK450" s="84">
        <v>2240</v>
      </c>
      <c r="AL450" s="108" t="s">
        <v>1772</v>
      </c>
      <c r="AM450" s="84">
        <v>26985.47</v>
      </c>
      <c r="AN450" s="112">
        <v>11094.53</v>
      </c>
      <c r="AO450" s="112">
        <v>38080</v>
      </c>
      <c r="AP450" s="112">
        <v>15014.53</v>
      </c>
      <c r="AQ450" s="112">
        <v>1322.47</v>
      </c>
      <c r="AR450" s="112">
        <v>16337</v>
      </c>
      <c r="AS450" s="112">
        <v>0</v>
      </c>
      <c r="AT450" s="112">
        <v>0</v>
      </c>
      <c r="AU450" s="112">
        <v>0</v>
      </c>
      <c r="AV450" s="84">
        <v>17</v>
      </c>
      <c r="AW450" s="84"/>
      <c r="AX450" s="84"/>
      <c r="AY450" s="108"/>
      <c r="AZ450" s="84"/>
      <c r="BA450" s="84"/>
      <c r="BB450" s="84" t="s">
        <v>272</v>
      </c>
      <c r="BC450" s="84" t="s">
        <v>145</v>
      </c>
      <c r="BD450" s="108"/>
      <c r="BE450" s="84">
        <v>0</v>
      </c>
      <c r="BF450" s="38" t="s">
        <v>2122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141637</v>
      </c>
      <c r="J451" s="38" t="s">
        <v>1187</v>
      </c>
      <c r="K451" s="84">
        <v>141637</v>
      </c>
      <c r="L451" s="84" t="s">
        <v>307</v>
      </c>
      <c r="M451" s="38" t="s">
        <v>308</v>
      </c>
      <c r="N451" s="84">
        <v>239223</v>
      </c>
      <c r="O451" s="84" t="s">
        <v>1188</v>
      </c>
      <c r="P451" s="84">
        <v>314646</v>
      </c>
      <c r="Q451" s="38" t="s">
        <v>1189</v>
      </c>
      <c r="R451" s="38" t="s">
        <v>406</v>
      </c>
      <c r="S451" s="84" t="s">
        <v>2126</v>
      </c>
      <c r="T451" s="84" t="s">
        <v>2126</v>
      </c>
      <c r="U451" s="84" t="s">
        <v>300</v>
      </c>
      <c r="V451" s="84" t="s">
        <v>347</v>
      </c>
      <c r="W451" s="84">
        <v>541</v>
      </c>
      <c r="X451" s="38" t="s">
        <v>263</v>
      </c>
      <c r="Y451" s="84">
        <v>354139196</v>
      </c>
      <c r="Z451" s="38" t="s">
        <v>2127</v>
      </c>
      <c r="AA451" s="108" t="s">
        <v>2103</v>
      </c>
      <c r="AB451" s="84">
        <v>52000</v>
      </c>
      <c r="AC451" s="108" t="s">
        <v>314</v>
      </c>
      <c r="AD451" s="84">
        <v>24</v>
      </c>
      <c r="AE451" s="84" t="s">
        <v>315</v>
      </c>
      <c r="AF451" s="84" t="s">
        <v>286</v>
      </c>
      <c r="AG451" s="108" t="s">
        <v>1984</v>
      </c>
      <c r="AH451" s="84" t="s">
        <v>270</v>
      </c>
      <c r="AI451" s="108" t="s">
        <v>2030</v>
      </c>
      <c r="AJ451" s="84">
        <v>2780</v>
      </c>
      <c r="AK451" s="84">
        <v>2780</v>
      </c>
      <c r="AL451" s="108" t="s">
        <v>1605</v>
      </c>
      <c r="AM451" s="84">
        <v>36820.76</v>
      </c>
      <c r="AN451" s="112">
        <v>13219.24</v>
      </c>
      <c r="AO451" s="112">
        <v>50040</v>
      </c>
      <c r="AP451" s="112">
        <v>15179.24</v>
      </c>
      <c r="AQ451" s="112">
        <v>1110.76</v>
      </c>
      <c r="AR451" s="112">
        <v>16290</v>
      </c>
      <c r="AS451" s="112">
        <v>0</v>
      </c>
      <c r="AT451" s="112">
        <v>0</v>
      </c>
      <c r="AU451" s="112">
        <v>0</v>
      </c>
      <c r="AV451" s="84">
        <v>18</v>
      </c>
      <c r="AW451" s="84"/>
      <c r="AX451" s="84"/>
      <c r="AY451" s="108"/>
      <c r="AZ451" s="84"/>
      <c r="BA451" s="84"/>
      <c r="BB451" s="84" t="s">
        <v>272</v>
      </c>
      <c r="BC451" s="84" t="s">
        <v>145</v>
      </c>
      <c r="BD451" s="108"/>
      <c r="BE451" s="84">
        <v>0</v>
      </c>
      <c r="BF451" s="38" t="s">
        <v>2126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139909</v>
      </c>
      <c r="J452" s="38" t="s">
        <v>1478</v>
      </c>
      <c r="K452" s="84">
        <v>139909</v>
      </c>
      <c r="L452" s="84" t="s">
        <v>307</v>
      </c>
      <c r="M452" s="38" t="s">
        <v>308</v>
      </c>
      <c r="N452" s="84">
        <v>236161</v>
      </c>
      <c r="O452" s="84" t="s">
        <v>1479</v>
      </c>
      <c r="P452" s="84">
        <v>310780</v>
      </c>
      <c r="Q452" s="38" t="s">
        <v>2128</v>
      </c>
      <c r="R452" s="38" t="s">
        <v>406</v>
      </c>
      <c r="S452" s="84" t="s">
        <v>2129</v>
      </c>
      <c r="T452" s="84" t="s">
        <v>2129</v>
      </c>
      <c r="U452" s="84" t="s">
        <v>300</v>
      </c>
      <c r="V452" s="84" t="s">
        <v>262</v>
      </c>
      <c r="W452" s="84">
        <v>541</v>
      </c>
      <c r="X452" s="38" t="s">
        <v>263</v>
      </c>
      <c r="Y452" s="84">
        <v>354143818</v>
      </c>
      <c r="Z452" s="38" t="s">
        <v>2130</v>
      </c>
      <c r="AA452" s="108" t="s">
        <v>2103</v>
      </c>
      <c r="AB452" s="84">
        <v>63000</v>
      </c>
      <c r="AC452" s="108" t="s">
        <v>285</v>
      </c>
      <c r="AD452" s="84">
        <v>24</v>
      </c>
      <c r="AE452" s="84" t="s">
        <v>1216</v>
      </c>
      <c r="AF452" s="84" t="s">
        <v>286</v>
      </c>
      <c r="AG452" s="108" t="s">
        <v>1483</v>
      </c>
      <c r="AH452" s="84" t="s">
        <v>270</v>
      </c>
      <c r="AI452" s="108" t="s">
        <v>2037</v>
      </c>
      <c r="AJ452" s="84">
        <v>3360</v>
      </c>
      <c r="AK452" s="84">
        <v>3360</v>
      </c>
      <c r="AL452" s="108" t="s">
        <v>1584</v>
      </c>
      <c r="AM452" s="84">
        <v>44496.78</v>
      </c>
      <c r="AN452" s="112">
        <v>15983.22</v>
      </c>
      <c r="AO452" s="112">
        <v>60480</v>
      </c>
      <c r="AP452" s="112">
        <v>18503.22</v>
      </c>
      <c r="AQ452" s="112">
        <v>1362.78</v>
      </c>
      <c r="AR452" s="112">
        <v>19866</v>
      </c>
      <c r="AS452" s="112">
        <v>0</v>
      </c>
      <c r="AT452" s="112">
        <v>0</v>
      </c>
      <c r="AU452" s="112">
        <v>0</v>
      </c>
      <c r="AV452" s="84">
        <v>18</v>
      </c>
      <c r="AW452" s="84"/>
      <c r="AX452" s="84"/>
      <c r="AY452" s="108"/>
      <c r="AZ452" s="84"/>
      <c r="BA452" s="84"/>
      <c r="BB452" s="84" t="s">
        <v>272</v>
      </c>
      <c r="BC452" s="84" t="s">
        <v>145</v>
      </c>
      <c r="BD452" s="108"/>
      <c r="BE452" s="84">
        <v>0</v>
      </c>
      <c r="BF452" s="38" t="s">
        <v>2129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139909</v>
      </c>
      <c r="J453" s="38" t="s">
        <v>1478</v>
      </c>
      <c r="K453" s="84">
        <v>139909</v>
      </c>
      <c r="L453" s="84" t="s">
        <v>307</v>
      </c>
      <c r="M453" s="38" t="s">
        <v>308</v>
      </c>
      <c r="N453" s="84">
        <v>236161</v>
      </c>
      <c r="O453" s="84" t="s">
        <v>1479</v>
      </c>
      <c r="P453" s="84">
        <v>310780</v>
      </c>
      <c r="Q453" s="38" t="s">
        <v>2128</v>
      </c>
      <c r="R453" s="38" t="s">
        <v>406</v>
      </c>
      <c r="S453" s="84" t="s">
        <v>2131</v>
      </c>
      <c r="T453" s="84" t="s">
        <v>2131</v>
      </c>
      <c r="U453" s="84" t="s">
        <v>300</v>
      </c>
      <c r="V453" s="84" t="s">
        <v>262</v>
      </c>
      <c r="W453" s="84">
        <v>541</v>
      </c>
      <c r="X453" s="38" t="s">
        <v>263</v>
      </c>
      <c r="Y453" s="84">
        <v>354143848</v>
      </c>
      <c r="Z453" s="38" t="s">
        <v>2132</v>
      </c>
      <c r="AA453" s="108" t="s">
        <v>2103</v>
      </c>
      <c r="AB453" s="84">
        <v>63000</v>
      </c>
      <c r="AC453" s="108" t="s">
        <v>285</v>
      </c>
      <c r="AD453" s="84">
        <v>24</v>
      </c>
      <c r="AE453" s="84" t="s">
        <v>1216</v>
      </c>
      <c r="AF453" s="84" t="s">
        <v>286</v>
      </c>
      <c r="AG453" s="108" t="s">
        <v>1483</v>
      </c>
      <c r="AH453" s="84" t="s">
        <v>270</v>
      </c>
      <c r="AI453" s="108" t="s">
        <v>2037</v>
      </c>
      <c r="AJ453" s="84">
        <v>3360</v>
      </c>
      <c r="AK453" s="84">
        <v>3360</v>
      </c>
      <c r="AL453" s="108" t="s">
        <v>1584</v>
      </c>
      <c r="AM453" s="84">
        <v>44496.78</v>
      </c>
      <c r="AN453" s="112">
        <v>15983.22</v>
      </c>
      <c r="AO453" s="112">
        <v>60480</v>
      </c>
      <c r="AP453" s="112">
        <v>18503.22</v>
      </c>
      <c r="AQ453" s="112">
        <v>1362.78</v>
      </c>
      <c r="AR453" s="112">
        <v>19866</v>
      </c>
      <c r="AS453" s="112">
        <v>0</v>
      </c>
      <c r="AT453" s="112">
        <v>0</v>
      </c>
      <c r="AU453" s="112">
        <v>0</v>
      </c>
      <c r="AV453" s="84">
        <v>18</v>
      </c>
      <c r="AW453" s="84"/>
      <c r="AX453" s="84"/>
      <c r="AY453" s="108"/>
      <c r="AZ453" s="84"/>
      <c r="BA453" s="84"/>
      <c r="BB453" s="84" t="s">
        <v>272</v>
      </c>
      <c r="BC453" s="84" t="s">
        <v>145</v>
      </c>
      <c r="BD453" s="108"/>
      <c r="BE453" s="84">
        <v>0</v>
      </c>
      <c r="BF453" s="38" t="s">
        <v>2131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186276</v>
      </c>
      <c r="J454" s="38" t="s">
        <v>1707</v>
      </c>
      <c r="K454" s="84">
        <v>186276</v>
      </c>
      <c r="L454" s="84" t="s">
        <v>255</v>
      </c>
      <c r="M454" s="38" t="s">
        <v>256</v>
      </c>
      <c r="N454" s="84">
        <v>328483</v>
      </c>
      <c r="O454" s="84" t="s">
        <v>1708</v>
      </c>
      <c r="P454" s="84">
        <v>732525</v>
      </c>
      <c r="Q454" s="38" t="s">
        <v>2133</v>
      </c>
      <c r="R454" s="38" t="s">
        <v>406</v>
      </c>
      <c r="S454" s="84" t="s">
        <v>2134</v>
      </c>
      <c r="T454" s="84" t="s">
        <v>2134</v>
      </c>
      <c r="U454" s="84" t="s">
        <v>300</v>
      </c>
      <c r="V454" s="84" t="s">
        <v>262</v>
      </c>
      <c r="W454" s="84">
        <v>541</v>
      </c>
      <c r="X454" s="38" t="s">
        <v>263</v>
      </c>
      <c r="Y454" s="84">
        <v>354145896</v>
      </c>
      <c r="Z454" s="38" t="s">
        <v>2135</v>
      </c>
      <c r="AA454" s="108" t="s">
        <v>2136</v>
      </c>
      <c r="AB454" s="84">
        <v>42000</v>
      </c>
      <c r="AC454" s="108" t="s">
        <v>303</v>
      </c>
      <c r="AD454" s="84">
        <v>24</v>
      </c>
      <c r="AE454" s="84" t="s">
        <v>267</v>
      </c>
      <c r="AF454" s="84" t="s">
        <v>1392</v>
      </c>
      <c r="AG454" s="108" t="s">
        <v>2137</v>
      </c>
      <c r="AH454" s="84" t="s">
        <v>963</v>
      </c>
      <c r="AI454" s="108" t="s">
        <v>940</v>
      </c>
      <c r="AJ454" s="84">
        <v>2240</v>
      </c>
      <c r="AK454" s="84">
        <v>2240</v>
      </c>
      <c r="AL454" s="108" t="s">
        <v>1605</v>
      </c>
      <c r="AM454" s="84">
        <v>26785.51</v>
      </c>
      <c r="AN454" s="112">
        <v>11294.49</v>
      </c>
      <c r="AO454" s="112">
        <v>38080</v>
      </c>
      <c r="AP454" s="112">
        <v>15214.49</v>
      </c>
      <c r="AQ454" s="112">
        <v>1353.51</v>
      </c>
      <c r="AR454" s="112">
        <v>16568</v>
      </c>
      <c r="AS454" s="112">
        <v>0</v>
      </c>
      <c r="AT454" s="112">
        <v>0</v>
      </c>
      <c r="AU454" s="112">
        <v>0</v>
      </c>
      <c r="AV454" s="84">
        <v>17</v>
      </c>
      <c r="AW454" s="84"/>
      <c r="AX454" s="84"/>
      <c r="AY454" s="108"/>
      <c r="AZ454" s="84"/>
      <c r="BA454" s="84"/>
      <c r="BB454" s="84" t="s">
        <v>272</v>
      </c>
      <c r="BC454" s="84" t="s">
        <v>145</v>
      </c>
      <c r="BD454" s="108"/>
      <c r="BE454" s="84">
        <v>0</v>
      </c>
      <c r="BF454" s="38" t="s">
        <v>2134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186276</v>
      </c>
      <c r="J455" s="38" t="s">
        <v>1707</v>
      </c>
      <c r="K455" s="84">
        <v>186276</v>
      </c>
      <c r="L455" s="84" t="s">
        <v>255</v>
      </c>
      <c r="M455" s="38" t="s">
        <v>256</v>
      </c>
      <c r="N455" s="84">
        <v>328483</v>
      </c>
      <c r="O455" s="84" t="s">
        <v>1708</v>
      </c>
      <c r="P455" s="84">
        <v>732525</v>
      </c>
      <c r="Q455" s="38" t="s">
        <v>2133</v>
      </c>
      <c r="R455" s="38" t="s">
        <v>406</v>
      </c>
      <c r="S455" s="84" t="s">
        <v>2138</v>
      </c>
      <c r="T455" s="84" t="s">
        <v>2138</v>
      </c>
      <c r="U455" s="84" t="s">
        <v>300</v>
      </c>
      <c r="V455" s="84" t="s">
        <v>262</v>
      </c>
      <c r="W455" s="84">
        <v>541</v>
      </c>
      <c r="X455" s="38" t="s">
        <v>263</v>
      </c>
      <c r="Y455" s="84">
        <v>354145965</v>
      </c>
      <c r="Z455" s="38" t="s">
        <v>2139</v>
      </c>
      <c r="AA455" s="108" t="s">
        <v>2136</v>
      </c>
      <c r="AB455" s="84">
        <v>42000</v>
      </c>
      <c r="AC455" s="108" t="s">
        <v>303</v>
      </c>
      <c r="AD455" s="84">
        <v>24</v>
      </c>
      <c r="AE455" s="84" t="s">
        <v>267</v>
      </c>
      <c r="AF455" s="84" t="s">
        <v>1392</v>
      </c>
      <c r="AG455" s="108" t="s">
        <v>2137</v>
      </c>
      <c r="AH455" s="84" t="s">
        <v>963</v>
      </c>
      <c r="AI455" s="108" t="s">
        <v>940</v>
      </c>
      <c r="AJ455" s="84">
        <v>2240</v>
      </c>
      <c r="AK455" s="84">
        <v>2240</v>
      </c>
      <c r="AL455" s="108" t="s">
        <v>1485</v>
      </c>
      <c r="AM455" s="84">
        <v>26785.51</v>
      </c>
      <c r="AN455" s="112">
        <v>11294.49</v>
      </c>
      <c r="AO455" s="112">
        <v>38080</v>
      </c>
      <c r="AP455" s="112">
        <v>15214.49</v>
      </c>
      <c r="AQ455" s="112">
        <v>1353.51</v>
      </c>
      <c r="AR455" s="112">
        <v>16568</v>
      </c>
      <c r="AS455" s="112">
        <v>0</v>
      </c>
      <c r="AT455" s="112">
        <v>0</v>
      </c>
      <c r="AU455" s="112">
        <v>0</v>
      </c>
      <c r="AV455" s="84">
        <v>17</v>
      </c>
      <c r="AW455" s="84"/>
      <c r="AX455" s="84"/>
      <c r="AY455" s="108"/>
      <c r="AZ455" s="84"/>
      <c r="BA455" s="84"/>
      <c r="BB455" s="84" t="s">
        <v>272</v>
      </c>
      <c r="BC455" s="84" t="s">
        <v>145</v>
      </c>
      <c r="BD455" s="108"/>
      <c r="BE455" s="84">
        <v>0</v>
      </c>
      <c r="BF455" s="38" t="s">
        <v>2138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186276</v>
      </c>
      <c r="J456" s="38" t="s">
        <v>1707</v>
      </c>
      <c r="K456" s="84">
        <v>186276</v>
      </c>
      <c r="L456" s="84" t="s">
        <v>255</v>
      </c>
      <c r="M456" s="38" t="s">
        <v>256</v>
      </c>
      <c r="N456" s="84">
        <v>328483</v>
      </c>
      <c r="O456" s="84" t="s">
        <v>1708</v>
      </c>
      <c r="P456" s="84">
        <v>732525</v>
      </c>
      <c r="Q456" s="38" t="s">
        <v>2133</v>
      </c>
      <c r="R456" s="38" t="s">
        <v>406</v>
      </c>
      <c r="S456" s="84" t="s">
        <v>2140</v>
      </c>
      <c r="T456" s="84" t="s">
        <v>2140</v>
      </c>
      <c r="U456" s="84" t="s">
        <v>300</v>
      </c>
      <c r="V456" s="84" t="s">
        <v>262</v>
      </c>
      <c r="W456" s="84">
        <v>541</v>
      </c>
      <c r="X456" s="38" t="s">
        <v>263</v>
      </c>
      <c r="Y456" s="84">
        <v>354145995</v>
      </c>
      <c r="Z456" s="38" t="s">
        <v>2141</v>
      </c>
      <c r="AA456" s="108" t="s">
        <v>2136</v>
      </c>
      <c r="AB456" s="84">
        <v>42000</v>
      </c>
      <c r="AC456" s="108" t="s">
        <v>303</v>
      </c>
      <c r="AD456" s="84">
        <v>24</v>
      </c>
      <c r="AE456" s="84" t="s">
        <v>267</v>
      </c>
      <c r="AF456" s="84" t="s">
        <v>1392</v>
      </c>
      <c r="AG456" s="108" t="s">
        <v>2137</v>
      </c>
      <c r="AH456" s="84" t="s">
        <v>963</v>
      </c>
      <c r="AI456" s="108" t="s">
        <v>940</v>
      </c>
      <c r="AJ456" s="84">
        <v>2240</v>
      </c>
      <c r="AK456" s="84">
        <v>2240</v>
      </c>
      <c r="AL456" s="108" t="s">
        <v>1605</v>
      </c>
      <c r="AM456" s="84">
        <v>26785.51</v>
      </c>
      <c r="AN456" s="112">
        <v>11294.49</v>
      </c>
      <c r="AO456" s="112">
        <v>38080</v>
      </c>
      <c r="AP456" s="112">
        <v>15214.49</v>
      </c>
      <c r="AQ456" s="112">
        <v>1353.51</v>
      </c>
      <c r="AR456" s="112">
        <v>16568</v>
      </c>
      <c r="AS456" s="112">
        <v>0</v>
      </c>
      <c r="AT456" s="112">
        <v>0</v>
      </c>
      <c r="AU456" s="112">
        <v>0</v>
      </c>
      <c r="AV456" s="84">
        <v>17</v>
      </c>
      <c r="AW456" s="84"/>
      <c r="AX456" s="84"/>
      <c r="AY456" s="108"/>
      <c r="AZ456" s="84"/>
      <c r="BA456" s="84"/>
      <c r="BB456" s="84" t="s">
        <v>272</v>
      </c>
      <c r="BC456" s="84" t="s">
        <v>145</v>
      </c>
      <c r="BD456" s="108"/>
      <c r="BE456" s="84">
        <v>0</v>
      </c>
      <c r="BF456" s="38" t="s">
        <v>2140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186276</v>
      </c>
      <c r="J457" s="38" t="s">
        <v>1707</v>
      </c>
      <c r="K457" s="84">
        <v>186276</v>
      </c>
      <c r="L457" s="84" t="s">
        <v>255</v>
      </c>
      <c r="M457" s="38" t="s">
        <v>256</v>
      </c>
      <c r="N457" s="84">
        <v>328483</v>
      </c>
      <c r="O457" s="84" t="s">
        <v>1708</v>
      </c>
      <c r="P457" s="84">
        <v>732525</v>
      </c>
      <c r="Q457" s="38" t="s">
        <v>2133</v>
      </c>
      <c r="R457" s="38" t="s">
        <v>406</v>
      </c>
      <c r="S457" s="84" t="s">
        <v>2142</v>
      </c>
      <c r="T457" s="84" t="s">
        <v>2142</v>
      </c>
      <c r="U457" s="84" t="s">
        <v>300</v>
      </c>
      <c r="V457" s="84" t="s">
        <v>262</v>
      </c>
      <c r="W457" s="84">
        <v>541</v>
      </c>
      <c r="X457" s="38" t="s">
        <v>263</v>
      </c>
      <c r="Y457" s="84">
        <v>354146113</v>
      </c>
      <c r="Z457" s="38" t="s">
        <v>2143</v>
      </c>
      <c r="AA457" s="108" t="s">
        <v>2136</v>
      </c>
      <c r="AB457" s="84">
        <v>42000</v>
      </c>
      <c r="AC457" s="108" t="s">
        <v>303</v>
      </c>
      <c r="AD457" s="84">
        <v>24</v>
      </c>
      <c r="AE457" s="84" t="s">
        <v>267</v>
      </c>
      <c r="AF457" s="84" t="s">
        <v>1392</v>
      </c>
      <c r="AG457" s="108" t="s">
        <v>2137</v>
      </c>
      <c r="AH457" s="84" t="s">
        <v>963</v>
      </c>
      <c r="AI457" s="108" t="s">
        <v>940</v>
      </c>
      <c r="AJ457" s="84">
        <v>2240</v>
      </c>
      <c r="AK457" s="84">
        <v>2240</v>
      </c>
      <c r="AL457" s="108" t="s">
        <v>1605</v>
      </c>
      <c r="AM457" s="84">
        <v>26785.51</v>
      </c>
      <c r="AN457" s="112">
        <v>11294.49</v>
      </c>
      <c r="AO457" s="112">
        <v>38080</v>
      </c>
      <c r="AP457" s="112">
        <v>15214.49</v>
      </c>
      <c r="AQ457" s="112">
        <v>1353.51</v>
      </c>
      <c r="AR457" s="112">
        <v>16568</v>
      </c>
      <c r="AS457" s="112">
        <v>0</v>
      </c>
      <c r="AT457" s="112">
        <v>0</v>
      </c>
      <c r="AU457" s="112">
        <v>0</v>
      </c>
      <c r="AV457" s="84">
        <v>17</v>
      </c>
      <c r="AW457" s="84"/>
      <c r="AX457" s="84"/>
      <c r="AY457" s="108"/>
      <c r="AZ457" s="84"/>
      <c r="BA457" s="84"/>
      <c r="BB457" s="84" t="s">
        <v>272</v>
      </c>
      <c r="BC457" s="84" t="s">
        <v>145</v>
      </c>
      <c r="BD457" s="108"/>
      <c r="BE457" s="84">
        <v>0</v>
      </c>
      <c r="BF457" s="38" t="s">
        <v>2142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186276</v>
      </c>
      <c r="J458" s="38" t="s">
        <v>1707</v>
      </c>
      <c r="K458" s="84">
        <v>186276</v>
      </c>
      <c r="L458" s="84" t="s">
        <v>255</v>
      </c>
      <c r="M458" s="38" t="s">
        <v>256</v>
      </c>
      <c r="N458" s="84">
        <v>328483</v>
      </c>
      <c r="O458" s="84" t="s">
        <v>1708</v>
      </c>
      <c r="P458" s="84">
        <v>732525</v>
      </c>
      <c r="Q458" s="38" t="s">
        <v>2133</v>
      </c>
      <c r="R458" s="38" t="s">
        <v>406</v>
      </c>
      <c r="S458" s="84" t="s">
        <v>2144</v>
      </c>
      <c r="T458" s="84" t="s">
        <v>2144</v>
      </c>
      <c r="U458" s="84" t="s">
        <v>300</v>
      </c>
      <c r="V458" s="84" t="s">
        <v>262</v>
      </c>
      <c r="W458" s="84">
        <v>541</v>
      </c>
      <c r="X458" s="38" t="s">
        <v>263</v>
      </c>
      <c r="Y458" s="84">
        <v>354146170</v>
      </c>
      <c r="Z458" s="38" t="s">
        <v>2145</v>
      </c>
      <c r="AA458" s="108" t="s">
        <v>2136</v>
      </c>
      <c r="AB458" s="84">
        <v>42000</v>
      </c>
      <c r="AC458" s="108" t="s">
        <v>303</v>
      </c>
      <c r="AD458" s="84">
        <v>24</v>
      </c>
      <c r="AE458" s="84" t="s">
        <v>267</v>
      </c>
      <c r="AF458" s="84" t="s">
        <v>1392</v>
      </c>
      <c r="AG458" s="108" t="s">
        <v>2137</v>
      </c>
      <c r="AH458" s="84" t="s">
        <v>963</v>
      </c>
      <c r="AI458" s="108" t="s">
        <v>940</v>
      </c>
      <c r="AJ458" s="84">
        <v>2240</v>
      </c>
      <c r="AK458" s="84">
        <v>2240</v>
      </c>
      <c r="AL458" s="108" t="s">
        <v>1485</v>
      </c>
      <c r="AM458" s="84">
        <v>26785.51</v>
      </c>
      <c r="AN458" s="112">
        <v>11294.49</v>
      </c>
      <c r="AO458" s="112">
        <v>38080</v>
      </c>
      <c r="AP458" s="112">
        <v>15214.49</v>
      </c>
      <c r="AQ458" s="112">
        <v>1353.51</v>
      </c>
      <c r="AR458" s="112">
        <v>16568</v>
      </c>
      <c r="AS458" s="112">
        <v>0</v>
      </c>
      <c r="AT458" s="112">
        <v>0</v>
      </c>
      <c r="AU458" s="112">
        <v>0</v>
      </c>
      <c r="AV458" s="84">
        <v>17</v>
      </c>
      <c r="AW458" s="84"/>
      <c r="AX458" s="84"/>
      <c r="AY458" s="108"/>
      <c r="AZ458" s="84"/>
      <c r="BA458" s="84"/>
      <c r="BB458" s="84" t="s">
        <v>272</v>
      </c>
      <c r="BC458" s="84" t="s">
        <v>145</v>
      </c>
      <c r="BD458" s="108"/>
      <c r="BE458" s="84">
        <v>0</v>
      </c>
      <c r="BF458" s="38" t="s">
        <v>2144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145370</v>
      </c>
      <c r="J459" s="38" t="s">
        <v>1726</v>
      </c>
      <c r="K459" s="84">
        <v>145370</v>
      </c>
      <c r="L459" s="84" t="s">
        <v>255</v>
      </c>
      <c r="M459" s="38" t="s">
        <v>256</v>
      </c>
      <c r="N459" s="84">
        <v>331411</v>
      </c>
      <c r="O459" s="84" t="s">
        <v>2059</v>
      </c>
      <c r="P459" s="84">
        <v>464961</v>
      </c>
      <c r="Q459" s="38" t="s">
        <v>2060</v>
      </c>
      <c r="R459" s="38" t="s">
        <v>406</v>
      </c>
      <c r="S459" s="84" t="s">
        <v>2146</v>
      </c>
      <c r="T459" s="84" t="s">
        <v>2146</v>
      </c>
      <c r="U459" s="84" t="s">
        <v>300</v>
      </c>
      <c r="V459" s="84" t="s">
        <v>262</v>
      </c>
      <c r="W459" s="84">
        <v>0</v>
      </c>
      <c r="X459" s="38" t="s">
        <v>2147</v>
      </c>
      <c r="Y459" s="84">
        <v>354152962</v>
      </c>
      <c r="Z459" s="38" t="s">
        <v>2148</v>
      </c>
      <c r="AA459" s="108" t="s">
        <v>2090</v>
      </c>
      <c r="AB459" s="84">
        <v>52000</v>
      </c>
      <c r="AC459" s="108" t="s">
        <v>285</v>
      </c>
      <c r="AD459" s="84">
        <v>24</v>
      </c>
      <c r="AE459" s="84" t="s">
        <v>315</v>
      </c>
      <c r="AF459" s="84" t="s">
        <v>549</v>
      </c>
      <c r="AG459" s="108" t="s">
        <v>2063</v>
      </c>
      <c r="AH459" s="84" t="s">
        <v>270</v>
      </c>
      <c r="AI459" s="108" t="s">
        <v>1978</v>
      </c>
      <c r="AJ459" s="84">
        <v>2780</v>
      </c>
      <c r="AK459" s="84">
        <v>2780</v>
      </c>
      <c r="AL459" s="108" t="s">
        <v>1424</v>
      </c>
      <c r="AM459" s="84">
        <v>28568.5</v>
      </c>
      <c r="AN459" s="112">
        <v>13131.5</v>
      </c>
      <c r="AO459" s="112">
        <v>41700</v>
      </c>
      <c r="AP459" s="112">
        <v>23431.5</v>
      </c>
      <c r="AQ459" s="112">
        <v>2597.5</v>
      </c>
      <c r="AR459" s="112">
        <v>26029</v>
      </c>
      <c r="AS459" s="112">
        <v>4629.82</v>
      </c>
      <c r="AT459" s="112">
        <v>930.18</v>
      </c>
      <c r="AU459" s="112">
        <v>5560</v>
      </c>
      <c r="AV459" s="84">
        <v>17</v>
      </c>
      <c r="AW459" s="84"/>
      <c r="AX459" s="84"/>
      <c r="AY459" s="108"/>
      <c r="AZ459" s="84"/>
      <c r="BA459" s="84"/>
      <c r="BB459" s="84" t="s">
        <v>272</v>
      </c>
      <c r="BC459" s="84" t="s">
        <v>145</v>
      </c>
      <c r="BD459" s="108"/>
      <c r="BE459" s="84">
        <v>0</v>
      </c>
      <c r="BF459" s="38" t="s">
        <v>2146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145370</v>
      </c>
      <c r="J460" s="38" t="s">
        <v>1726</v>
      </c>
      <c r="K460" s="84">
        <v>145370</v>
      </c>
      <c r="L460" s="84" t="s">
        <v>255</v>
      </c>
      <c r="M460" s="38" t="s">
        <v>256</v>
      </c>
      <c r="N460" s="84">
        <v>331411</v>
      </c>
      <c r="O460" s="84" t="s">
        <v>2059</v>
      </c>
      <c r="P460" s="84">
        <v>464961</v>
      </c>
      <c r="Q460" s="38" t="s">
        <v>2060</v>
      </c>
      <c r="R460" s="38" t="s">
        <v>406</v>
      </c>
      <c r="S460" s="84" t="s">
        <v>2149</v>
      </c>
      <c r="T460" s="84" t="s">
        <v>2149</v>
      </c>
      <c r="U460" s="84" t="s">
        <v>261</v>
      </c>
      <c r="V460" s="84" t="s">
        <v>262</v>
      </c>
      <c r="W460" s="84">
        <v>0</v>
      </c>
      <c r="X460" s="38" t="s">
        <v>2150</v>
      </c>
      <c r="Y460" s="84">
        <v>354154298</v>
      </c>
      <c r="Z460" s="38" t="s">
        <v>2151</v>
      </c>
      <c r="AA460" s="108" t="s">
        <v>2090</v>
      </c>
      <c r="AB460" s="84">
        <v>52000</v>
      </c>
      <c r="AC460" s="108" t="s">
        <v>285</v>
      </c>
      <c r="AD460" s="84">
        <v>24</v>
      </c>
      <c r="AE460" s="84" t="s">
        <v>315</v>
      </c>
      <c r="AF460" s="84" t="s">
        <v>549</v>
      </c>
      <c r="AG460" s="108" t="s">
        <v>2063</v>
      </c>
      <c r="AH460" s="84" t="s">
        <v>270</v>
      </c>
      <c r="AI460" s="108" t="s">
        <v>1978</v>
      </c>
      <c r="AJ460" s="84">
        <v>2780</v>
      </c>
      <c r="AK460" s="84">
        <v>2780</v>
      </c>
      <c r="AL460" s="108" t="s">
        <v>593</v>
      </c>
      <c r="AM460" s="84">
        <v>30867.03</v>
      </c>
      <c r="AN460" s="112">
        <v>13612.97</v>
      </c>
      <c r="AO460" s="112">
        <v>44480</v>
      </c>
      <c r="AP460" s="112">
        <v>21132.97</v>
      </c>
      <c r="AQ460" s="112">
        <v>2116.0300000000002</v>
      </c>
      <c r="AR460" s="112">
        <v>23249</v>
      </c>
      <c r="AS460" s="112">
        <v>2331.29</v>
      </c>
      <c r="AT460" s="112">
        <v>448.71</v>
      </c>
      <c r="AU460" s="112">
        <v>2780</v>
      </c>
      <c r="AV460" s="84">
        <v>17</v>
      </c>
      <c r="AW460" s="84"/>
      <c r="AX460" s="84"/>
      <c r="AY460" s="108"/>
      <c r="AZ460" s="84"/>
      <c r="BA460" s="84"/>
      <c r="BB460" s="84" t="s">
        <v>272</v>
      </c>
      <c r="BC460" s="84" t="s">
        <v>145</v>
      </c>
      <c r="BD460" s="108"/>
      <c r="BE460" s="84">
        <v>0</v>
      </c>
      <c r="BF460" s="38" t="s">
        <v>2149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143381</v>
      </c>
      <c r="J461" s="38" t="s">
        <v>827</v>
      </c>
      <c r="K461" s="84">
        <v>143381</v>
      </c>
      <c r="L461" s="84" t="s">
        <v>255</v>
      </c>
      <c r="M461" s="38" t="s">
        <v>256</v>
      </c>
      <c r="N461" s="84">
        <v>242339</v>
      </c>
      <c r="O461" s="84" t="s">
        <v>1254</v>
      </c>
      <c r="P461" s="84">
        <v>318586</v>
      </c>
      <c r="Q461" s="38" t="s">
        <v>1255</v>
      </c>
      <c r="R461" s="38" t="s">
        <v>406</v>
      </c>
      <c r="S461" s="84" t="s">
        <v>2152</v>
      </c>
      <c r="T461" s="84" t="s">
        <v>2152</v>
      </c>
      <c r="U461" s="84" t="s">
        <v>261</v>
      </c>
      <c r="V461" s="84" t="s">
        <v>262</v>
      </c>
      <c r="W461" s="84">
        <v>541</v>
      </c>
      <c r="X461" s="38" t="s">
        <v>1573</v>
      </c>
      <c r="Y461" s="84">
        <v>354164760</v>
      </c>
      <c r="Z461" s="38" t="s">
        <v>2153</v>
      </c>
      <c r="AA461" s="108" t="s">
        <v>2090</v>
      </c>
      <c r="AB461" s="84">
        <v>42000</v>
      </c>
      <c r="AC461" s="108" t="s">
        <v>285</v>
      </c>
      <c r="AD461" s="84">
        <v>24</v>
      </c>
      <c r="AE461" s="84" t="s">
        <v>267</v>
      </c>
      <c r="AF461" s="84" t="s">
        <v>1392</v>
      </c>
      <c r="AG461" s="108" t="s">
        <v>2091</v>
      </c>
      <c r="AH461" s="84" t="s">
        <v>963</v>
      </c>
      <c r="AI461" s="108" t="s">
        <v>1978</v>
      </c>
      <c r="AJ461" s="84">
        <v>2240</v>
      </c>
      <c r="AK461" s="84">
        <v>2240</v>
      </c>
      <c r="AL461" s="108" t="s">
        <v>1440</v>
      </c>
      <c r="AM461" s="84">
        <v>9523.3700000000008</v>
      </c>
      <c r="AN461" s="112">
        <v>6166.63</v>
      </c>
      <c r="AO461" s="112">
        <v>15690</v>
      </c>
      <c r="AP461" s="112">
        <v>32476.63</v>
      </c>
      <c r="AQ461" s="112">
        <v>6574.37</v>
      </c>
      <c r="AR461" s="112">
        <v>39051</v>
      </c>
      <c r="AS461" s="112">
        <v>17182.150000000001</v>
      </c>
      <c r="AT461" s="112">
        <v>5207.8500000000004</v>
      </c>
      <c r="AU461" s="112">
        <v>22390</v>
      </c>
      <c r="AV461" s="84">
        <v>17</v>
      </c>
      <c r="AW461" s="84"/>
      <c r="AX461" s="84"/>
      <c r="AY461" s="108"/>
      <c r="AZ461" s="84"/>
      <c r="BA461" s="84"/>
      <c r="BB461" s="84" t="s">
        <v>272</v>
      </c>
      <c r="BC461" s="84" t="s">
        <v>145</v>
      </c>
      <c r="BD461" s="108"/>
      <c r="BE461" s="84">
        <v>0</v>
      </c>
      <c r="BF461" s="38" t="s">
        <v>2152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139909</v>
      </c>
      <c r="J462" s="38" t="s">
        <v>1478</v>
      </c>
      <c r="K462" s="84">
        <v>139909</v>
      </c>
      <c r="L462" s="84" t="s">
        <v>307</v>
      </c>
      <c r="M462" s="38" t="s">
        <v>308</v>
      </c>
      <c r="N462" s="84">
        <v>236161</v>
      </c>
      <c r="O462" s="84" t="s">
        <v>1479</v>
      </c>
      <c r="P462" s="84">
        <v>310780</v>
      </c>
      <c r="Q462" s="38" t="s">
        <v>2128</v>
      </c>
      <c r="R462" s="38" t="s">
        <v>406</v>
      </c>
      <c r="S462" s="84" t="s">
        <v>2154</v>
      </c>
      <c r="T462" s="84" t="s">
        <v>2154</v>
      </c>
      <c r="U462" s="84" t="s">
        <v>300</v>
      </c>
      <c r="V462" s="84" t="s">
        <v>262</v>
      </c>
      <c r="W462" s="84">
        <v>541</v>
      </c>
      <c r="X462" s="38" t="s">
        <v>263</v>
      </c>
      <c r="Y462" s="84">
        <v>354166952</v>
      </c>
      <c r="Z462" s="38" t="s">
        <v>2155</v>
      </c>
      <c r="AA462" s="108" t="s">
        <v>2103</v>
      </c>
      <c r="AB462" s="84">
        <v>63000</v>
      </c>
      <c r="AC462" s="108" t="s">
        <v>285</v>
      </c>
      <c r="AD462" s="84">
        <v>24</v>
      </c>
      <c r="AE462" s="84" t="s">
        <v>1216</v>
      </c>
      <c r="AF462" s="84" t="s">
        <v>286</v>
      </c>
      <c r="AG462" s="108" t="s">
        <v>1483</v>
      </c>
      <c r="AH462" s="84" t="s">
        <v>270</v>
      </c>
      <c r="AI462" s="108" t="s">
        <v>2037</v>
      </c>
      <c r="AJ462" s="84">
        <v>3360</v>
      </c>
      <c r="AK462" s="84">
        <v>3360</v>
      </c>
      <c r="AL462" s="108" t="s">
        <v>1584</v>
      </c>
      <c r="AM462" s="84">
        <v>44496.78</v>
      </c>
      <c r="AN462" s="112">
        <v>15983.22</v>
      </c>
      <c r="AO462" s="112">
        <v>60480</v>
      </c>
      <c r="AP462" s="112">
        <v>18503.22</v>
      </c>
      <c r="AQ462" s="112">
        <v>1362.78</v>
      </c>
      <c r="AR462" s="112">
        <v>19866</v>
      </c>
      <c r="AS462" s="112">
        <v>0</v>
      </c>
      <c r="AT462" s="112">
        <v>0</v>
      </c>
      <c r="AU462" s="112">
        <v>0</v>
      </c>
      <c r="AV462" s="84">
        <v>18</v>
      </c>
      <c r="AW462" s="84"/>
      <c r="AX462" s="84"/>
      <c r="AY462" s="108"/>
      <c r="AZ462" s="84"/>
      <c r="BA462" s="84"/>
      <c r="BB462" s="84" t="s">
        <v>272</v>
      </c>
      <c r="BC462" s="84" t="s">
        <v>145</v>
      </c>
      <c r="BD462" s="108"/>
      <c r="BE462" s="84">
        <v>0</v>
      </c>
      <c r="BF462" s="38" t="s">
        <v>2154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141473</v>
      </c>
      <c r="J463" s="38" t="s">
        <v>941</v>
      </c>
      <c r="K463" s="84">
        <v>141473</v>
      </c>
      <c r="L463" s="84" t="s">
        <v>307</v>
      </c>
      <c r="M463" s="38" t="s">
        <v>308</v>
      </c>
      <c r="N463" s="84">
        <v>238921</v>
      </c>
      <c r="O463" s="84" t="s">
        <v>942</v>
      </c>
      <c r="P463" s="84">
        <v>381887</v>
      </c>
      <c r="Q463" s="38" t="s">
        <v>2156</v>
      </c>
      <c r="R463" s="38" t="s">
        <v>406</v>
      </c>
      <c r="S463" s="84" t="s">
        <v>2157</v>
      </c>
      <c r="T463" s="84" t="s">
        <v>2157</v>
      </c>
      <c r="U463" s="84" t="s">
        <v>300</v>
      </c>
      <c r="V463" s="84" t="s">
        <v>262</v>
      </c>
      <c r="W463" s="84">
        <v>541</v>
      </c>
      <c r="X463" s="38" t="s">
        <v>263</v>
      </c>
      <c r="Y463" s="84">
        <v>354171703</v>
      </c>
      <c r="Z463" s="38" t="s">
        <v>2158</v>
      </c>
      <c r="AA463" s="108" t="s">
        <v>2124</v>
      </c>
      <c r="AB463" s="84">
        <v>52000</v>
      </c>
      <c r="AC463" s="108" t="s">
        <v>946</v>
      </c>
      <c r="AD463" s="84">
        <v>24</v>
      </c>
      <c r="AE463" s="84" t="s">
        <v>315</v>
      </c>
      <c r="AF463" s="84" t="s">
        <v>286</v>
      </c>
      <c r="AG463" s="108" t="s">
        <v>1428</v>
      </c>
      <c r="AH463" s="84" t="s">
        <v>270</v>
      </c>
      <c r="AI463" s="108" t="s">
        <v>2117</v>
      </c>
      <c r="AJ463" s="84">
        <v>2780</v>
      </c>
      <c r="AK463" s="84">
        <v>2780</v>
      </c>
      <c r="AL463" s="108" t="s">
        <v>1485</v>
      </c>
      <c r="AM463" s="84">
        <v>33544.9</v>
      </c>
      <c r="AN463" s="112">
        <v>13715.1</v>
      </c>
      <c r="AO463" s="112">
        <v>47260</v>
      </c>
      <c r="AP463" s="112">
        <v>18455.099999999999</v>
      </c>
      <c r="AQ463" s="112">
        <v>1613.9</v>
      </c>
      <c r="AR463" s="112">
        <v>20069</v>
      </c>
      <c r="AS463" s="112">
        <v>0</v>
      </c>
      <c r="AT463" s="112">
        <v>0</v>
      </c>
      <c r="AU463" s="112">
        <v>0</v>
      </c>
      <c r="AV463" s="84">
        <v>17</v>
      </c>
      <c r="AW463" s="84"/>
      <c r="AX463" s="84"/>
      <c r="AY463" s="108"/>
      <c r="AZ463" s="84"/>
      <c r="BA463" s="84"/>
      <c r="BB463" s="84" t="s">
        <v>272</v>
      </c>
      <c r="BC463" s="84" t="s">
        <v>145</v>
      </c>
      <c r="BD463" s="108"/>
      <c r="BE463" s="84">
        <v>0</v>
      </c>
      <c r="BF463" s="38" t="s">
        <v>2157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145488</v>
      </c>
      <c r="J464" s="38" t="s">
        <v>377</v>
      </c>
      <c r="K464" s="84">
        <v>145488</v>
      </c>
      <c r="L464" s="84" t="s">
        <v>255</v>
      </c>
      <c r="M464" s="38" t="s">
        <v>256</v>
      </c>
      <c r="N464" s="84">
        <v>246114</v>
      </c>
      <c r="O464" s="84" t="s">
        <v>378</v>
      </c>
      <c r="P464" s="84">
        <v>323412</v>
      </c>
      <c r="Q464" s="38" t="s">
        <v>1399</v>
      </c>
      <c r="R464" s="38" t="s">
        <v>406</v>
      </c>
      <c r="S464" s="84" t="s">
        <v>2159</v>
      </c>
      <c r="T464" s="84" t="s">
        <v>2159</v>
      </c>
      <c r="U464" s="84" t="s">
        <v>261</v>
      </c>
      <c r="V464" s="84" t="s">
        <v>262</v>
      </c>
      <c r="W464" s="84">
        <v>541</v>
      </c>
      <c r="X464" s="38" t="s">
        <v>263</v>
      </c>
      <c r="Y464" s="84">
        <v>354174748</v>
      </c>
      <c r="Z464" s="38" t="s">
        <v>2160</v>
      </c>
      <c r="AA464" s="108" t="s">
        <v>2097</v>
      </c>
      <c r="AB464" s="84">
        <v>52000</v>
      </c>
      <c r="AC464" s="108" t="s">
        <v>383</v>
      </c>
      <c r="AD464" s="84">
        <v>24</v>
      </c>
      <c r="AE464" s="84" t="s">
        <v>315</v>
      </c>
      <c r="AF464" s="84" t="s">
        <v>286</v>
      </c>
      <c r="AG464" s="108" t="s">
        <v>1402</v>
      </c>
      <c r="AH464" s="84" t="s">
        <v>270</v>
      </c>
      <c r="AI464" s="108" t="s">
        <v>808</v>
      </c>
      <c r="AJ464" s="84">
        <v>2780</v>
      </c>
      <c r="AK464" s="84">
        <v>2780</v>
      </c>
      <c r="AL464" s="108" t="s">
        <v>1492</v>
      </c>
      <c r="AM464" s="84">
        <v>28520.98</v>
      </c>
      <c r="AN464" s="112">
        <v>13179.02</v>
      </c>
      <c r="AO464" s="112">
        <v>41700</v>
      </c>
      <c r="AP464" s="112">
        <v>23479.02</v>
      </c>
      <c r="AQ464" s="112">
        <v>2607.98</v>
      </c>
      <c r="AR464" s="112">
        <v>26087</v>
      </c>
      <c r="AS464" s="112">
        <v>4627.8100000000004</v>
      </c>
      <c r="AT464" s="112">
        <v>932.19</v>
      </c>
      <c r="AU464" s="112">
        <v>5560</v>
      </c>
      <c r="AV464" s="84">
        <v>17</v>
      </c>
      <c r="AW464" s="84"/>
      <c r="AX464" s="84"/>
      <c r="AY464" s="108"/>
      <c r="AZ464" s="84"/>
      <c r="BA464" s="84"/>
      <c r="BB464" s="84" t="s">
        <v>272</v>
      </c>
      <c r="BC464" s="84" t="s">
        <v>145</v>
      </c>
      <c r="BD464" s="108"/>
      <c r="BE464" s="84">
        <v>0</v>
      </c>
      <c r="BF464" s="38" t="s">
        <v>2159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142189</v>
      </c>
      <c r="J465" s="38" t="s">
        <v>296</v>
      </c>
      <c r="K465" s="84">
        <v>142189</v>
      </c>
      <c r="L465" s="84" t="s">
        <v>255</v>
      </c>
      <c r="M465" s="38" t="s">
        <v>256</v>
      </c>
      <c r="N465" s="84">
        <v>240206</v>
      </c>
      <c r="O465" s="84" t="s">
        <v>559</v>
      </c>
      <c r="P465" s="84">
        <v>488945</v>
      </c>
      <c r="Q465" s="38" t="s">
        <v>1912</v>
      </c>
      <c r="R465" s="38" t="s">
        <v>406</v>
      </c>
      <c r="S465" s="84" t="s">
        <v>2161</v>
      </c>
      <c r="T465" s="84" t="s">
        <v>2161</v>
      </c>
      <c r="U465" s="84" t="s">
        <v>261</v>
      </c>
      <c r="V465" s="84" t="s">
        <v>262</v>
      </c>
      <c r="W465" s="84">
        <v>541</v>
      </c>
      <c r="X465" s="38" t="s">
        <v>263</v>
      </c>
      <c r="Y465" s="84">
        <v>354179692</v>
      </c>
      <c r="Z465" s="38" t="s">
        <v>2162</v>
      </c>
      <c r="AA465" s="108" t="s">
        <v>1977</v>
      </c>
      <c r="AB465" s="84">
        <v>52000</v>
      </c>
      <c r="AC465" s="108" t="s">
        <v>303</v>
      </c>
      <c r="AD465" s="84">
        <v>24</v>
      </c>
      <c r="AE465" s="84" t="s">
        <v>315</v>
      </c>
      <c r="AF465" s="84" t="s">
        <v>549</v>
      </c>
      <c r="AG465" s="108" t="s">
        <v>656</v>
      </c>
      <c r="AH465" s="84" t="s">
        <v>270</v>
      </c>
      <c r="AI465" s="108" t="s">
        <v>940</v>
      </c>
      <c r="AJ465" s="84">
        <v>2780</v>
      </c>
      <c r="AK465" s="84">
        <v>2780</v>
      </c>
      <c r="AL465" s="108" t="s">
        <v>2163</v>
      </c>
      <c r="AM465" s="84">
        <v>31060.98</v>
      </c>
      <c r="AN465" s="112">
        <v>13419.02</v>
      </c>
      <c r="AO465" s="112">
        <v>44480</v>
      </c>
      <c r="AP465" s="112">
        <v>20939.02</v>
      </c>
      <c r="AQ465" s="112">
        <v>2080.98</v>
      </c>
      <c r="AR465" s="112">
        <v>23020</v>
      </c>
      <c r="AS465" s="112">
        <v>2335.4</v>
      </c>
      <c r="AT465" s="112">
        <v>444.6</v>
      </c>
      <c r="AU465" s="112">
        <v>2780</v>
      </c>
      <c r="AV465" s="84">
        <v>17</v>
      </c>
      <c r="AW465" s="84"/>
      <c r="AX465" s="84"/>
      <c r="AY465" s="108"/>
      <c r="AZ465" s="84"/>
      <c r="BA465" s="84"/>
      <c r="BB465" s="84" t="s">
        <v>272</v>
      </c>
      <c r="BC465" s="84" t="s">
        <v>145</v>
      </c>
      <c r="BD465" s="108"/>
      <c r="BE465" s="84">
        <v>0</v>
      </c>
      <c r="BF465" s="38" t="s">
        <v>2161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143381</v>
      </c>
      <c r="J466" s="38" t="s">
        <v>827</v>
      </c>
      <c r="K466" s="84">
        <v>143381</v>
      </c>
      <c r="L466" s="84" t="s">
        <v>255</v>
      </c>
      <c r="M466" s="38" t="s">
        <v>256</v>
      </c>
      <c r="N466" s="84">
        <v>242339</v>
      </c>
      <c r="O466" s="84" t="s">
        <v>1254</v>
      </c>
      <c r="P466" s="84">
        <v>318586</v>
      </c>
      <c r="Q466" s="38" t="s">
        <v>1255</v>
      </c>
      <c r="R466" s="38" t="s">
        <v>406</v>
      </c>
      <c r="S466" s="84" t="s">
        <v>2164</v>
      </c>
      <c r="T466" s="84" t="s">
        <v>2164</v>
      </c>
      <c r="U466" s="84" t="s">
        <v>261</v>
      </c>
      <c r="V466" s="84" t="s">
        <v>262</v>
      </c>
      <c r="W466" s="84">
        <v>541</v>
      </c>
      <c r="X466" s="38" t="s">
        <v>263</v>
      </c>
      <c r="Y466" s="84">
        <v>354179935</v>
      </c>
      <c r="Z466" s="38" t="s">
        <v>2165</v>
      </c>
      <c r="AA466" s="108" t="s">
        <v>2090</v>
      </c>
      <c r="AB466" s="84">
        <v>42000</v>
      </c>
      <c r="AC466" s="108" t="s">
        <v>285</v>
      </c>
      <c r="AD466" s="84">
        <v>24</v>
      </c>
      <c r="AE466" s="84" t="s">
        <v>267</v>
      </c>
      <c r="AF466" s="84" t="s">
        <v>1392</v>
      </c>
      <c r="AG466" s="108" t="s">
        <v>2091</v>
      </c>
      <c r="AH466" s="84" t="s">
        <v>963</v>
      </c>
      <c r="AI466" s="108" t="s">
        <v>1978</v>
      </c>
      <c r="AJ466" s="84">
        <v>2240</v>
      </c>
      <c r="AK466" s="84">
        <v>2240</v>
      </c>
      <c r="AL466" s="108" t="s">
        <v>1519</v>
      </c>
      <c r="AM466" s="84">
        <v>26705.52</v>
      </c>
      <c r="AN466" s="112">
        <v>11374.48</v>
      </c>
      <c r="AO466" s="112">
        <v>38080</v>
      </c>
      <c r="AP466" s="112">
        <v>15294.48</v>
      </c>
      <c r="AQ466" s="112">
        <v>1366.52</v>
      </c>
      <c r="AR466" s="112">
        <v>16661</v>
      </c>
      <c r="AS466" s="112">
        <v>0</v>
      </c>
      <c r="AT466" s="112">
        <v>0</v>
      </c>
      <c r="AU466" s="112">
        <v>0</v>
      </c>
      <c r="AV466" s="84">
        <v>17</v>
      </c>
      <c r="AW466" s="84"/>
      <c r="AX466" s="84"/>
      <c r="AY466" s="108"/>
      <c r="AZ466" s="84"/>
      <c r="BA466" s="84"/>
      <c r="BB466" s="84" t="s">
        <v>272</v>
      </c>
      <c r="BC466" s="84" t="s">
        <v>145</v>
      </c>
      <c r="BD466" s="108"/>
      <c r="BE466" s="84">
        <v>0</v>
      </c>
      <c r="BF466" s="38" t="s">
        <v>2164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137172</v>
      </c>
      <c r="J467" s="38" t="s">
        <v>513</v>
      </c>
      <c r="K467" s="84">
        <v>137172</v>
      </c>
      <c r="L467" s="84" t="s">
        <v>255</v>
      </c>
      <c r="M467" s="38" t="s">
        <v>256</v>
      </c>
      <c r="N467" s="84">
        <v>231481</v>
      </c>
      <c r="O467" s="84" t="s">
        <v>514</v>
      </c>
      <c r="P467" s="84">
        <v>498675</v>
      </c>
      <c r="Q467" s="38" t="s">
        <v>765</v>
      </c>
      <c r="R467" s="38" t="s">
        <v>406</v>
      </c>
      <c r="S467" s="84" t="s">
        <v>2166</v>
      </c>
      <c r="T467" s="84" t="s">
        <v>2166</v>
      </c>
      <c r="U467" s="84" t="s">
        <v>261</v>
      </c>
      <c r="V467" s="84" t="s">
        <v>262</v>
      </c>
      <c r="W467" s="84">
        <v>0</v>
      </c>
      <c r="X467" s="38" t="s">
        <v>846</v>
      </c>
      <c r="Y467" s="84">
        <v>354194484</v>
      </c>
      <c r="Z467" s="38" t="s">
        <v>2167</v>
      </c>
      <c r="AA467" s="108" t="s">
        <v>1902</v>
      </c>
      <c r="AB467" s="84">
        <v>52000</v>
      </c>
      <c r="AC467" s="108" t="s">
        <v>266</v>
      </c>
      <c r="AD467" s="84">
        <v>24</v>
      </c>
      <c r="AE467" s="84" t="s">
        <v>315</v>
      </c>
      <c r="AF467" s="84" t="s">
        <v>549</v>
      </c>
      <c r="AG467" s="108" t="s">
        <v>759</v>
      </c>
      <c r="AH467" s="84" t="s">
        <v>270</v>
      </c>
      <c r="AI467" s="108" t="s">
        <v>493</v>
      </c>
      <c r="AJ467" s="84">
        <v>2780</v>
      </c>
      <c r="AK467" s="84">
        <v>2780</v>
      </c>
      <c r="AL467" s="108" t="s">
        <v>2168</v>
      </c>
      <c r="AM467" s="84">
        <v>3641.98</v>
      </c>
      <c r="AN467" s="112">
        <v>1938.02</v>
      </c>
      <c r="AO467" s="112">
        <v>5580</v>
      </c>
      <c r="AP467" s="112">
        <v>48358.02</v>
      </c>
      <c r="AQ467" s="112">
        <v>12327.98</v>
      </c>
      <c r="AR467" s="112">
        <v>60686</v>
      </c>
      <c r="AS467" s="112">
        <v>28459.53</v>
      </c>
      <c r="AT467" s="112">
        <v>10440.469999999999</v>
      </c>
      <c r="AU467" s="112">
        <v>38900</v>
      </c>
      <c r="AV467" s="84">
        <v>16</v>
      </c>
      <c r="AW467" s="84"/>
      <c r="AX467" s="84"/>
      <c r="AY467" s="108"/>
      <c r="AZ467" s="84"/>
      <c r="BA467" s="84"/>
      <c r="BB467" s="84" t="s">
        <v>272</v>
      </c>
      <c r="BC467" s="84" t="s">
        <v>145</v>
      </c>
      <c r="BD467" s="108"/>
      <c r="BE467" s="84">
        <v>0</v>
      </c>
      <c r="BF467" s="38" t="s">
        <v>2166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141617</v>
      </c>
      <c r="J468" s="38" t="s">
        <v>296</v>
      </c>
      <c r="K468" s="84">
        <v>141617</v>
      </c>
      <c r="L468" s="84" t="s">
        <v>255</v>
      </c>
      <c r="M468" s="38" t="s">
        <v>256</v>
      </c>
      <c r="N468" s="84">
        <v>348178</v>
      </c>
      <c r="O468" s="84" t="s">
        <v>711</v>
      </c>
      <c r="P468" s="84">
        <v>492140</v>
      </c>
      <c r="Q468" s="38" t="s">
        <v>712</v>
      </c>
      <c r="R468" s="38" t="s">
        <v>406</v>
      </c>
      <c r="S468" s="84" t="s">
        <v>2169</v>
      </c>
      <c r="T468" s="84" t="s">
        <v>2169</v>
      </c>
      <c r="U468" s="84" t="s">
        <v>261</v>
      </c>
      <c r="V468" s="84" t="s">
        <v>262</v>
      </c>
      <c r="W468" s="84">
        <v>0</v>
      </c>
      <c r="X468" s="38" t="s">
        <v>646</v>
      </c>
      <c r="Y468" s="84">
        <v>354194491</v>
      </c>
      <c r="Z468" s="38" t="s">
        <v>2170</v>
      </c>
      <c r="AA468" s="108" t="s">
        <v>1902</v>
      </c>
      <c r="AB468" s="84">
        <v>52000</v>
      </c>
      <c r="AC468" s="108" t="s">
        <v>303</v>
      </c>
      <c r="AD468" s="84">
        <v>24</v>
      </c>
      <c r="AE468" s="84" t="s">
        <v>315</v>
      </c>
      <c r="AF468" s="84" t="s">
        <v>549</v>
      </c>
      <c r="AG468" s="108" t="s">
        <v>716</v>
      </c>
      <c r="AH468" s="84" t="s">
        <v>270</v>
      </c>
      <c r="AI468" s="108" t="s">
        <v>1904</v>
      </c>
      <c r="AJ468" s="84">
        <v>2780</v>
      </c>
      <c r="AK468" s="84">
        <v>2780</v>
      </c>
      <c r="AL468" s="108" t="s">
        <v>1538</v>
      </c>
      <c r="AM468" s="84">
        <v>25348.58</v>
      </c>
      <c r="AN468" s="112">
        <v>10791.42</v>
      </c>
      <c r="AO468" s="112">
        <v>36140</v>
      </c>
      <c r="AP468" s="112">
        <v>26651.42</v>
      </c>
      <c r="AQ468" s="112">
        <v>3416.58</v>
      </c>
      <c r="AR468" s="112">
        <v>30068</v>
      </c>
      <c r="AS468" s="112">
        <v>6801.46</v>
      </c>
      <c r="AT468" s="112">
        <v>1538.54</v>
      </c>
      <c r="AU468" s="112">
        <v>8340</v>
      </c>
      <c r="AV468" s="84">
        <v>16</v>
      </c>
      <c r="AW468" s="84"/>
      <c r="AX468" s="84"/>
      <c r="AY468" s="108"/>
      <c r="AZ468" s="84"/>
      <c r="BA468" s="84"/>
      <c r="BB468" s="84" t="s">
        <v>272</v>
      </c>
      <c r="BC468" s="84" t="s">
        <v>145</v>
      </c>
      <c r="BD468" s="108"/>
      <c r="BE468" s="84">
        <v>0</v>
      </c>
      <c r="BF468" s="38" t="s">
        <v>2169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143101</v>
      </c>
      <c r="J469" s="38" t="s">
        <v>900</v>
      </c>
      <c r="K469" s="84">
        <v>143101</v>
      </c>
      <c r="L469" s="84" t="s">
        <v>255</v>
      </c>
      <c r="M469" s="38" t="s">
        <v>256</v>
      </c>
      <c r="N469" s="84">
        <v>328338</v>
      </c>
      <c r="O469" s="84" t="s">
        <v>2171</v>
      </c>
      <c r="P469" s="84">
        <v>458788</v>
      </c>
      <c r="Q469" s="38" t="s">
        <v>2172</v>
      </c>
      <c r="R469" s="38" t="s">
        <v>406</v>
      </c>
      <c r="S469" s="84" t="s">
        <v>2173</v>
      </c>
      <c r="T469" s="84" t="s">
        <v>2173</v>
      </c>
      <c r="U469" s="84" t="s">
        <v>261</v>
      </c>
      <c r="V469" s="84" t="s">
        <v>262</v>
      </c>
      <c r="W469" s="84">
        <v>0</v>
      </c>
      <c r="X469" s="38" t="s">
        <v>263</v>
      </c>
      <c r="Y469" s="84">
        <v>354194492</v>
      </c>
      <c r="Z469" s="38" t="s">
        <v>2174</v>
      </c>
      <c r="AA469" s="108" t="s">
        <v>2175</v>
      </c>
      <c r="AB469" s="84">
        <v>52000</v>
      </c>
      <c r="AC469" s="108" t="s">
        <v>303</v>
      </c>
      <c r="AD469" s="84">
        <v>24</v>
      </c>
      <c r="AE469" s="84" t="s">
        <v>315</v>
      </c>
      <c r="AF469" s="84" t="s">
        <v>286</v>
      </c>
      <c r="AG469" s="108" t="s">
        <v>2176</v>
      </c>
      <c r="AH469" s="84" t="s">
        <v>270</v>
      </c>
      <c r="AI469" s="108" t="s">
        <v>1904</v>
      </c>
      <c r="AJ469" s="84">
        <v>2780</v>
      </c>
      <c r="AK469" s="84">
        <v>2780</v>
      </c>
      <c r="AL469" s="108" t="s">
        <v>1455</v>
      </c>
      <c r="AM469" s="84">
        <v>31664.58</v>
      </c>
      <c r="AN469" s="112">
        <v>12815.42</v>
      </c>
      <c r="AO469" s="112">
        <v>44480</v>
      </c>
      <c r="AP469" s="112">
        <v>20335.419999999998</v>
      </c>
      <c r="AQ469" s="112">
        <v>1966.58</v>
      </c>
      <c r="AR469" s="112">
        <v>22302</v>
      </c>
      <c r="AS469" s="112">
        <v>0</v>
      </c>
      <c r="AT469" s="112">
        <v>0</v>
      </c>
      <c r="AU469" s="112">
        <v>0</v>
      </c>
      <c r="AV469" s="84">
        <v>16</v>
      </c>
      <c r="AW469" s="84"/>
      <c r="AX469" s="84"/>
      <c r="AY469" s="108"/>
      <c r="AZ469" s="84"/>
      <c r="BA469" s="84"/>
      <c r="BB469" s="84" t="s">
        <v>272</v>
      </c>
      <c r="BC469" s="84" t="s">
        <v>145</v>
      </c>
      <c r="BD469" s="108"/>
      <c r="BE469" s="84">
        <v>0</v>
      </c>
      <c r="BF469" s="38" t="s">
        <v>2173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144600</v>
      </c>
      <c r="J470" s="38" t="s">
        <v>827</v>
      </c>
      <c r="K470" s="84">
        <v>144600</v>
      </c>
      <c r="L470" s="84" t="s">
        <v>255</v>
      </c>
      <c r="M470" s="38" t="s">
        <v>256</v>
      </c>
      <c r="N470" s="84">
        <v>244455</v>
      </c>
      <c r="O470" s="84" t="s">
        <v>828</v>
      </c>
      <c r="P470" s="84">
        <v>321241</v>
      </c>
      <c r="Q470" s="38" t="s">
        <v>829</v>
      </c>
      <c r="R470" s="38" t="s">
        <v>406</v>
      </c>
      <c r="S470" s="84" t="s">
        <v>2177</v>
      </c>
      <c r="T470" s="84" t="s">
        <v>2177</v>
      </c>
      <c r="U470" s="84" t="s">
        <v>300</v>
      </c>
      <c r="V470" s="84" t="s">
        <v>262</v>
      </c>
      <c r="W470" s="84">
        <v>0</v>
      </c>
      <c r="X470" s="38" t="s">
        <v>831</v>
      </c>
      <c r="Y470" s="84">
        <v>354194494</v>
      </c>
      <c r="Z470" s="38" t="s">
        <v>2178</v>
      </c>
      <c r="AA470" s="108" t="s">
        <v>2175</v>
      </c>
      <c r="AB470" s="84">
        <v>63000</v>
      </c>
      <c r="AC470" s="108" t="s">
        <v>285</v>
      </c>
      <c r="AD470" s="84">
        <v>24</v>
      </c>
      <c r="AE470" s="84" t="s">
        <v>1216</v>
      </c>
      <c r="AF470" s="84" t="s">
        <v>286</v>
      </c>
      <c r="AG470" s="108" t="s">
        <v>848</v>
      </c>
      <c r="AH470" s="84" t="s">
        <v>270</v>
      </c>
      <c r="AI470" s="108" t="s">
        <v>2078</v>
      </c>
      <c r="AJ470" s="84">
        <v>3360</v>
      </c>
      <c r="AK470" s="84">
        <v>3360</v>
      </c>
      <c r="AL470" s="108" t="s">
        <v>522</v>
      </c>
      <c r="AM470" s="84">
        <v>3867.27</v>
      </c>
      <c r="AN470" s="112">
        <v>2852.73</v>
      </c>
      <c r="AO470" s="112">
        <v>6720</v>
      </c>
      <c r="AP470" s="112">
        <v>59132.73</v>
      </c>
      <c r="AQ470" s="112">
        <v>15318.27</v>
      </c>
      <c r="AR470" s="112">
        <v>74451</v>
      </c>
      <c r="AS470" s="112">
        <v>34167.57</v>
      </c>
      <c r="AT470" s="112">
        <v>12872.43</v>
      </c>
      <c r="AU470" s="112">
        <v>47040</v>
      </c>
      <c r="AV470" s="84">
        <v>16</v>
      </c>
      <c r="AW470" s="84"/>
      <c r="AX470" s="84"/>
      <c r="AY470" s="108"/>
      <c r="AZ470" s="84"/>
      <c r="BA470" s="84"/>
      <c r="BB470" s="84" t="s">
        <v>272</v>
      </c>
      <c r="BC470" s="84" t="s">
        <v>145</v>
      </c>
      <c r="BD470" s="108"/>
      <c r="BE470" s="84">
        <v>0</v>
      </c>
      <c r="BF470" s="38" t="s">
        <v>2177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182871</v>
      </c>
      <c r="J471" s="38" t="s">
        <v>393</v>
      </c>
      <c r="K471" s="84">
        <v>182871</v>
      </c>
      <c r="L471" s="84" t="s">
        <v>255</v>
      </c>
      <c r="M471" s="38" t="s">
        <v>256</v>
      </c>
      <c r="N471" s="84">
        <v>308650</v>
      </c>
      <c r="O471" s="84" t="s">
        <v>394</v>
      </c>
      <c r="P471" s="84">
        <v>421186</v>
      </c>
      <c r="Q471" s="38" t="s">
        <v>395</v>
      </c>
      <c r="R471" s="38" t="s">
        <v>406</v>
      </c>
      <c r="S471" s="84" t="s">
        <v>2179</v>
      </c>
      <c r="T471" s="84" t="s">
        <v>2179</v>
      </c>
      <c r="U471" s="84" t="s">
        <v>300</v>
      </c>
      <c r="V471" s="84" t="s">
        <v>262</v>
      </c>
      <c r="W471" s="84">
        <v>0</v>
      </c>
      <c r="X471" s="38" t="s">
        <v>263</v>
      </c>
      <c r="Y471" s="84">
        <v>354194496</v>
      </c>
      <c r="Z471" s="38" t="s">
        <v>2180</v>
      </c>
      <c r="AA471" s="108" t="s">
        <v>760</v>
      </c>
      <c r="AB471" s="84">
        <v>52000</v>
      </c>
      <c r="AC471" s="108" t="s">
        <v>303</v>
      </c>
      <c r="AD471" s="84">
        <v>24</v>
      </c>
      <c r="AE471" s="84" t="s">
        <v>315</v>
      </c>
      <c r="AF471" s="84" t="s">
        <v>286</v>
      </c>
      <c r="AG471" s="108" t="s">
        <v>391</v>
      </c>
      <c r="AH471" s="84" t="s">
        <v>270</v>
      </c>
      <c r="AI471" s="108" t="s">
        <v>940</v>
      </c>
      <c r="AJ471" s="84">
        <v>2780</v>
      </c>
      <c r="AK471" s="84">
        <v>2780</v>
      </c>
      <c r="AL471" s="108" t="s">
        <v>1276</v>
      </c>
      <c r="AM471" s="84">
        <v>31691.26</v>
      </c>
      <c r="AN471" s="112">
        <v>12788.74</v>
      </c>
      <c r="AO471" s="112">
        <v>44480</v>
      </c>
      <c r="AP471" s="112">
        <v>20308.740000000002</v>
      </c>
      <c r="AQ471" s="112">
        <v>1967.26</v>
      </c>
      <c r="AR471" s="112">
        <v>22276</v>
      </c>
      <c r="AS471" s="112">
        <v>2348.79</v>
      </c>
      <c r="AT471" s="112">
        <v>431.21</v>
      </c>
      <c r="AU471" s="112">
        <v>2780</v>
      </c>
      <c r="AV471" s="84">
        <v>17</v>
      </c>
      <c r="AW471" s="84"/>
      <c r="AX471" s="84"/>
      <c r="AY471" s="108"/>
      <c r="AZ471" s="84"/>
      <c r="BA471" s="84"/>
      <c r="BB471" s="84" t="s">
        <v>272</v>
      </c>
      <c r="BC471" s="84" t="s">
        <v>145</v>
      </c>
      <c r="BD471" s="108"/>
      <c r="BE471" s="84">
        <v>0</v>
      </c>
      <c r="BF471" s="38" t="s">
        <v>2179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188825</v>
      </c>
      <c r="J472" s="38" t="s">
        <v>739</v>
      </c>
      <c r="K472" s="84">
        <v>188825</v>
      </c>
      <c r="L472" s="84" t="s">
        <v>255</v>
      </c>
      <c r="M472" s="38" t="s">
        <v>256</v>
      </c>
      <c r="N472" s="84">
        <v>350429</v>
      </c>
      <c r="O472" s="84" t="s">
        <v>740</v>
      </c>
      <c r="P472" s="84">
        <v>517974</v>
      </c>
      <c r="Q472" s="38" t="s">
        <v>985</v>
      </c>
      <c r="R472" s="38" t="s">
        <v>406</v>
      </c>
      <c r="S472" s="84" t="s">
        <v>2181</v>
      </c>
      <c r="T472" s="84" t="s">
        <v>2181</v>
      </c>
      <c r="U472" s="84" t="s">
        <v>261</v>
      </c>
      <c r="V472" s="84" t="s">
        <v>262</v>
      </c>
      <c r="W472" s="84">
        <v>0</v>
      </c>
      <c r="X472" s="38" t="s">
        <v>1311</v>
      </c>
      <c r="Y472" s="84">
        <v>354194497</v>
      </c>
      <c r="Z472" s="38" t="s">
        <v>2182</v>
      </c>
      <c r="AA472" s="108" t="s">
        <v>2183</v>
      </c>
      <c r="AB472" s="84">
        <v>52000</v>
      </c>
      <c r="AC472" s="108" t="s">
        <v>383</v>
      </c>
      <c r="AD472" s="84">
        <v>24</v>
      </c>
      <c r="AE472" s="84" t="s">
        <v>315</v>
      </c>
      <c r="AF472" s="84" t="s">
        <v>549</v>
      </c>
      <c r="AG472" s="108" t="s">
        <v>1082</v>
      </c>
      <c r="AH472" s="84" t="s">
        <v>963</v>
      </c>
      <c r="AI472" s="108" t="s">
        <v>558</v>
      </c>
      <c r="AJ472" s="84">
        <v>2780</v>
      </c>
      <c r="AK472" s="84">
        <v>2780</v>
      </c>
      <c r="AL472" s="108" t="s">
        <v>668</v>
      </c>
      <c r="AM472" s="84">
        <v>2659.91</v>
      </c>
      <c r="AN472" s="112">
        <v>2900.09</v>
      </c>
      <c r="AO472" s="112">
        <v>5560</v>
      </c>
      <c r="AP472" s="112">
        <v>49340.09</v>
      </c>
      <c r="AQ472" s="112">
        <v>12903.91</v>
      </c>
      <c r="AR472" s="112">
        <v>62244</v>
      </c>
      <c r="AS472" s="112">
        <v>23602.04</v>
      </c>
      <c r="AT472" s="112">
        <v>9757.9599999999991</v>
      </c>
      <c r="AU472" s="112">
        <v>33360</v>
      </c>
      <c r="AV472" s="84">
        <v>14</v>
      </c>
      <c r="AW472" s="84"/>
      <c r="AX472" s="84"/>
      <c r="AY472" s="108"/>
      <c r="AZ472" s="84"/>
      <c r="BA472" s="84"/>
      <c r="BB472" s="84" t="s">
        <v>272</v>
      </c>
      <c r="BC472" s="84" t="s">
        <v>145</v>
      </c>
      <c r="BD472" s="108"/>
      <c r="BE472" s="84">
        <v>0</v>
      </c>
      <c r="BF472" s="38" t="s">
        <v>2181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186276</v>
      </c>
      <c r="J473" s="38" t="s">
        <v>1707</v>
      </c>
      <c r="K473" s="84">
        <v>186276</v>
      </c>
      <c r="L473" s="84" t="s">
        <v>255</v>
      </c>
      <c r="M473" s="38" t="s">
        <v>256</v>
      </c>
      <c r="N473" s="84">
        <v>328483</v>
      </c>
      <c r="O473" s="84" t="s">
        <v>1708</v>
      </c>
      <c r="P473" s="84">
        <v>732525</v>
      </c>
      <c r="Q473" s="38" t="s">
        <v>2133</v>
      </c>
      <c r="R473" s="38" t="s">
        <v>406</v>
      </c>
      <c r="S473" s="84" t="s">
        <v>2184</v>
      </c>
      <c r="T473" s="84" t="s">
        <v>2184</v>
      </c>
      <c r="U473" s="84" t="s">
        <v>300</v>
      </c>
      <c r="V473" s="84" t="s">
        <v>262</v>
      </c>
      <c r="W473" s="84">
        <v>541</v>
      </c>
      <c r="X473" s="38" t="s">
        <v>263</v>
      </c>
      <c r="Y473" s="84">
        <v>354236443</v>
      </c>
      <c r="Z473" s="38" t="s">
        <v>2185</v>
      </c>
      <c r="AA473" s="108" t="s">
        <v>1977</v>
      </c>
      <c r="AB473" s="84">
        <v>42000</v>
      </c>
      <c r="AC473" s="108" t="s">
        <v>303</v>
      </c>
      <c r="AD473" s="84">
        <v>24</v>
      </c>
      <c r="AE473" s="84" t="s">
        <v>267</v>
      </c>
      <c r="AF473" s="84" t="s">
        <v>1392</v>
      </c>
      <c r="AG473" s="108" t="s">
        <v>2186</v>
      </c>
      <c r="AH473" s="84" t="s">
        <v>963</v>
      </c>
      <c r="AI473" s="108" t="s">
        <v>940</v>
      </c>
      <c r="AJ473" s="84">
        <v>2240</v>
      </c>
      <c r="AK473" s="84">
        <v>2240</v>
      </c>
      <c r="AL473" s="108" t="s">
        <v>1485</v>
      </c>
      <c r="AM473" s="84">
        <v>26865.5</v>
      </c>
      <c r="AN473" s="112">
        <v>11214.5</v>
      </c>
      <c r="AO473" s="112">
        <v>38080</v>
      </c>
      <c r="AP473" s="112">
        <v>15134.5</v>
      </c>
      <c r="AQ473" s="112">
        <v>1341.5</v>
      </c>
      <c r="AR473" s="112">
        <v>16476</v>
      </c>
      <c r="AS473" s="112">
        <v>0</v>
      </c>
      <c r="AT473" s="112">
        <v>0</v>
      </c>
      <c r="AU473" s="112">
        <v>0</v>
      </c>
      <c r="AV473" s="84">
        <v>17</v>
      </c>
      <c r="AW473" s="84"/>
      <c r="AX473" s="84"/>
      <c r="AY473" s="108"/>
      <c r="AZ473" s="84"/>
      <c r="BA473" s="84"/>
      <c r="BB473" s="84" t="s">
        <v>272</v>
      </c>
      <c r="BC473" s="84" t="s">
        <v>145</v>
      </c>
      <c r="BD473" s="108"/>
      <c r="BE473" s="84">
        <v>0</v>
      </c>
      <c r="BF473" s="38" t="s">
        <v>2184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138311</v>
      </c>
      <c r="J474" s="38" t="s">
        <v>253</v>
      </c>
      <c r="K474" s="84">
        <v>138311</v>
      </c>
      <c r="L474" s="84" t="s">
        <v>255</v>
      </c>
      <c r="M474" s="38" t="s">
        <v>256</v>
      </c>
      <c r="N474" s="84">
        <v>233402</v>
      </c>
      <c r="O474" s="84" t="s">
        <v>352</v>
      </c>
      <c r="P474" s="84">
        <v>313965</v>
      </c>
      <c r="Q474" s="38" t="s">
        <v>441</v>
      </c>
      <c r="R474" s="38" t="s">
        <v>406</v>
      </c>
      <c r="S474" s="84" t="s">
        <v>2187</v>
      </c>
      <c r="T474" s="84" t="s">
        <v>2187</v>
      </c>
      <c r="U474" s="84" t="s">
        <v>261</v>
      </c>
      <c r="V474" s="84" t="s">
        <v>262</v>
      </c>
      <c r="W474" s="84">
        <v>541</v>
      </c>
      <c r="X474" s="38" t="s">
        <v>263</v>
      </c>
      <c r="Y474" s="84">
        <v>354281232</v>
      </c>
      <c r="Z474" s="38" t="s">
        <v>2188</v>
      </c>
      <c r="AA474" s="108" t="s">
        <v>1977</v>
      </c>
      <c r="AB474" s="84">
        <v>63000</v>
      </c>
      <c r="AC474" s="108" t="s">
        <v>266</v>
      </c>
      <c r="AD474" s="84">
        <v>24</v>
      </c>
      <c r="AE474" s="84" t="s">
        <v>1216</v>
      </c>
      <c r="AF474" s="84" t="s">
        <v>286</v>
      </c>
      <c r="AG474" s="108" t="s">
        <v>445</v>
      </c>
      <c r="AH474" s="84" t="s">
        <v>270</v>
      </c>
      <c r="AI474" s="108" t="s">
        <v>437</v>
      </c>
      <c r="AJ474" s="84">
        <v>3360</v>
      </c>
      <c r="AK474" s="84">
        <v>3360</v>
      </c>
      <c r="AL474" s="108" t="s">
        <v>1502</v>
      </c>
      <c r="AM474" s="84">
        <v>31943.45</v>
      </c>
      <c r="AN474" s="112">
        <v>15096.55</v>
      </c>
      <c r="AO474" s="112">
        <v>47040</v>
      </c>
      <c r="AP474" s="112">
        <v>31056.55</v>
      </c>
      <c r="AQ474" s="112">
        <v>3806.45</v>
      </c>
      <c r="AR474" s="112">
        <v>34863</v>
      </c>
      <c r="AS474" s="112">
        <v>8294.81</v>
      </c>
      <c r="AT474" s="112">
        <v>1785.19</v>
      </c>
      <c r="AU474" s="112">
        <v>10080</v>
      </c>
      <c r="AV474" s="84">
        <v>17</v>
      </c>
      <c r="AW474" s="84"/>
      <c r="AX474" s="84"/>
      <c r="AY474" s="108"/>
      <c r="AZ474" s="84"/>
      <c r="BA474" s="84"/>
      <c r="BB474" s="84" t="s">
        <v>272</v>
      </c>
      <c r="BC474" s="84" t="s">
        <v>145</v>
      </c>
      <c r="BD474" s="108"/>
      <c r="BE474" s="84">
        <v>0</v>
      </c>
      <c r="BF474" s="38" t="s">
        <v>2187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141617</v>
      </c>
      <c r="J475" s="38" t="s">
        <v>296</v>
      </c>
      <c r="K475" s="84">
        <v>141617</v>
      </c>
      <c r="L475" s="84" t="s">
        <v>255</v>
      </c>
      <c r="M475" s="38" t="s">
        <v>256</v>
      </c>
      <c r="N475" s="84">
        <v>310424</v>
      </c>
      <c r="O475" s="84" t="s">
        <v>404</v>
      </c>
      <c r="P475" s="84">
        <v>426612</v>
      </c>
      <c r="Q475" s="38" t="s">
        <v>405</v>
      </c>
      <c r="R475" s="38" t="s">
        <v>406</v>
      </c>
      <c r="S475" s="84" t="s">
        <v>2189</v>
      </c>
      <c r="T475" s="84" t="s">
        <v>2189</v>
      </c>
      <c r="U475" s="84" t="s">
        <v>261</v>
      </c>
      <c r="V475" s="84" t="s">
        <v>262</v>
      </c>
      <c r="W475" s="84">
        <v>541</v>
      </c>
      <c r="X475" s="38" t="s">
        <v>263</v>
      </c>
      <c r="Y475" s="84">
        <v>354282904</v>
      </c>
      <c r="Z475" s="38" t="s">
        <v>2190</v>
      </c>
      <c r="AA475" s="108" t="s">
        <v>820</v>
      </c>
      <c r="AB475" s="84">
        <v>52000</v>
      </c>
      <c r="AC475" s="108" t="s">
        <v>303</v>
      </c>
      <c r="AD475" s="84">
        <v>24</v>
      </c>
      <c r="AE475" s="84" t="s">
        <v>315</v>
      </c>
      <c r="AF475" s="84" t="s">
        <v>286</v>
      </c>
      <c r="AG475" s="108" t="s">
        <v>410</v>
      </c>
      <c r="AH475" s="84" t="s">
        <v>270</v>
      </c>
      <c r="AI475" s="108" t="s">
        <v>940</v>
      </c>
      <c r="AJ475" s="84">
        <v>2780</v>
      </c>
      <c r="AK475" s="84">
        <v>2780</v>
      </c>
      <c r="AL475" s="108" t="s">
        <v>1563</v>
      </c>
      <c r="AM475" s="84">
        <v>33445.879999999997</v>
      </c>
      <c r="AN475" s="112">
        <v>13814.12</v>
      </c>
      <c r="AO475" s="112">
        <v>47260</v>
      </c>
      <c r="AP475" s="112">
        <v>18554.12</v>
      </c>
      <c r="AQ475" s="112">
        <v>1628.88</v>
      </c>
      <c r="AR475" s="112">
        <v>20183</v>
      </c>
      <c r="AS475" s="112">
        <v>0</v>
      </c>
      <c r="AT475" s="112">
        <v>0</v>
      </c>
      <c r="AU475" s="112">
        <v>0</v>
      </c>
      <c r="AV475" s="84">
        <v>17</v>
      </c>
      <c r="AW475" s="84"/>
      <c r="AX475" s="84"/>
      <c r="AY475" s="108"/>
      <c r="AZ475" s="84"/>
      <c r="BA475" s="84"/>
      <c r="BB475" s="84" t="s">
        <v>272</v>
      </c>
      <c r="BC475" s="84" t="s">
        <v>145</v>
      </c>
      <c r="BD475" s="108"/>
      <c r="BE475" s="84">
        <v>0</v>
      </c>
      <c r="BF475" s="38" t="s">
        <v>2189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139405</v>
      </c>
      <c r="J476" s="38" t="s">
        <v>470</v>
      </c>
      <c r="K476" s="84">
        <v>139405</v>
      </c>
      <c r="L476" s="84" t="s">
        <v>307</v>
      </c>
      <c r="M476" s="38" t="s">
        <v>308</v>
      </c>
      <c r="N476" s="84">
        <v>329296</v>
      </c>
      <c r="O476" s="84" t="s">
        <v>2079</v>
      </c>
      <c r="P476" s="84">
        <v>460793</v>
      </c>
      <c r="Q476" s="38" t="s">
        <v>2080</v>
      </c>
      <c r="R476" s="38" t="s">
        <v>406</v>
      </c>
      <c r="S476" s="84" t="s">
        <v>2191</v>
      </c>
      <c r="T476" s="84" t="s">
        <v>2191</v>
      </c>
      <c r="U476" s="84" t="s">
        <v>300</v>
      </c>
      <c r="V476" s="84" t="s">
        <v>262</v>
      </c>
      <c r="W476" s="84">
        <v>541</v>
      </c>
      <c r="X476" s="38" t="s">
        <v>263</v>
      </c>
      <c r="Y476" s="84">
        <v>354296590</v>
      </c>
      <c r="Z476" s="38" t="s">
        <v>2192</v>
      </c>
      <c r="AA476" s="108" t="s">
        <v>760</v>
      </c>
      <c r="AB476" s="84">
        <v>52000</v>
      </c>
      <c r="AC476" s="108" t="s">
        <v>266</v>
      </c>
      <c r="AD476" s="84">
        <v>24</v>
      </c>
      <c r="AE476" s="84" t="s">
        <v>315</v>
      </c>
      <c r="AF476" s="84" t="s">
        <v>549</v>
      </c>
      <c r="AG476" s="108" t="s">
        <v>2083</v>
      </c>
      <c r="AH476" s="84" t="s">
        <v>270</v>
      </c>
      <c r="AI476" s="108" t="s">
        <v>437</v>
      </c>
      <c r="AJ476" s="84">
        <v>2780</v>
      </c>
      <c r="AK476" s="84">
        <v>2780</v>
      </c>
      <c r="AL476" s="108" t="s">
        <v>1502</v>
      </c>
      <c r="AM476" s="84">
        <v>31642.77</v>
      </c>
      <c r="AN476" s="112">
        <v>12857.23</v>
      </c>
      <c r="AO476" s="112">
        <v>44500</v>
      </c>
      <c r="AP476" s="112">
        <v>20357.23</v>
      </c>
      <c r="AQ476" s="112">
        <v>1955.77</v>
      </c>
      <c r="AR476" s="112">
        <v>22313</v>
      </c>
      <c r="AS476" s="112">
        <v>2347.7600000000002</v>
      </c>
      <c r="AT476" s="112">
        <v>412.24</v>
      </c>
      <c r="AU476" s="112">
        <v>2760</v>
      </c>
      <c r="AV476" s="84">
        <v>17</v>
      </c>
      <c r="AW476" s="84"/>
      <c r="AX476" s="84"/>
      <c r="AY476" s="108"/>
      <c r="AZ476" s="84"/>
      <c r="BA476" s="84"/>
      <c r="BB476" s="84" t="s">
        <v>272</v>
      </c>
      <c r="BC476" s="84" t="s">
        <v>145</v>
      </c>
      <c r="BD476" s="108"/>
      <c r="BE476" s="84">
        <v>0</v>
      </c>
      <c r="BF476" s="38" t="s">
        <v>2191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142683</v>
      </c>
      <c r="J477" s="38" t="s">
        <v>1947</v>
      </c>
      <c r="K477" s="84">
        <v>142683</v>
      </c>
      <c r="L477" s="84" t="s">
        <v>307</v>
      </c>
      <c r="M477" s="38" t="s">
        <v>308</v>
      </c>
      <c r="N477" s="84">
        <v>336069</v>
      </c>
      <c r="O477" s="84" t="s">
        <v>1948</v>
      </c>
      <c r="P477" s="84">
        <v>732140</v>
      </c>
      <c r="Q477" s="38" t="s">
        <v>1949</v>
      </c>
      <c r="R477" s="38" t="s">
        <v>406</v>
      </c>
      <c r="S477" s="84" t="s">
        <v>2193</v>
      </c>
      <c r="T477" s="84" t="s">
        <v>2193</v>
      </c>
      <c r="U477" s="84" t="s">
        <v>300</v>
      </c>
      <c r="V477" s="84" t="s">
        <v>262</v>
      </c>
      <c r="W477" s="84">
        <v>541</v>
      </c>
      <c r="X477" s="38" t="s">
        <v>263</v>
      </c>
      <c r="Y477" s="84">
        <v>354302853</v>
      </c>
      <c r="Z477" s="38" t="s">
        <v>2194</v>
      </c>
      <c r="AA477" s="108" t="s">
        <v>2124</v>
      </c>
      <c r="AB477" s="84">
        <v>42000</v>
      </c>
      <c r="AC477" s="108" t="s">
        <v>946</v>
      </c>
      <c r="AD477" s="84">
        <v>24</v>
      </c>
      <c r="AE477" s="84" t="s">
        <v>267</v>
      </c>
      <c r="AF477" s="84" t="s">
        <v>1392</v>
      </c>
      <c r="AG477" s="108" t="s">
        <v>2125</v>
      </c>
      <c r="AH477" s="84" t="s">
        <v>963</v>
      </c>
      <c r="AI477" s="108" t="s">
        <v>2117</v>
      </c>
      <c r="AJ477" s="84">
        <v>2240</v>
      </c>
      <c r="AK477" s="84">
        <v>2240</v>
      </c>
      <c r="AL477" s="108" t="s">
        <v>1485</v>
      </c>
      <c r="AM477" s="84">
        <v>26985.47</v>
      </c>
      <c r="AN477" s="112">
        <v>11094.53</v>
      </c>
      <c r="AO477" s="112">
        <v>38080</v>
      </c>
      <c r="AP477" s="112">
        <v>15014.53</v>
      </c>
      <c r="AQ477" s="112">
        <v>1322.47</v>
      </c>
      <c r="AR477" s="112">
        <v>16337</v>
      </c>
      <c r="AS477" s="112">
        <v>0</v>
      </c>
      <c r="AT477" s="112">
        <v>0</v>
      </c>
      <c r="AU477" s="112">
        <v>0</v>
      </c>
      <c r="AV477" s="84">
        <v>17</v>
      </c>
      <c r="AW477" s="84"/>
      <c r="AX477" s="84"/>
      <c r="AY477" s="108"/>
      <c r="AZ477" s="84"/>
      <c r="BA477" s="84"/>
      <c r="BB477" s="84" t="s">
        <v>272</v>
      </c>
      <c r="BC477" s="84" t="s">
        <v>145</v>
      </c>
      <c r="BD477" s="108"/>
      <c r="BE477" s="84">
        <v>0</v>
      </c>
      <c r="BF477" s="38" t="s">
        <v>2193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185033</v>
      </c>
      <c r="J478" s="38" t="s">
        <v>2195</v>
      </c>
      <c r="K478" s="84">
        <v>185033</v>
      </c>
      <c r="L478" s="84" t="s">
        <v>255</v>
      </c>
      <c r="M478" s="38" t="s">
        <v>256</v>
      </c>
      <c r="N478" s="84">
        <v>315504</v>
      </c>
      <c r="O478" s="84" t="s">
        <v>2196</v>
      </c>
      <c r="P478" s="84">
        <v>435511</v>
      </c>
      <c r="Q478" s="38" t="s">
        <v>2197</v>
      </c>
      <c r="R478" s="38" t="s">
        <v>406</v>
      </c>
      <c r="S478" s="84" t="s">
        <v>2198</v>
      </c>
      <c r="T478" s="84" t="s">
        <v>2198</v>
      </c>
      <c r="U478" s="84" t="s">
        <v>261</v>
      </c>
      <c r="V478" s="84" t="s">
        <v>262</v>
      </c>
      <c r="W478" s="84">
        <v>541</v>
      </c>
      <c r="X478" s="38" t="s">
        <v>1058</v>
      </c>
      <c r="Y478" s="84">
        <v>354310063</v>
      </c>
      <c r="Z478" s="38" t="s">
        <v>2199</v>
      </c>
      <c r="AA478" s="108" t="s">
        <v>1902</v>
      </c>
      <c r="AB478" s="84">
        <v>52000</v>
      </c>
      <c r="AC478" s="108" t="s">
        <v>303</v>
      </c>
      <c r="AD478" s="84">
        <v>24</v>
      </c>
      <c r="AE478" s="84" t="s">
        <v>315</v>
      </c>
      <c r="AF478" s="84" t="s">
        <v>286</v>
      </c>
      <c r="AG478" s="108" t="s">
        <v>2200</v>
      </c>
      <c r="AH478" s="84" t="s">
        <v>270</v>
      </c>
      <c r="AI478" s="108" t="s">
        <v>1904</v>
      </c>
      <c r="AJ478" s="84">
        <v>2780</v>
      </c>
      <c r="AK478" s="84">
        <v>2780</v>
      </c>
      <c r="AL478" s="108" t="s">
        <v>1455</v>
      </c>
      <c r="AM478" s="84">
        <v>32150.04</v>
      </c>
      <c r="AN478" s="112">
        <v>12329.96</v>
      </c>
      <c r="AO478" s="112">
        <v>44480</v>
      </c>
      <c r="AP478" s="112">
        <v>19849.96</v>
      </c>
      <c r="AQ478" s="112">
        <v>1878.04</v>
      </c>
      <c r="AR478" s="112">
        <v>21728</v>
      </c>
      <c r="AS478" s="112">
        <v>0</v>
      </c>
      <c r="AT478" s="112">
        <v>0</v>
      </c>
      <c r="AU478" s="112">
        <v>0</v>
      </c>
      <c r="AV478" s="84">
        <v>16</v>
      </c>
      <c r="AW478" s="84"/>
      <c r="AX478" s="84"/>
      <c r="AY478" s="108"/>
      <c r="AZ478" s="84"/>
      <c r="BA478" s="84"/>
      <c r="BB478" s="84" t="s">
        <v>272</v>
      </c>
      <c r="BC478" s="84" t="s">
        <v>145</v>
      </c>
      <c r="BD478" s="108"/>
      <c r="BE478" s="84">
        <v>0</v>
      </c>
      <c r="BF478" s="38" t="s">
        <v>2198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186276</v>
      </c>
      <c r="J479" s="38" t="s">
        <v>1707</v>
      </c>
      <c r="K479" s="84">
        <v>186276</v>
      </c>
      <c r="L479" s="84" t="s">
        <v>255</v>
      </c>
      <c r="M479" s="38" t="s">
        <v>256</v>
      </c>
      <c r="N479" s="84">
        <v>328483</v>
      </c>
      <c r="O479" s="84" t="s">
        <v>1708</v>
      </c>
      <c r="P479" s="84">
        <v>459127</v>
      </c>
      <c r="Q479" s="38" t="s">
        <v>1709</v>
      </c>
      <c r="R479" s="38" t="s">
        <v>406</v>
      </c>
      <c r="S479" s="84" t="s">
        <v>2201</v>
      </c>
      <c r="T479" s="84" t="s">
        <v>2201</v>
      </c>
      <c r="U479" s="84" t="s">
        <v>300</v>
      </c>
      <c r="V479" s="84" t="s">
        <v>262</v>
      </c>
      <c r="W479" s="84">
        <v>541</v>
      </c>
      <c r="X479" s="38" t="s">
        <v>263</v>
      </c>
      <c r="Y479" s="84">
        <v>354319457</v>
      </c>
      <c r="Z479" s="38" t="s">
        <v>2202</v>
      </c>
      <c r="AA479" s="108" t="s">
        <v>2203</v>
      </c>
      <c r="AB479" s="84">
        <v>52000</v>
      </c>
      <c r="AC479" s="108" t="s">
        <v>303</v>
      </c>
      <c r="AD479" s="84">
        <v>24</v>
      </c>
      <c r="AE479" s="84" t="s">
        <v>315</v>
      </c>
      <c r="AF479" s="84" t="s">
        <v>286</v>
      </c>
      <c r="AG479" s="108" t="s">
        <v>511</v>
      </c>
      <c r="AH479" s="84" t="s">
        <v>270</v>
      </c>
      <c r="AI479" s="108" t="s">
        <v>940</v>
      </c>
      <c r="AJ479" s="84">
        <v>2780</v>
      </c>
      <c r="AK479" s="84">
        <v>2780</v>
      </c>
      <c r="AL479" s="108" t="s">
        <v>1455</v>
      </c>
      <c r="AM479" s="84">
        <v>31400.38</v>
      </c>
      <c r="AN479" s="112">
        <v>13079.62</v>
      </c>
      <c r="AO479" s="112">
        <v>44480</v>
      </c>
      <c r="AP479" s="112">
        <v>20599.62</v>
      </c>
      <c r="AQ479" s="112">
        <v>2020.38</v>
      </c>
      <c r="AR479" s="112">
        <v>22620</v>
      </c>
      <c r="AS479" s="112">
        <v>2342.61</v>
      </c>
      <c r="AT479" s="112">
        <v>437.39</v>
      </c>
      <c r="AU479" s="112">
        <v>2780</v>
      </c>
      <c r="AV479" s="84">
        <v>17</v>
      </c>
      <c r="AW479" s="84"/>
      <c r="AX479" s="84"/>
      <c r="AY479" s="108"/>
      <c r="AZ479" s="84"/>
      <c r="BA479" s="84"/>
      <c r="BB479" s="84" t="s">
        <v>272</v>
      </c>
      <c r="BC479" s="84" t="s">
        <v>145</v>
      </c>
      <c r="BD479" s="108"/>
      <c r="BE479" s="84">
        <v>0</v>
      </c>
      <c r="BF479" s="38" t="s">
        <v>2201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186383</v>
      </c>
      <c r="J480" s="38" t="s">
        <v>2204</v>
      </c>
      <c r="K480" s="84">
        <v>186383</v>
      </c>
      <c r="L480" s="84" t="s">
        <v>307</v>
      </c>
      <c r="M480" s="38" t="s">
        <v>308</v>
      </c>
      <c r="N480" s="84">
        <v>331505</v>
      </c>
      <c r="O480" s="84" t="s">
        <v>2205</v>
      </c>
      <c r="P480" s="84">
        <v>465132</v>
      </c>
      <c r="Q480" s="38" t="s">
        <v>2206</v>
      </c>
      <c r="R480" s="38" t="s">
        <v>406</v>
      </c>
      <c r="S480" s="84" t="s">
        <v>2207</v>
      </c>
      <c r="T480" s="84" t="s">
        <v>2207</v>
      </c>
      <c r="U480" s="84" t="s">
        <v>300</v>
      </c>
      <c r="V480" s="84" t="s">
        <v>262</v>
      </c>
      <c r="W480" s="84">
        <v>541</v>
      </c>
      <c r="X480" s="38" t="s">
        <v>263</v>
      </c>
      <c r="Y480" s="84">
        <v>354392620</v>
      </c>
      <c r="Z480" s="38" t="s">
        <v>2208</v>
      </c>
      <c r="AA480" s="108" t="s">
        <v>2209</v>
      </c>
      <c r="AB480" s="84">
        <v>52000</v>
      </c>
      <c r="AC480" s="108" t="s">
        <v>303</v>
      </c>
      <c r="AD480" s="84">
        <v>24</v>
      </c>
      <c r="AE480" s="84" t="s">
        <v>315</v>
      </c>
      <c r="AF480" s="84" t="s">
        <v>549</v>
      </c>
      <c r="AG480" s="108" t="s">
        <v>2210</v>
      </c>
      <c r="AH480" s="84" t="s">
        <v>270</v>
      </c>
      <c r="AI480" s="108" t="s">
        <v>940</v>
      </c>
      <c r="AJ480" s="84">
        <v>2780</v>
      </c>
      <c r="AK480" s="84">
        <v>2780</v>
      </c>
      <c r="AL480" s="108" t="s">
        <v>1455</v>
      </c>
      <c r="AM480" s="84">
        <v>33891.519999999997</v>
      </c>
      <c r="AN480" s="112">
        <v>13368.48</v>
      </c>
      <c r="AO480" s="112">
        <v>47260</v>
      </c>
      <c r="AP480" s="112">
        <v>18108.48</v>
      </c>
      <c r="AQ480" s="112">
        <v>1559.52</v>
      </c>
      <c r="AR480" s="112">
        <v>19668</v>
      </c>
      <c r="AS480" s="112">
        <v>0</v>
      </c>
      <c r="AT480" s="112">
        <v>0</v>
      </c>
      <c r="AU480" s="112">
        <v>0</v>
      </c>
      <c r="AV480" s="84">
        <v>17</v>
      </c>
      <c r="AW480" s="84"/>
      <c r="AX480" s="84"/>
      <c r="AY480" s="108"/>
      <c r="AZ480" s="84"/>
      <c r="BA480" s="84"/>
      <c r="BB480" s="84" t="s">
        <v>272</v>
      </c>
      <c r="BC480" s="84" t="s">
        <v>145</v>
      </c>
      <c r="BD480" s="108"/>
      <c r="BE480" s="84">
        <v>0</v>
      </c>
      <c r="BF480" s="38" t="s">
        <v>2207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186383</v>
      </c>
      <c r="J481" s="38" t="s">
        <v>2204</v>
      </c>
      <c r="K481" s="84">
        <v>186383</v>
      </c>
      <c r="L481" s="84" t="s">
        <v>307</v>
      </c>
      <c r="M481" s="38" t="s">
        <v>308</v>
      </c>
      <c r="N481" s="84">
        <v>331505</v>
      </c>
      <c r="O481" s="84" t="s">
        <v>2205</v>
      </c>
      <c r="P481" s="84">
        <v>465132</v>
      </c>
      <c r="Q481" s="38" t="s">
        <v>2206</v>
      </c>
      <c r="R481" s="38" t="s">
        <v>406</v>
      </c>
      <c r="S481" s="84" t="s">
        <v>2211</v>
      </c>
      <c r="T481" s="84" t="s">
        <v>2211</v>
      </c>
      <c r="U481" s="84" t="s">
        <v>300</v>
      </c>
      <c r="V481" s="84" t="s">
        <v>262</v>
      </c>
      <c r="W481" s="84">
        <v>541</v>
      </c>
      <c r="X481" s="38" t="s">
        <v>263</v>
      </c>
      <c r="Y481" s="84">
        <v>354395286</v>
      </c>
      <c r="Z481" s="38" t="s">
        <v>2212</v>
      </c>
      <c r="AA481" s="108" t="s">
        <v>2209</v>
      </c>
      <c r="AB481" s="84">
        <v>52000</v>
      </c>
      <c r="AC481" s="108" t="s">
        <v>303</v>
      </c>
      <c r="AD481" s="84">
        <v>24</v>
      </c>
      <c r="AE481" s="84" t="s">
        <v>315</v>
      </c>
      <c r="AF481" s="84" t="s">
        <v>549</v>
      </c>
      <c r="AG481" s="108" t="s">
        <v>2210</v>
      </c>
      <c r="AH481" s="84" t="s">
        <v>270</v>
      </c>
      <c r="AI481" s="108" t="s">
        <v>940</v>
      </c>
      <c r="AJ481" s="84">
        <v>2780</v>
      </c>
      <c r="AK481" s="84">
        <v>2780</v>
      </c>
      <c r="AL481" s="108" t="s">
        <v>1455</v>
      </c>
      <c r="AM481" s="84">
        <v>33891.519999999997</v>
      </c>
      <c r="AN481" s="112">
        <v>13368.48</v>
      </c>
      <c r="AO481" s="112">
        <v>47260</v>
      </c>
      <c r="AP481" s="112">
        <v>18108.48</v>
      </c>
      <c r="AQ481" s="112">
        <v>1559.52</v>
      </c>
      <c r="AR481" s="112">
        <v>19668</v>
      </c>
      <c r="AS481" s="112">
        <v>0</v>
      </c>
      <c r="AT481" s="112">
        <v>0</v>
      </c>
      <c r="AU481" s="112">
        <v>0</v>
      </c>
      <c r="AV481" s="84">
        <v>17</v>
      </c>
      <c r="AW481" s="84"/>
      <c r="AX481" s="84"/>
      <c r="AY481" s="108"/>
      <c r="AZ481" s="84"/>
      <c r="BA481" s="84"/>
      <c r="BB481" s="84" t="s">
        <v>272</v>
      </c>
      <c r="BC481" s="84" t="s">
        <v>145</v>
      </c>
      <c r="BD481" s="108"/>
      <c r="BE481" s="84">
        <v>0</v>
      </c>
      <c r="BF481" s="38" t="s">
        <v>2211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186383</v>
      </c>
      <c r="J482" s="38" t="s">
        <v>2204</v>
      </c>
      <c r="K482" s="84">
        <v>186383</v>
      </c>
      <c r="L482" s="84" t="s">
        <v>307</v>
      </c>
      <c r="M482" s="38" t="s">
        <v>308</v>
      </c>
      <c r="N482" s="84">
        <v>331505</v>
      </c>
      <c r="O482" s="84" t="s">
        <v>2205</v>
      </c>
      <c r="P482" s="84">
        <v>465132</v>
      </c>
      <c r="Q482" s="38" t="s">
        <v>2206</v>
      </c>
      <c r="R482" s="38" t="s">
        <v>406</v>
      </c>
      <c r="S482" s="84" t="s">
        <v>2213</v>
      </c>
      <c r="T482" s="84" t="s">
        <v>2213</v>
      </c>
      <c r="U482" s="84" t="s">
        <v>300</v>
      </c>
      <c r="V482" s="84" t="s">
        <v>262</v>
      </c>
      <c r="W482" s="84">
        <v>541</v>
      </c>
      <c r="X482" s="38" t="s">
        <v>263</v>
      </c>
      <c r="Y482" s="84">
        <v>354395755</v>
      </c>
      <c r="Z482" s="38" t="s">
        <v>938</v>
      </c>
      <c r="AA482" s="108" t="s">
        <v>2209</v>
      </c>
      <c r="AB482" s="84">
        <v>52000</v>
      </c>
      <c r="AC482" s="108" t="s">
        <v>303</v>
      </c>
      <c r="AD482" s="84">
        <v>24</v>
      </c>
      <c r="AE482" s="84" t="s">
        <v>315</v>
      </c>
      <c r="AF482" s="84" t="s">
        <v>549</v>
      </c>
      <c r="AG482" s="108" t="s">
        <v>2210</v>
      </c>
      <c r="AH482" s="84" t="s">
        <v>270</v>
      </c>
      <c r="AI482" s="108" t="s">
        <v>940</v>
      </c>
      <c r="AJ482" s="84">
        <v>2780</v>
      </c>
      <c r="AK482" s="84">
        <v>2780</v>
      </c>
      <c r="AL482" s="108" t="s">
        <v>1455</v>
      </c>
      <c r="AM482" s="84">
        <v>33891.519999999997</v>
      </c>
      <c r="AN482" s="112">
        <v>13368.48</v>
      </c>
      <c r="AO482" s="112">
        <v>47260</v>
      </c>
      <c r="AP482" s="112">
        <v>18108.48</v>
      </c>
      <c r="AQ482" s="112">
        <v>1559.52</v>
      </c>
      <c r="AR482" s="112">
        <v>19668</v>
      </c>
      <c r="AS482" s="112">
        <v>0</v>
      </c>
      <c r="AT482" s="112">
        <v>0</v>
      </c>
      <c r="AU482" s="112">
        <v>0</v>
      </c>
      <c r="AV482" s="84">
        <v>17</v>
      </c>
      <c r="AW482" s="84"/>
      <c r="AX482" s="84"/>
      <c r="AY482" s="108"/>
      <c r="AZ482" s="84"/>
      <c r="BA482" s="84"/>
      <c r="BB482" s="84" t="s">
        <v>272</v>
      </c>
      <c r="BC482" s="84" t="s">
        <v>145</v>
      </c>
      <c r="BD482" s="108"/>
      <c r="BE482" s="84">
        <v>0</v>
      </c>
      <c r="BF482" s="38" t="s">
        <v>2213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186383</v>
      </c>
      <c r="J483" s="38" t="s">
        <v>2204</v>
      </c>
      <c r="K483" s="84">
        <v>186383</v>
      </c>
      <c r="L483" s="84" t="s">
        <v>307</v>
      </c>
      <c r="M483" s="38" t="s">
        <v>308</v>
      </c>
      <c r="N483" s="84">
        <v>331505</v>
      </c>
      <c r="O483" s="84" t="s">
        <v>2205</v>
      </c>
      <c r="P483" s="84">
        <v>465132</v>
      </c>
      <c r="Q483" s="38" t="s">
        <v>2206</v>
      </c>
      <c r="R483" s="38" t="s">
        <v>406</v>
      </c>
      <c r="S483" s="84" t="s">
        <v>2214</v>
      </c>
      <c r="T483" s="84" t="s">
        <v>2214</v>
      </c>
      <c r="U483" s="84" t="s">
        <v>300</v>
      </c>
      <c r="V483" s="84" t="s">
        <v>262</v>
      </c>
      <c r="W483" s="84">
        <v>541</v>
      </c>
      <c r="X483" s="38" t="s">
        <v>263</v>
      </c>
      <c r="Y483" s="84">
        <v>354396008</v>
      </c>
      <c r="Z483" s="38" t="s">
        <v>2215</v>
      </c>
      <c r="AA483" s="108" t="s">
        <v>2209</v>
      </c>
      <c r="AB483" s="84">
        <v>52000</v>
      </c>
      <c r="AC483" s="108" t="s">
        <v>303</v>
      </c>
      <c r="AD483" s="84">
        <v>24</v>
      </c>
      <c r="AE483" s="84" t="s">
        <v>315</v>
      </c>
      <c r="AF483" s="84" t="s">
        <v>549</v>
      </c>
      <c r="AG483" s="108" t="s">
        <v>2210</v>
      </c>
      <c r="AH483" s="84" t="s">
        <v>270</v>
      </c>
      <c r="AI483" s="108" t="s">
        <v>940</v>
      </c>
      <c r="AJ483" s="84">
        <v>2780</v>
      </c>
      <c r="AK483" s="84">
        <v>2780</v>
      </c>
      <c r="AL483" s="108" t="s">
        <v>1455</v>
      </c>
      <c r="AM483" s="84">
        <v>33891.519999999997</v>
      </c>
      <c r="AN483" s="112">
        <v>13368.48</v>
      </c>
      <c r="AO483" s="112">
        <v>47260</v>
      </c>
      <c r="AP483" s="112">
        <v>18108.48</v>
      </c>
      <c r="AQ483" s="112">
        <v>1559.52</v>
      </c>
      <c r="AR483" s="112">
        <v>19668</v>
      </c>
      <c r="AS483" s="112">
        <v>0</v>
      </c>
      <c r="AT483" s="112">
        <v>0</v>
      </c>
      <c r="AU483" s="112">
        <v>0</v>
      </c>
      <c r="AV483" s="84">
        <v>17</v>
      </c>
      <c r="AW483" s="84"/>
      <c r="AX483" s="84"/>
      <c r="AY483" s="108"/>
      <c r="AZ483" s="84"/>
      <c r="BA483" s="84"/>
      <c r="BB483" s="84" t="s">
        <v>272</v>
      </c>
      <c r="BC483" s="84" t="s">
        <v>145</v>
      </c>
      <c r="BD483" s="108"/>
      <c r="BE483" s="84">
        <v>0</v>
      </c>
      <c r="BF483" s="38" t="s">
        <v>2214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186383</v>
      </c>
      <c r="J484" s="38" t="s">
        <v>2204</v>
      </c>
      <c r="K484" s="84">
        <v>186383</v>
      </c>
      <c r="L484" s="84" t="s">
        <v>307</v>
      </c>
      <c r="M484" s="38" t="s">
        <v>308</v>
      </c>
      <c r="N484" s="84">
        <v>331505</v>
      </c>
      <c r="O484" s="84" t="s">
        <v>2205</v>
      </c>
      <c r="P484" s="84">
        <v>465132</v>
      </c>
      <c r="Q484" s="38" t="s">
        <v>2206</v>
      </c>
      <c r="R484" s="38" t="s">
        <v>406</v>
      </c>
      <c r="S484" s="84" t="s">
        <v>2216</v>
      </c>
      <c r="T484" s="84" t="s">
        <v>2216</v>
      </c>
      <c r="U484" s="84" t="s">
        <v>300</v>
      </c>
      <c r="V484" s="84" t="s">
        <v>262</v>
      </c>
      <c r="W484" s="84">
        <v>541</v>
      </c>
      <c r="X484" s="38" t="s">
        <v>263</v>
      </c>
      <c r="Y484" s="84">
        <v>354397668</v>
      </c>
      <c r="Z484" s="38" t="s">
        <v>2217</v>
      </c>
      <c r="AA484" s="108" t="s">
        <v>2209</v>
      </c>
      <c r="AB484" s="84">
        <v>52000</v>
      </c>
      <c r="AC484" s="108" t="s">
        <v>303</v>
      </c>
      <c r="AD484" s="84">
        <v>24</v>
      </c>
      <c r="AE484" s="84" t="s">
        <v>315</v>
      </c>
      <c r="AF484" s="84" t="s">
        <v>549</v>
      </c>
      <c r="AG484" s="108" t="s">
        <v>2210</v>
      </c>
      <c r="AH484" s="84" t="s">
        <v>270</v>
      </c>
      <c r="AI484" s="108" t="s">
        <v>940</v>
      </c>
      <c r="AJ484" s="84">
        <v>2780</v>
      </c>
      <c r="AK484" s="84">
        <v>2780</v>
      </c>
      <c r="AL484" s="108" t="s">
        <v>1455</v>
      </c>
      <c r="AM484" s="84">
        <v>33891.519999999997</v>
      </c>
      <c r="AN484" s="112">
        <v>13368.48</v>
      </c>
      <c r="AO484" s="112">
        <v>47260</v>
      </c>
      <c r="AP484" s="112">
        <v>18108.48</v>
      </c>
      <c r="AQ484" s="112">
        <v>1559.52</v>
      </c>
      <c r="AR484" s="112">
        <v>19668</v>
      </c>
      <c r="AS484" s="112">
        <v>0</v>
      </c>
      <c r="AT484" s="112">
        <v>0</v>
      </c>
      <c r="AU484" s="112">
        <v>0</v>
      </c>
      <c r="AV484" s="84">
        <v>17</v>
      </c>
      <c r="AW484" s="84"/>
      <c r="AX484" s="84"/>
      <c r="AY484" s="108"/>
      <c r="AZ484" s="84"/>
      <c r="BA484" s="84"/>
      <c r="BB484" s="84" t="s">
        <v>272</v>
      </c>
      <c r="BC484" s="84" t="s">
        <v>145</v>
      </c>
      <c r="BD484" s="108"/>
      <c r="BE484" s="84">
        <v>0</v>
      </c>
      <c r="BF484" s="38" t="s">
        <v>2216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186383</v>
      </c>
      <c r="J485" s="38" t="s">
        <v>2204</v>
      </c>
      <c r="K485" s="84">
        <v>186383</v>
      </c>
      <c r="L485" s="84" t="s">
        <v>307</v>
      </c>
      <c r="M485" s="38" t="s">
        <v>308</v>
      </c>
      <c r="N485" s="84">
        <v>331505</v>
      </c>
      <c r="O485" s="84" t="s">
        <v>2205</v>
      </c>
      <c r="P485" s="84">
        <v>465132</v>
      </c>
      <c r="Q485" s="38" t="s">
        <v>2206</v>
      </c>
      <c r="R485" s="38" t="s">
        <v>406</v>
      </c>
      <c r="S485" s="84" t="s">
        <v>2218</v>
      </c>
      <c r="T485" s="84" t="s">
        <v>2218</v>
      </c>
      <c r="U485" s="84" t="s">
        <v>300</v>
      </c>
      <c r="V485" s="84" t="s">
        <v>262</v>
      </c>
      <c r="W485" s="84">
        <v>541</v>
      </c>
      <c r="X485" s="38" t="s">
        <v>263</v>
      </c>
      <c r="Y485" s="84">
        <v>354399002</v>
      </c>
      <c r="Z485" s="38" t="s">
        <v>2219</v>
      </c>
      <c r="AA485" s="108" t="s">
        <v>2209</v>
      </c>
      <c r="AB485" s="84">
        <v>52000</v>
      </c>
      <c r="AC485" s="108" t="s">
        <v>303</v>
      </c>
      <c r="AD485" s="84">
        <v>24</v>
      </c>
      <c r="AE485" s="84" t="s">
        <v>315</v>
      </c>
      <c r="AF485" s="84" t="s">
        <v>549</v>
      </c>
      <c r="AG485" s="108" t="s">
        <v>2210</v>
      </c>
      <c r="AH485" s="84" t="s">
        <v>270</v>
      </c>
      <c r="AI485" s="108" t="s">
        <v>940</v>
      </c>
      <c r="AJ485" s="84">
        <v>2780</v>
      </c>
      <c r="AK485" s="84">
        <v>2780</v>
      </c>
      <c r="AL485" s="108" t="s">
        <v>1455</v>
      </c>
      <c r="AM485" s="84">
        <v>33891.519999999997</v>
      </c>
      <c r="AN485" s="112">
        <v>13368.48</v>
      </c>
      <c r="AO485" s="112">
        <v>47260</v>
      </c>
      <c r="AP485" s="112">
        <v>18108.48</v>
      </c>
      <c r="AQ485" s="112">
        <v>1559.52</v>
      </c>
      <c r="AR485" s="112">
        <v>19668</v>
      </c>
      <c r="AS485" s="112">
        <v>0</v>
      </c>
      <c r="AT485" s="112">
        <v>0</v>
      </c>
      <c r="AU485" s="112">
        <v>0</v>
      </c>
      <c r="AV485" s="84">
        <v>17</v>
      </c>
      <c r="AW485" s="84"/>
      <c r="AX485" s="84"/>
      <c r="AY485" s="108"/>
      <c r="AZ485" s="84"/>
      <c r="BA485" s="84"/>
      <c r="BB485" s="84" t="s">
        <v>272</v>
      </c>
      <c r="BC485" s="84" t="s">
        <v>145</v>
      </c>
      <c r="BD485" s="108"/>
      <c r="BE485" s="84">
        <v>0</v>
      </c>
      <c r="BF485" s="38" t="s">
        <v>2218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186560</v>
      </c>
      <c r="J486" s="38" t="s">
        <v>543</v>
      </c>
      <c r="K486" s="84">
        <v>186560</v>
      </c>
      <c r="L486" s="84" t="s">
        <v>255</v>
      </c>
      <c r="M486" s="38" t="s">
        <v>256</v>
      </c>
      <c r="N486" s="84">
        <v>332197</v>
      </c>
      <c r="O486" s="84" t="s">
        <v>544</v>
      </c>
      <c r="P486" s="84">
        <v>493196</v>
      </c>
      <c r="Q486" s="38" t="s">
        <v>1815</v>
      </c>
      <c r="R486" s="38" t="s">
        <v>406</v>
      </c>
      <c r="S486" s="84" t="s">
        <v>2220</v>
      </c>
      <c r="T486" s="84" t="s">
        <v>2220</v>
      </c>
      <c r="U486" s="84" t="s">
        <v>261</v>
      </c>
      <c r="V486" s="84" t="s">
        <v>262</v>
      </c>
      <c r="W486" s="84">
        <v>541</v>
      </c>
      <c r="X486" s="38" t="s">
        <v>263</v>
      </c>
      <c r="Y486" s="84">
        <v>354406718</v>
      </c>
      <c r="Z486" s="38" t="s">
        <v>2221</v>
      </c>
      <c r="AA486" s="108" t="s">
        <v>760</v>
      </c>
      <c r="AB486" s="84">
        <v>52000</v>
      </c>
      <c r="AC486" s="108" t="s">
        <v>383</v>
      </c>
      <c r="AD486" s="84">
        <v>24</v>
      </c>
      <c r="AE486" s="84" t="s">
        <v>315</v>
      </c>
      <c r="AF486" s="84" t="s">
        <v>549</v>
      </c>
      <c r="AG486" s="108" t="s">
        <v>737</v>
      </c>
      <c r="AH486" s="84" t="s">
        <v>270</v>
      </c>
      <c r="AI486" s="108" t="s">
        <v>808</v>
      </c>
      <c r="AJ486" s="84">
        <v>2780</v>
      </c>
      <c r="AK486" s="84">
        <v>2780</v>
      </c>
      <c r="AL486" s="108" t="s">
        <v>522</v>
      </c>
      <c r="AM486" s="84">
        <v>5020.1000000000004</v>
      </c>
      <c r="AN486" s="112">
        <v>3319.9</v>
      </c>
      <c r="AO486" s="112">
        <v>8340</v>
      </c>
      <c r="AP486" s="112">
        <v>46979.9</v>
      </c>
      <c r="AQ486" s="112">
        <v>11551.1</v>
      </c>
      <c r="AR486" s="112">
        <v>58531</v>
      </c>
      <c r="AS486" s="112">
        <v>28920.91</v>
      </c>
      <c r="AT486" s="112">
        <v>9999.09</v>
      </c>
      <c r="AU486" s="112">
        <v>38920</v>
      </c>
      <c r="AV486" s="84">
        <v>17</v>
      </c>
      <c r="AW486" s="84"/>
      <c r="AX486" s="84"/>
      <c r="AY486" s="108"/>
      <c r="AZ486" s="84"/>
      <c r="BA486" s="84"/>
      <c r="BB486" s="84" t="s">
        <v>272</v>
      </c>
      <c r="BC486" s="84" t="s">
        <v>145</v>
      </c>
      <c r="BD486" s="108"/>
      <c r="BE486" s="84">
        <v>0</v>
      </c>
      <c r="BF486" s="38" t="s">
        <v>2220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144635</v>
      </c>
      <c r="J487" s="38" t="s">
        <v>386</v>
      </c>
      <c r="K487" s="84">
        <v>144635</v>
      </c>
      <c r="L487" s="84" t="s">
        <v>255</v>
      </c>
      <c r="M487" s="38" t="s">
        <v>256</v>
      </c>
      <c r="N487" s="84">
        <v>244523</v>
      </c>
      <c r="O487" s="84" t="s">
        <v>387</v>
      </c>
      <c r="P487" s="84">
        <v>321329</v>
      </c>
      <c r="Q487" s="38" t="s">
        <v>1354</v>
      </c>
      <c r="R487" s="38" t="s">
        <v>406</v>
      </c>
      <c r="S487" s="84" t="s">
        <v>2222</v>
      </c>
      <c r="T487" s="84" t="s">
        <v>2222</v>
      </c>
      <c r="U487" s="84" t="s">
        <v>261</v>
      </c>
      <c r="V487" s="84" t="s">
        <v>262</v>
      </c>
      <c r="W487" s="84">
        <v>541</v>
      </c>
      <c r="X487" s="38" t="s">
        <v>556</v>
      </c>
      <c r="Y487" s="84">
        <v>354407717</v>
      </c>
      <c r="Z487" s="38" t="s">
        <v>2223</v>
      </c>
      <c r="AA487" s="108" t="s">
        <v>760</v>
      </c>
      <c r="AB487" s="84">
        <v>52000</v>
      </c>
      <c r="AC487" s="108" t="s">
        <v>285</v>
      </c>
      <c r="AD487" s="84">
        <v>24</v>
      </c>
      <c r="AE487" s="84" t="s">
        <v>315</v>
      </c>
      <c r="AF487" s="84" t="s">
        <v>286</v>
      </c>
      <c r="AG487" s="108" t="s">
        <v>848</v>
      </c>
      <c r="AH487" s="84" t="s">
        <v>270</v>
      </c>
      <c r="AI487" s="108" t="s">
        <v>1978</v>
      </c>
      <c r="AJ487" s="84">
        <v>2780</v>
      </c>
      <c r="AK487" s="84">
        <v>2780</v>
      </c>
      <c r="AL487" s="108" t="s">
        <v>2224</v>
      </c>
      <c r="AM487" s="84">
        <v>26984.77</v>
      </c>
      <c r="AN487" s="112">
        <v>11935.23</v>
      </c>
      <c r="AO487" s="112">
        <v>38920</v>
      </c>
      <c r="AP487" s="112">
        <v>25015.23</v>
      </c>
      <c r="AQ487" s="112">
        <v>2992.77</v>
      </c>
      <c r="AR487" s="112">
        <v>28008</v>
      </c>
      <c r="AS487" s="112">
        <v>6906.75</v>
      </c>
      <c r="AT487" s="112">
        <v>1433.25</v>
      </c>
      <c r="AU487" s="112">
        <v>8340</v>
      </c>
      <c r="AV487" s="84">
        <v>17</v>
      </c>
      <c r="AW487" s="84"/>
      <c r="AX487" s="84"/>
      <c r="AY487" s="108"/>
      <c r="AZ487" s="84"/>
      <c r="BA487" s="84"/>
      <c r="BB487" s="84" t="s">
        <v>272</v>
      </c>
      <c r="BC487" s="84" t="s">
        <v>145</v>
      </c>
      <c r="BD487" s="108"/>
      <c r="BE487" s="84">
        <v>0</v>
      </c>
      <c r="BF487" s="38" t="s">
        <v>2222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186276</v>
      </c>
      <c r="J488" s="38" t="s">
        <v>1707</v>
      </c>
      <c r="K488" s="84">
        <v>186276</v>
      </c>
      <c r="L488" s="84" t="s">
        <v>255</v>
      </c>
      <c r="M488" s="38" t="s">
        <v>256</v>
      </c>
      <c r="N488" s="84">
        <v>328483</v>
      </c>
      <c r="O488" s="84" t="s">
        <v>1708</v>
      </c>
      <c r="P488" s="84">
        <v>459127</v>
      </c>
      <c r="Q488" s="38" t="s">
        <v>1709</v>
      </c>
      <c r="R488" s="38" t="s">
        <v>406</v>
      </c>
      <c r="S488" s="84" t="s">
        <v>2225</v>
      </c>
      <c r="T488" s="84" t="s">
        <v>2225</v>
      </c>
      <c r="U488" s="84" t="s">
        <v>300</v>
      </c>
      <c r="V488" s="84" t="s">
        <v>262</v>
      </c>
      <c r="W488" s="84">
        <v>541</v>
      </c>
      <c r="X488" s="38" t="s">
        <v>263</v>
      </c>
      <c r="Y488" s="84">
        <v>354448987</v>
      </c>
      <c r="Z488" s="38" t="s">
        <v>2226</v>
      </c>
      <c r="AA488" s="108" t="s">
        <v>760</v>
      </c>
      <c r="AB488" s="84">
        <v>52000</v>
      </c>
      <c r="AC488" s="108" t="s">
        <v>303</v>
      </c>
      <c r="AD488" s="84">
        <v>24</v>
      </c>
      <c r="AE488" s="84" t="s">
        <v>315</v>
      </c>
      <c r="AF488" s="84" t="s">
        <v>286</v>
      </c>
      <c r="AG488" s="108" t="s">
        <v>511</v>
      </c>
      <c r="AH488" s="84" t="s">
        <v>270</v>
      </c>
      <c r="AI488" s="108" t="s">
        <v>940</v>
      </c>
      <c r="AJ488" s="84">
        <v>2780</v>
      </c>
      <c r="AK488" s="84">
        <v>2780</v>
      </c>
      <c r="AL488" s="108" t="s">
        <v>1455</v>
      </c>
      <c r="AM488" s="84">
        <v>34040.050000000003</v>
      </c>
      <c r="AN488" s="112">
        <v>13219.95</v>
      </c>
      <c r="AO488" s="112">
        <v>47260</v>
      </c>
      <c r="AP488" s="112">
        <v>17959.95</v>
      </c>
      <c r="AQ488" s="112">
        <v>1536.05</v>
      </c>
      <c r="AR488" s="112">
        <v>19496</v>
      </c>
      <c r="AS488" s="112">
        <v>0</v>
      </c>
      <c r="AT488" s="112">
        <v>0</v>
      </c>
      <c r="AU488" s="112">
        <v>0</v>
      </c>
      <c r="AV488" s="84">
        <v>17</v>
      </c>
      <c r="AW488" s="84"/>
      <c r="AX488" s="84"/>
      <c r="AY488" s="108"/>
      <c r="AZ488" s="84"/>
      <c r="BA488" s="84"/>
      <c r="BB488" s="84" t="s">
        <v>272</v>
      </c>
      <c r="BC488" s="84" t="s">
        <v>145</v>
      </c>
      <c r="BD488" s="108"/>
      <c r="BE488" s="84">
        <v>0</v>
      </c>
      <c r="BF488" s="38" t="s">
        <v>2225</v>
      </c>
      <c r="BG488" s="84"/>
      <c r="BH488" s="114" t="s">
        <v>3273</v>
      </c>
      <c r="BI488" s="38" t="s">
        <v>110</v>
      </c>
      <c r="BJ488" s="85"/>
      <c r="BK488" s="84"/>
      <c r="BL488" s="38" t="s">
        <v>115</v>
      </c>
      <c r="BM488" s="115" t="s">
        <v>130</v>
      </c>
      <c r="BN488" s="116"/>
      <c r="BO488" s="84" t="s">
        <v>245</v>
      </c>
      <c r="BP488" s="84">
        <v>2780</v>
      </c>
      <c r="BQ488" s="117"/>
      <c r="BR488" s="118" t="s">
        <v>3286</v>
      </c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139909</v>
      </c>
      <c r="J489" s="38" t="s">
        <v>1478</v>
      </c>
      <c r="K489" s="84">
        <v>139909</v>
      </c>
      <c r="L489" s="84" t="s">
        <v>307</v>
      </c>
      <c r="M489" s="38" t="s">
        <v>308</v>
      </c>
      <c r="N489" s="84">
        <v>236161</v>
      </c>
      <c r="O489" s="84" t="s">
        <v>1479</v>
      </c>
      <c r="P489" s="84">
        <v>317515</v>
      </c>
      <c r="Q489" s="38" t="s">
        <v>2074</v>
      </c>
      <c r="R489" s="38" t="s">
        <v>406</v>
      </c>
      <c r="S489" s="84" t="s">
        <v>2227</v>
      </c>
      <c r="T489" s="84" t="s">
        <v>2227</v>
      </c>
      <c r="U489" s="84" t="s">
        <v>300</v>
      </c>
      <c r="V489" s="84" t="s">
        <v>262</v>
      </c>
      <c r="W489" s="84">
        <v>541</v>
      </c>
      <c r="X489" s="38" t="s">
        <v>263</v>
      </c>
      <c r="Y489" s="84">
        <v>354449678</v>
      </c>
      <c r="Z489" s="38" t="s">
        <v>2228</v>
      </c>
      <c r="AA489" s="108" t="s">
        <v>2077</v>
      </c>
      <c r="AB489" s="84">
        <v>42000</v>
      </c>
      <c r="AC489" s="108" t="s">
        <v>285</v>
      </c>
      <c r="AD489" s="84">
        <v>24</v>
      </c>
      <c r="AE489" s="84" t="s">
        <v>267</v>
      </c>
      <c r="AF489" s="84" t="s">
        <v>1392</v>
      </c>
      <c r="AG489" s="108" t="s">
        <v>2229</v>
      </c>
      <c r="AH489" s="84" t="s">
        <v>963</v>
      </c>
      <c r="AI489" s="108" t="s">
        <v>2078</v>
      </c>
      <c r="AJ489" s="84">
        <v>2240</v>
      </c>
      <c r="AK489" s="84">
        <v>2240</v>
      </c>
      <c r="AL489" s="108" t="s">
        <v>1519</v>
      </c>
      <c r="AM489" s="84">
        <v>25238.93</v>
      </c>
      <c r="AN489" s="112">
        <v>10601.07</v>
      </c>
      <c r="AO489" s="112">
        <v>35840</v>
      </c>
      <c r="AP489" s="112">
        <v>16761.07</v>
      </c>
      <c r="AQ489" s="112">
        <v>1651.93</v>
      </c>
      <c r="AR489" s="112">
        <v>18413</v>
      </c>
      <c r="AS489" s="112">
        <v>0</v>
      </c>
      <c r="AT489" s="112">
        <v>0</v>
      </c>
      <c r="AU489" s="112">
        <v>0</v>
      </c>
      <c r="AV489" s="84">
        <v>16</v>
      </c>
      <c r="AW489" s="84"/>
      <c r="AX489" s="84"/>
      <c r="AY489" s="108"/>
      <c r="AZ489" s="84"/>
      <c r="BA489" s="84"/>
      <c r="BB489" s="84" t="s">
        <v>272</v>
      </c>
      <c r="BC489" s="84" t="s">
        <v>145</v>
      </c>
      <c r="BD489" s="108"/>
      <c r="BE489" s="84">
        <v>0</v>
      </c>
      <c r="BF489" s="38" t="s">
        <v>2227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144600</v>
      </c>
      <c r="J490" s="38" t="s">
        <v>827</v>
      </c>
      <c r="K490" s="84">
        <v>144600</v>
      </c>
      <c r="L490" s="84" t="s">
        <v>255</v>
      </c>
      <c r="M490" s="38" t="s">
        <v>256</v>
      </c>
      <c r="N490" s="84">
        <v>244455</v>
      </c>
      <c r="O490" s="84" t="s">
        <v>828</v>
      </c>
      <c r="P490" s="84">
        <v>321241</v>
      </c>
      <c r="Q490" s="38" t="s">
        <v>829</v>
      </c>
      <c r="R490" s="38" t="s">
        <v>406</v>
      </c>
      <c r="S490" s="84" t="s">
        <v>2230</v>
      </c>
      <c r="T490" s="84" t="s">
        <v>2230</v>
      </c>
      <c r="U490" s="84" t="s">
        <v>261</v>
      </c>
      <c r="V490" s="84" t="s">
        <v>293</v>
      </c>
      <c r="W490" s="84">
        <v>541</v>
      </c>
      <c r="X490" s="38" t="s">
        <v>263</v>
      </c>
      <c r="Y490" s="84">
        <v>354468762</v>
      </c>
      <c r="Z490" s="38" t="s">
        <v>2231</v>
      </c>
      <c r="AA490" s="108" t="s">
        <v>2018</v>
      </c>
      <c r="AB490" s="84">
        <v>42000</v>
      </c>
      <c r="AC490" s="108" t="s">
        <v>285</v>
      </c>
      <c r="AD490" s="84">
        <v>24</v>
      </c>
      <c r="AE490" s="84" t="s">
        <v>267</v>
      </c>
      <c r="AF490" s="84" t="s">
        <v>1392</v>
      </c>
      <c r="AG490" s="108" t="s">
        <v>2232</v>
      </c>
      <c r="AH490" s="84" t="s">
        <v>963</v>
      </c>
      <c r="AI490" s="108" t="s">
        <v>1978</v>
      </c>
      <c r="AJ490" s="84">
        <v>2240</v>
      </c>
      <c r="AK490" s="84">
        <v>2240</v>
      </c>
      <c r="AL490" s="108" t="s">
        <v>1998</v>
      </c>
      <c r="AM490" s="84">
        <v>23633.22</v>
      </c>
      <c r="AN490" s="112">
        <v>9966.7800000000007</v>
      </c>
      <c r="AO490" s="112">
        <v>33600</v>
      </c>
      <c r="AP490" s="112">
        <v>18366.78</v>
      </c>
      <c r="AQ490" s="112">
        <v>1988.22</v>
      </c>
      <c r="AR490" s="112">
        <v>20355</v>
      </c>
      <c r="AS490" s="112">
        <v>3752.17</v>
      </c>
      <c r="AT490" s="112">
        <v>727.83</v>
      </c>
      <c r="AU490" s="112">
        <v>4480</v>
      </c>
      <c r="AV490" s="84">
        <v>17</v>
      </c>
      <c r="AW490" s="84"/>
      <c r="AX490" s="84"/>
      <c r="AY490" s="108"/>
      <c r="AZ490" s="84"/>
      <c r="BA490" s="84"/>
      <c r="BB490" s="84" t="s">
        <v>272</v>
      </c>
      <c r="BC490" s="84" t="s">
        <v>145</v>
      </c>
      <c r="BD490" s="108"/>
      <c r="BE490" s="84">
        <v>0</v>
      </c>
      <c r="BF490" s="38" t="s">
        <v>2230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182871</v>
      </c>
      <c r="J491" s="38" t="s">
        <v>393</v>
      </c>
      <c r="K491" s="84">
        <v>182871</v>
      </c>
      <c r="L491" s="84" t="s">
        <v>255</v>
      </c>
      <c r="M491" s="38" t="s">
        <v>256</v>
      </c>
      <c r="N491" s="84">
        <v>308650</v>
      </c>
      <c r="O491" s="84" t="s">
        <v>394</v>
      </c>
      <c r="P491" s="84">
        <v>421186</v>
      </c>
      <c r="Q491" s="38" t="s">
        <v>395</v>
      </c>
      <c r="R491" s="38" t="s">
        <v>406</v>
      </c>
      <c r="S491" s="84" t="s">
        <v>2233</v>
      </c>
      <c r="T491" s="84" t="s">
        <v>2233</v>
      </c>
      <c r="U491" s="84" t="s">
        <v>1199</v>
      </c>
      <c r="V491" s="84" t="s">
        <v>262</v>
      </c>
      <c r="W491" s="84">
        <v>541</v>
      </c>
      <c r="X491" s="38" t="s">
        <v>1783</v>
      </c>
      <c r="Y491" s="84">
        <v>354469874</v>
      </c>
      <c r="Z491" s="38" t="s">
        <v>2234</v>
      </c>
      <c r="AA491" s="108" t="s">
        <v>760</v>
      </c>
      <c r="AB491" s="84">
        <v>52000</v>
      </c>
      <c r="AC491" s="108" t="s">
        <v>303</v>
      </c>
      <c r="AD491" s="84">
        <v>24</v>
      </c>
      <c r="AE491" s="84" t="s">
        <v>315</v>
      </c>
      <c r="AF491" s="84" t="s">
        <v>286</v>
      </c>
      <c r="AG491" s="108" t="s">
        <v>391</v>
      </c>
      <c r="AH491" s="84" t="s">
        <v>270</v>
      </c>
      <c r="AI491" s="108" t="s">
        <v>940</v>
      </c>
      <c r="AJ491" s="84">
        <v>2780</v>
      </c>
      <c r="AK491" s="84">
        <v>2780</v>
      </c>
      <c r="AL491" s="108" t="s">
        <v>1455</v>
      </c>
      <c r="AM491" s="84">
        <v>34040.050000000003</v>
      </c>
      <c r="AN491" s="112">
        <v>13219.95</v>
      </c>
      <c r="AO491" s="112">
        <v>47260</v>
      </c>
      <c r="AP491" s="112">
        <v>17959.95</v>
      </c>
      <c r="AQ491" s="112">
        <v>1536.05</v>
      </c>
      <c r="AR491" s="112">
        <v>19496</v>
      </c>
      <c r="AS491" s="112">
        <v>0</v>
      </c>
      <c r="AT491" s="112">
        <v>0</v>
      </c>
      <c r="AU491" s="112">
        <v>0</v>
      </c>
      <c r="AV491" s="84">
        <v>17</v>
      </c>
      <c r="AW491" s="84"/>
      <c r="AX491" s="84"/>
      <c r="AY491" s="108"/>
      <c r="AZ491" s="84"/>
      <c r="BA491" s="84"/>
      <c r="BB491" s="84" t="s">
        <v>272</v>
      </c>
      <c r="BC491" s="84" t="s">
        <v>145</v>
      </c>
      <c r="BD491" s="108"/>
      <c r="BE491" s="84">
        <v>0</v>
      </c>
      <c r="BF491" s="38" t="s">
        <v>2233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136724</v>
      </c>
      <c r="J492" s="38" t="s">
        <v>369</v>
      </c>
      <c r="K492" s="84">
        <v>136724</v>
      </c>
      <c r="L492" s="84" t="s">
        <v>307</v>
      </c>
      <c r="M492" s="38" t="s">
        <v>308</v>
      </c>
      <c r="N492" s="84">
        <v>348858</v>
      </c>
      <c r="O492" s="84" t="s">
        <v>994</v>
      </c>
      <c r="P492" s="84">
        <v>518620</v>
      </c>
      <c r="Q492" s="38" t="s">
        <v>995</v>
      </c>
      <c r="R492" s="38" t="s">
        <v>406</v>
      </c>
      <c r="S492" s="84" t="s">
        <v>2235</v>
      </c>
      <c r="T492" s="84" t="s">
        <v>2235</v>
      </c>
      <c r="U492" s="84" t="s">
        <v>300</v>
      </c>
      <c r="V492" s="84" t="s">
        <v>347</v>
      </c>
      <c r="W492" s="84">
        <v>541</v>
      </c>
      <c r="X492" s="38" t="s">
        <v>263</v>
      </c>
      <c r="Y492" s="84">
        <v>354470096</v>
      </c>
      <c r="Z492" s="38" t="s">
        <v>2236</v>
      </c>
      <c r="AA492" s="108" t="s">
        <v>2237</v>
      </c>
      <c r="AB492" s="84">
        <v>52000</v>
      </c>
      <c r="AC492" s="108" t="s">
        <v>266</v>
      </c>
      <c r="AD492" s="84">
        <v>24</v>
      </c>
      <c r="AE492" s="84" t="s">
        <v>315</v>
      </c>
      <c r="AF492" s="84" t="s">
        <v>549</v>
      </c>
      <c r="AG492" s="108" t="s">
        <v>1000</v>
      </c>
      <c r="AH492" s="84" t="s">
        <v>963</v>
      </c>
      <c r="AI492" s="108" t="s">
        <v>607</v>
      </c>
      <c r="AJ492" s="84">
        <v>2780</v>
      </c>
      <c r="AK492" s="84">
        <v>2780</v>
      </c>
      <c r="AL492" s="108" t="s">
        <v>888</v>
      </c>
      <c r="AM492" s="84">
        <v>10991.46</v>
      </c>
      <c r="AN492" s="112">
        <v>5688.54</v>
      </c>
      <c r="AO492" s="112">
        <v>16680</v>
      </c>
      <c r="AP492" s="112">
        <v>41008.54</v>
      </c>
      <c r="AQ492" s="112">
        <v>8488.4599999999991</v>
      </c>
      <c r="AR492" s="112">
        <v>49497</v>
      </c>
      <c r="AS492" s="112">
        <v>18866.03</v>
      </c>
      <c r="AT492" s="112">
        <v>6153.97</v>
      </c>
      <c r="AU492" s="112">
        <v>25020</v>
      </c>
      <c r="AV492" s="84">
        <v>15</v>
      </c>
      <c r="AW492" s="84"/>
      <c r="AX492" s="84"/>
      <c r="AY492" s="108"/>
      <c r="AZ492" s="84"/>
      <c r="BA492" s="84"/>
      <c r="BB492" s="84" t="s">
        <v>272</v>
      </c>
      <c r="BC492" s="84" t="s">
        <v>145</v>
      </c>
      <c r="BD492" s="108"/>
      <c r="BE492" s="84">
        <v>0</v>
      </c>
      <c r="BF492" s="38" t="s">
        <v>2235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139909</v>
      </c>
      <c r="J493" s="38" t="s">
        <v>1478</v>
      </c>
      <c r="K493" s="84">
        <v>139909</v>
      </c>
      <c r="L493" s="84" t="s">
        <v>307</v>
      </c>
      <c r="M493" s="38" t="s">
        <v>308</v>
      </c>
      <c r="N493" s="84">
        <v>236161</v>
      </c>
      <c r="O493" s="84" t="s">
        <v>1479</v>
      </c>
      <c r="P493" s="84">
        <v>312679</v>
      </c>
      <c r="Q493" s="38" t="s">
        <v>1646</v>
      </c>
      <c r="R493" s="38" t="s">
        <v>406</v>
      </c>
      <c r="S493" s="84" t="s">
        <v>2238</v>
      </c>
      <c r="T493" s="84" t="s">
        <v>2238</v>
      </c>
      <c r="U493" s="84" t="s">
        <v>261</v>
      </c>
      <c r="V493" s="84" t="s">
        <v>262</v>
      </c>
      <c r="W493" s="84">
        <v>0</v>
      </c>
      <c r="X493" s="38" t="s">
        <v>263</v>
      </c>
      <c r="Y493" s="84">
        <v>354550821</v>
      </c>
      <c r="Z493" s="38" t="s">
        <v>2239</v>
      </c>
      <c r="AA493" s="108" t="s">
        <v>2037</v>
      </c>
      <c r="AB493" s="84">
        <v>63000</v>
      </c>
      <c r="AC493" s="108" t="s">
        <v>285</v>
      </c>
      <c r="AD493" s="84">
        <v>24</v>
      </c>
      <c r="AE493" s="84" t="s">
        <v>1216</v>
      </c>
      <c r="AF493" s="84" t="s">
        <v>286</v>
      </c>
      <c r="AG493" s="108" t="s">
        <v>1651</v>
      </c>
      <c r="AH493" s="84" t="s">
        <v>270</v>
      </c>
      <c r="AI493" s="108" t="s">
        <v>1978</v>
      </c>
      <c r="AJ493" s="84">
        <v>3360</v>
      </c>
      <c r="AK493" s="84">
        <v>3360</v>
      </c>
      <c r="AL493" s="108" t="s">
        <v>1584</v>
      </c>
      <c r="AM493" s="84">
        <v>41258.04</v>
      </c>
      <c r="AN493" s="112">
        <v>15861.96</v>
      </c>
      <c r="AO493" s="112">
        <v>57120</v>
      </c>
      <c r="AP493" s="112">
        <v>21741.96</v>
      </c>
      <c r="AQ493" s="112">
        <v>1862.04</v>
      </c>
      <c r="AR493" s="112">
        <v>23604</v>
      </c>
      <c r="AS493" s="112">
        <v>0</v>
      </c>
      <c r="AT493" s="112">
        <v>0</v>
      </c>
      <c r="AU493" s="112">
        <v>0</v>
      </c>
      <c r="AV493" s="84">
        <v>17</v>
      </c>
      <c r="AW493" s="84"/>
      <c r="AX493" s="84"/>
      <c r="AY493" s="108"/>
      <c r="AZ493" s="84"/>
      <c r="BA493" s="84"/>
      <c r="BB493" s="84" t="s">
        <v>272</v>
      </c>
      <c r="BC493" s="84" t="s">
        <v>145</v>
      </c>
      <c r="BD493" s="108"/>
      <c r="BE493" s="84">
        <v>0</v>
      </c>
      <c r="BF493" s="38" t="s">
        <v>2238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139909</v>
      </c>
      <c r="J494" s="38" t="s">
        <v>1478</v>
      </c>
      <c r="K494" s="84">
        <v>139909</v>
      </c>
      <c r="L494" s="84" t="s">
        <v>307</v>
      </c>
      <c r="M494" s="38" t="s">
        <v>308</v>
      </c>
      <c r="N494" s="84">
        <v>236161</v>
      </c>
      <c r="O494" s="84" t="s">
        <v>1479</v>
      </c>
      <c r="P494" s="84">
        <v>312679</v>
      </c>
      <c r="Q494" s="38" t="s">
        <v>1646</v>
      </c>
      <c r="R494" s="38" t="s">
        <v>406</v>
      </c>
      <c r="S494" s="84" t="s">
        <v>2240</v>
      </c>
      <c r="T494" s="84" t="s">
        <v>2240</v>
      </c>
      <c r="U494" s="84" t="s">
        <v>261</v>
      </c>
      <c r="V494" s="84" t="s">
        <v>262</v>
      </c>
      <c r="W494" s="84">
        <v>0</v>
      </c>
      <c r="X494" s="38" t="s">
        <v>263</v>
      </c>
      <c r="Y494" s="84">
        <v>354550824</v>
      </c>
      <c r="Z494" s="38" t="s">
        <v>2241</v>
      </c>
      <c r="AA494" s="108" t="s">
        <v>2037</v>
      </c>
      <c r="AB494" s="84">
        <v>63000</v>
      </c>
      <c r="AC494" s="108" t="s">
        <v>285</v>
      </c>
      <c r="AD494" s="84">
        <v>24</v>
      </c>
      <c r="AE494" s="84" t="s">
        <v>1216</v>
      </c>
      <c r="AF494" s="84" t="s">
        <v>286</v>
      </c>
      <c r="AG494" s="108" t="s">
        <v>1651</v>
      </c>
      <c r="AH494" s="84" t="s">
        <v>270</v>
      </c>
      <c r="AI494" s="108" t="s">
        <v>1978</v>
      </c>
      <c r="AJ494" s="84">
        <v>3360</v>
      </c>
      <c r="AK494" s="84">
        <v>3360</v>
      </c>
      <c r="AL494" s="108" t="s">
        <v>1584</v>
      </c>
      <c r="AM494" s="84">
        <v>41258.04</v>
      </c>
      <c r="AN494" s="112">
        <v>15861.96</v>
      </c>
      <c r="AO494" s="112">
        <v>57120</v>
      </c>
      <c r="AP494" s="112">
        <v>21741.96</v>
      </c>
      <c r="AQ494" s="112">
        <v>1862.04</v>
      </c>
      <c r="AR494" s="112">
        <v>23604</v>
      </c>
      <c r="AS494" s="112">
        <v>0</v>
      </c>
      <c r="AT494" s="112">
        <v>0</v>
      </c>
      <c r="AU494" s="112">
        <v>0</v>
      </c>
      <c r="AV494" s="84">
        <v>17</v>
      </c>
      <c r="AW494" s="84"/>
      <c r="AX494" s="84"/>
      <c r="AY494" s="108"/>
      <c r="AZ494" s="84"/>
      <c r="BA494" s="84"/>
      <c r="BB494" s="84" t="s">
        <v>272</v>
      </c>
      <c r="BC494" s="84" t="s">
        <v>145</v>
      </c>
      <c r="BD494" s="108"/>
      <c r="BE494" s="84">
        <v>0</v>
      </c>
      <c r="BF494" s="38" t="s">
        <v>2240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139909</v>
      </c>
      <c r="J495" s="38" t="s">
        <v>1478</v>
      </c>
      <c r="K495" s="84">
        <v>139909</v>
      </c>
      <c r="L495" s="84" t="s">
        <v>307</v>
      </c>
      <c r="M495" s="38" t="s">
        <v>308</v>
      </c>
      <c r="N495" s="84">
        <v>236161</v>
      </c>
      <c r="O495" s="84" t="s">
        <v>1479</v>
      </c>
      <c r="P495" s="84">
        <v>312679</v>
      </c>
      <c r="Q495" s="38" t="s">
        <v>1646</v>
      </c>
      <c r="R495" s="38" t="s">
        <v>406</v>
      </c>
      <c r="S495" s="84" t="s">
        <v>2242</v>
      </c>
      <c r="T495" s="84" t="s">
        <v>2242</v>
      </c>
      <c r="U495" s="84" t="s">
        <v>261</v>
      </c>
      <c r="V495" s="84" t="s">
        <v>262</v>
      </c>
      <c r="W495" s="84">
        <v>0</v>
      </c>
      <c r="X495" s="38" t="s">
        <v>263</v>
      </c>
      <c r="Y495" s="84">
        <v>354550953</v>
      </c>
      <c r="Z495" s="38" t="s">
        <v>2243</v>
      </c>
      <c r="AA495" s="108" t="s">
        <v>2037</v>
      </c>
      <c r="AB495" s="84">
        <v>63000</v>
      </c>
      <c r="AC495" s="108" t="s">
        <v>285</v>
      </c>
      <c r="AD495" s="84">
        <v>24</v>
      </c>
      <c r="AE495" s="84" t="s">
        <v>1216</v>
      </c>
      <c r="AF495" s="84" t="s">
        <v>286</v>
      </c>
      <c r="AG495" s="108" t="s">
        <v>1651</v>
      </c>
      <c r="AH495" s="84" t="s">
        <v>270</v>
      </c>
      <c r="AI495" s="108" t="s">
        <v>1978</v>
      </c>
      <c r="AJ495" s="84">
        <v>3360</v>
      </c>
      <c r="AK495" s="84">
        <v>3360</v>
      </c>
      <c r="AL495" s="108" t="s">
        <v>1584</v>
      </c>
      <c r="AM495" s="84">
        <v>41258.04</v>
      </c>
      <c r="AN495" s="112">
        <v>15861.96</v>
      </c>
      <c r="AO495" s="112">
        <v>57120</v>
      </c>
      <c r="AP495" s="112">
        <v>21741.96</v>
      </c>
      <c r="AQ495" s="112">
        <v>1862.04</v>
      </c>
      <c r="AR495" s="112">
        <v>23604</v>
      </c>
      <c r="AS495" s="112">
        <v>0</v>
      </c>
      <c r="AT495" s="112">
        <v>0</v>
      </c>
      <c r="AU495" s="112">
        <v>0</v>
      </c>
      <c r="AV495" s="84">
        <v>17</v>
      </c>
      <c r="AW495" s="84"/>
      <c r="AX495" s="84"/>
      <c r="AY495" s="108"/>
      <c r="AZ495" s="84"/>
      <c r="BA495" s="84"/>
      <c r="BB495" s="84" t="s">
        <v>272</v>
      </c>
      <c r="BC495" s="84" t="s">
        <v>145</v>
      </c>
      <c r="BD495" s="108"/>
      <c r="BE495" s="84">
        <v>0</v>
      </c>
      <c r="BF495" s="38" t="s">
        <v>2242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139909</v>
      </c>
      <c r="J496" s="38" t="s">
        <v>1478</v>
      </c>
      <c r="K496" s="84">
        <v>139909</v>
      </c>
      <c r="L496" s="84" t="s">
        <v>307</v>
      </c>
      <c r="M496" s="38" t="s">
        <v>308</v>
      </c>
      <c r="N496" s="84">
        <v>236161</v>
      </c>
      <c r="O496" s="84" t="s">
        <v>1479</v>
      </c>
      <c r="P496" s="84">
        <v>312679</v>
      </c>
      <c r="Q496" s="38" t="s">
        <v>1646</v>
      </c>
      <c r="R496" s="38" t="s">
        <v>406</v>
      </c>
      <c r="S496" s="84" t="s">
        <v>2244</v>
      </c>
      <c r="T496" s="84" t="s">
        <v>2244</v>
      </c>
      <c r="U496" s="84" t="s">
        <v>261</v>
      </c>
      <c r="V496" s="84" t="s">
        <v>262</v>
      </c>
      <c r="W496" s="84">
        <v>0</v>
      </c>
      <c r="X496" s="38" t="s">
        <v>263</v>
      </c>
      <c r="Y496" s="84">
        <v>354551278</v>
      </c>
      <c r="Z496" s="38" t="s">
        <v>2245</v>
      </c>
      <c r="AA496" s="108" t="s">
        <v>2037</v>
      </c>
      <c r="AB496" s="84">
        <v>63000</v>
      </c>
      <c r="AC496" s="108" t="s">
        <v>285</v>
      </c>
      <c r="AD496" s="84">
        <v>24</v>
      </c>
      <c r="AE496" s="84" t="s">
        <v>1216</v>
      </c>
      <c r="AF496" s="84" t="s">
        <v>286</v>
      </c>
      <c r="AG496" s="108" t="s">
        <v>1651</v>
      </c>
      <c r="AH496" s="84" t="s">
        <v>270</v>
      </c>
      <c r="AI496" s="108" t="s">
        <v>1978</v>
      </c>
      <c r="AJ496" s="84">
        <v>3360</v>
      </c>
      <c r="AK496" s="84">
        <v>3360</v>
      </c>
      <c r="AL496" s="108" t="s">
        <v>1584</v>
      </c>
      <c r="AM496" s="84">
        <v>41258.04</v>
      </c>
      <c r="AN496" s="112">
        <v>15861.96</v>
      </c>
      <c r="AO496" s="112">
        <v>57120</v>
      </c>
      <c r="AP496" s="112">
        <v>21741.96</v>
      </c>
      <c r="AQ496" s="112">
        <v>1862.04</v>
      </c>
      <c r="AR496" s="112">
        <v>23604</v>
      </c>
      <c r="AS496" s="112">
        <v>0</v>
      </c>
      <c r="AT496" s="112">
        <v>0</v>
      </c>
      <c r="AU496" s="112">
        <v>0</v>
      </c>
      <c r="AV496" s="84">
        <v>17</v>
      </c>
      <c r="AW496" s="84"/>
      <c r="AX496" s="84"/>
      <c r="AY496" s="108"/>
      <c r="AZ496" s="84"/>
      <c r="BA496" s="84"/>
      <c r="BB496" s="84" t="s">
        <v>272</v>
      </c>
      <c r="BC496" s="84" t="s">
        <v>145</v>
      </c>
      <c r="BD496" s="108"/>
      <c r="BE496" s="84">
        <v>0</v>
      </c>
      <c r="BF496" s="38" t="s">
        <v>2244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138244</v>
      </c>
      <c r="J497" s="38" t="s">
        <v>2246</v>
      </c>
      <c r="K497" s="84">
        <v>138244</v>
      </c>
      <c r="L497" s="84" t="s">
        <v>255</v>
      </c>
      <c r="M497" s="38" t="s">
        <v>256</v>
      </c>
      <c r="N497" s="84">
        <v>233300</v>
      </c>
      <c r="O497" s="84" t="s">
        <v>2247</v>
      </c>
      <c r="P497" s="84">
        <v>307083</v>
      </c>
      <c r="Q497" s="38" t="s">
        <v>2248</v>
      </c>
      <c r="R497" s="38" t="s">
        <v>406</v>
      </c>
      <c r="S497" s="84" t="s">
        <v>2249</v>
      </c>
      <c r="T497" s="84" t="s">
        <v>2249</v>
      </c>
      <c r="U497" s="84" t="s">
        <v>300</v>
      </c>
      <c r="V497" s="84" t="s">
        <v>262</v>
      </c>
      <c r="W497" s="84">
        <v>0</v>
      </c>
      <c r="X497" s="38" t="s">
        <v>263</v>
      </c>
      <c r="Y497" s="84">
        <v>354622052</v>
      </c>
      <c r="Z497" s="38" t="s">
        <v>2250</v>
      </c>
      <c r="AA497" s="108" t="s">
        <v>2251</v>
      </c>
      <c r="AB497" s="84">
        <v>63000</v>
      </c>
      <c r="AC497" s="108" t="s">
        <v>303</v>
      </c>
      <c r="AD497" s="84">
        <v>24</v>
      </c>
      <c r="AE497" s="84" t="s">
        <v>1216</v>
      </c>
      <c r="AF497" s="84" t="s">
        <v>268</v>
      </c>
      <c r="AG497" s="108" t="s">
        <v>2252</v>
      </c>
      <c r="AH497" s="84" t="s">
        <v>270</v>
      </c>
      <c r="AI497" s="108" t="s">
        <v>1904</v>
      </c>
      <c r="AJ497" s="84">
        <v>3360</v>
      </c>
      <c r="AK497" s="84">
        <v>3360</v>
      </c>
      <c r="AL497" s="108" t="s">
        <v>1641</v>
      </c>
      <c r="AM497" s="84">
        <v>37329.01</v>
      </c>
      <c r="AN497" s="112">
        <v>16430.990000000002</v>
      </c>
      <c r="AO497" s="112">
        <v>53760</v>
      </c>
      <c r="AP497" s="112">
        <v>25670.99</v>
      </c>
      <c r="AQ497" s="112">
        <v>2574.0100000000002</v>
      </c>
      <c r="AR497" s="112">
        <v>28245</v>
      </c>
      <c r="AS497" s="112">
        <v>0</v>
      </c>
      <c r="AT497" s="112">
        <v>0</v>
      </c>
      <c r="AU497" s="112">
        <v>0</v>
      </c>
      <c r="AV497" s="84">
        <v>16</v>
      </c>
      <c r="AW497" s="84"/>
      <c r="AX497" s="84"/>
      <c r="AY497" s="108"/>
      <c r="AZ497" s="84"/>
      <c r="BA497" s="84"/>
      <c r="BB497" s="84" t="s">
        <v>272</v>
      </c>
      <c r="BC497" s="84" t="s">
        <v>145</v>
      </c>
      <c r="BD497" s="108"/>
      <c r="BE497" s="84">
        <v>0</v>
      </c>
      <c r="BF497" s="38" t="s">
        <v>2249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138244</v>
      </c>
      <c r="J498" s="38" t="s">
        <v>2246</v>
      </c>
      <c r="K498" s="84">
        <v>138244</v>
      </c>
      <c r="L498" s="84" t="s">
        <v>255</v>
      </c>
      <c r="M498" s="38" t="s">
        <v>256</v>
      </c>
      <c r="N498" s="84">
        <v>233300</v>
      </c>
      <c r="O498" s="84" t="s">
        <v>2247</v>
      </c>
      <c r="P498" s="84">
        <v>307083</v>
      </c>
      <c r="Q498" s="38" t="s">
        <v>2248</v>
      </c>
      <c r="R498" s="38" t="s">
        <v>406</v>
      </c>
      <c r="S498" s="84" t="s">
        <v>2253</v>
      </c>
      <c r="T498" s="84" t="s">
        <v>2253</v>
      </c>
      <c r="U498" s="84" t="s">
        <v>300</v>
      </c>
      <c r="V498" s="84" t="s">
        <v>262</v>
      </c>
      <c r="W498" s="84">
        <v>0</v>
      </c>
      <c r="X498" s="38" t="s">
        <v>2150</v>
      </c>
      <c r="Y498" s="84">
        <v>354622427</v>
      </c>
      <c r="Z498" s="38" t="s">
        <v>2254</v>
      </c>
      <c r="AA498" s="108" t="s">
        <v>2251</v>
      </c>
      <c r="AB498" s="84">
        <v>63000</v>
      </c>
      <c r="AC498" s="108" t="s">
        <v>303</v>
      </c>
      <c r="AD498" s="84">
        <v>24</v>
      </c>
      <c r="AE498" s="84" t="s">
        <v>1216</v>
      </c>
      <c r="AF498" s="84" t="s">
        <v>268</v>
      </c>
      <c r="AG498" s="108" t="s">
        <v>2252</v>
      </c>
      <c r="AH498" s="84" t="s">
        <v>270</v>
      </c>
      <c r="AI498" s="108" t="s">
        <v>1904</v>
      </c>
      <c r="AJ498" s="84">
        <v>3360</v>
      </c>
      <c r="AK498" s="84">
        <v>3360</v>
      </c>
      <c r="AL498" s="108" t="s">
        <v>2255</v>
      </c>
      <c r="AM498" s="84">
        <v>34572.61</v>
      </c>
      <c r="AN498" s="112">
        <v>15827.39</v>
      </c>
      <c r="AO498" s="112">
        <v>50400</v>
      </c>
      <c r="AP498" s="112">
        <v>28427.39</v>
      </c>
      <c r="AQ498" s="112">
        <v>3177.61</v>
      </c>
      <c r="AR498" s="112">
        <v>31605</v>
      </c>
      <c r="AS498" s="112">
        <v>2756.4</v>
      </c>
      <c r="AT498" s="112">
        <v>603.6</v>
      </c>
      <c r="AU498" s="112">
        <v>3360</v>
      </c>
      <c r="AV498" s="84">
        <v>16</v>
      </c>
      <c r="AW498" s="84"/>
      <c r="AX498" s="84"/>
      <c r="AY498" s="108"/>
      <c r="AZ498" s="84"/>
      <c r="BA498" s="84"/>
      <c r="BB498" s="84" t="s">
        <v>272</v>
      </c>
      <c r="BC498" s="84" t="s">
        <v>145</v>
      </c>
      <c r="BD498" s="108"/>
      <c r="BE498" s="84">
        <v>0</v>
      </c>
      <c r="BF498" s="38" t="s">
        <v>2253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138244</v>
      </c>
      <c r="J499" s="38" t="s">
        <v>2246</v>
      </c>
      <c r="K499" s="84">
        <v>138244</v>
      </c>
      <c r="L499" s="84" t="s">
        <v>255</v>
      </c>
      <c r="M499" s="38" t="s">
        <v>256</v>
      </c>
      <c r="N499" s="84">
        <v>233300</v>
      </c>
      <c r="O499" s="84" t="s">
        <v>2247</v>
      </c>
      <c r="P499" s="84">
        <v>307083</v>
      </c>
      <c r="Q499" s="38" t="s">
        <v>2248</v>
      </c>
      <c r="R499" s="38" t="s">
        <v>406</v>
      </c>
      <c r="S499" s="84" t="s">
        <v>2256</v>
      </c>
      <c r="T499" s="84" t="s">
        <v>2256</v>
      </c>
      <c r="U499" s="84" t="s">
        <v>300</v>
      </c>
      <c r="V499" s="84" t="s">
        <v>262</v>
      </c>
      <c r="W499" s="84">
        <v>0</v>
      </c>
      <c r="X499" s="38" t="s">
        <v>2257</v>
      </c>
      <c r="Y499" s="84">
        <v>354629402</v>
      </c>
      <c r="Z499" s="38" t="s">
        <v>2258</v>
      </c>
      <c r="AA499" s="108" t="s">
        <v>2251</v>
      </c>
      <c r="AB499" s="84">
        <v>52000</v>
      </c>
      <c r="AC499" s="108" t="s">
        <v>303</v>
      </c>
      <c r="AD499" s="84">
        <v>24</v>
      </c>
      <c r="AE499" s="84" t="s">
        <v>315</v>
      </c>
      <c r="AF499" s="84" t="s">
        <v>549</v>
      </c>
      <c r="AG499" s="108" t="s">
        <v>2259</v>
      </c>
      <c r="AH499" s="84" t="s">
        <v>270</v>
      </c>
      <c r="AI499" s="108" t="s">
        <v>1904</v>
      </c>
      <c r="AJ499" s="84">
        <v>2780</v>
      </c>
      <c r="AK499" s="84">
        <v>2780</v>
      </c>
      <c r="AL499" s="108" t="s">
        <v>1502</v>
      </c>
      <c r="AM499" s="84">
        <v>30936.28</v>
      </c>
      <c r="AN499" s="112">
        <v>13543.72</v>
      </c>
      <c r="AO499" s="112">
        <v>44480</v>
      </c>
      <c r="AP499" s="112">
        <v>21063.72</v>
      </c>
      <c r="AQ499" s="112">
        <v>2097.2800000000002</v>
      </c>
      <c r="AR499" s="112">
        <v>23161</v>
      </c>
      <c r="AS499" s="112">
        <v>0</v>
      </c>
      <c r="AT499" s="112">
        <v>0</v>
      </c>
      <c r="AU499" s="112">
        <v>0</v>
      </c>
      <c r="AV499" s="84">
        <v>16</v>
      </c>
      <c r="AW499" s="84"/>
      <c r="AX499" s="84"/>
      <c r="AY499" s="108"/>
      <c r="AZ499" s="84"/>
      <c r="BA499" s="84"/>
      <c r="BB499" s="84" t="s">
        <v>272</v>
      </c>
      <c r="BC499" s="84" t="s">
        <v>145</v>
      </c>
      <c r="BD499" s="108"/>
      <c r="BE499" s="84">
        <v>0</v>
      </c>
      <c r="BF499" s="38" t="s">
        <v>2256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138244</v>
      </c>
      <c r="J500" s="38" t="s">
        <v>2246</v>
      </c>
      <c r="K500" s="84">
        <v>138244</v>
      </c>
      <c r="L500" s="84" t="s">
        <v>255</v>
      </c>
      <c r="M500" s="38" t="s">
        <v>256</v>
      </c>
      <c r="N500" s="84">
        <v>233300</v>
      </c>
      <c r="O500" s="84" t="s">
        <v>2247</v>
      </c>
      <c r="P500" s="84">
        <v>307083</v>
      </c>
      <c r="Q500" s="38" t="s">
        <v>2248</v>
      </c>
      <c r="R500" s="38" t="s">
        <v>406</v>
      </c>
      <c r="S500" s="84" t="s">
        <v>2260</v>
      </c>
      <c r="T500" s="84" t="s">
        <v>2260</v>
      </c>
      <c r="U500" s="84" t="s">
        <v>300</v>
      </c>
      <c r="V500" s="84" t="s">
        <v>262</v>
      </c>
      <c r="W500" s="84">
        <v>0</v>
      </c>
      <c r="X500" s="38" t="s">
        <v>2261</v>
      </c>
      <c r="Y500" s="84">
        <v>354629455</v>
      </c>
      <c r="Z500" s="38" t="s">
        <v>2262</v>
      </c>
      <c r="AA500" s="108" t="s">
        <v>2251</v>
      </c>
      <c r="AB500" s="84">
        <v>63000</v>
      </c>
      <c r="AC500" s="108" t="s">
        <v>303</v>
      </c>
      <c r="AD500" s="84">
        <v>24</v>
      </c>
      <c r="AE500" s="84" t="s">
        <v>1216</v>
      </c>
      <c r="AF500" s="84" t="s">
        <v>268</v>
      </c>
      <c r="AG500" s="108" t="s">
        <v>2252</v>
      </c>
      <c r="AH500" s="84" t="s">
        <v>270</v>
      </c>
      <c r="AI500" s="108" t="s">
        <v>1904</v>
      </c>
      <c r="AJ500" s="84">
        <v>3360</v>
      </c>
      <c r="AK500" s="84">
        <v>3360</v>
      </c>
      <c r="AL500" s="108" t="s">
        <v>1641</v>
      </c>
      <c r="AM500" s="84">
        <v>37329.01</v>
      </c>
      <c r="AN500" s="112">
        <v>16430.990000000002</v>
      </c>
      <c r="AO500" s="112">
        <v>53760</v>
      </c>
      <c r="AP500" s="112">
        <v>25670.99</v>
      </c>
      <c r="AQ500" s="112">
        <v>2574.0100000000002</v>
      </c>
      <c r="AR500" s="112">
        <v>28245</v>
      </c>
      <c r="AS500" s="112">
        <v>0</v>
      </c>
      <c r="AT500" s="112">
        <v>0</v>
      </c>
      <c r="AU500" s="112">
        <v>0</v>
      </c>
      <c r="AV500" s="84">
        <v>16</v>
      </c>
      <c r="AW500" s="84"/>
      <c r="AX500" s="84"/>
      <c r="AY500" s="108"/>
      <c r="AZ500" s="84"/>
      <c r="BA500" s="84"/>
      <c r="BB500" s="84" t="s">
        <v>272</v>
      </c>
      <c r="BC500" s="84" t="s">
        <v>145</v>
      </c>
      <c r="BD500" s="108"/>
      <c r="BE500" s="84">
        <v>0</v>
      </c>
      <c r="BF500" s="38" t="s">
        <v>2260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137886</v>
      </c>
      <c r="J501" s="38" t="s">
        <v>425</v>
      </c>
      <c r="K501" s="84">
        <v>137886</v>
      </c>
      <c r="L501" s="84" t="s">
        <v>255</v>
      </c>
      <c r="M501" s="38" t="s">
        <v>256</v>
      </c>
      <c r="N501" s="84">
        <v>232688</v>
      </c>
      <c r="O501" s="84" t="s">
        <v>1740</v>
      </c>
      <c r="P501" s="84">
        <v>306295</v>
      </c>
      <c r="Q501" s="38" t="s">
        <v>1741</v>
      </c>
      <c r="R501" s="38" t="s">
        <v>406</v>
      </c>
      <c r="S501" s="84" t="s">
        <v>2263</v>
      </c>
      <c r="T501" s="84" t="s">
        <v>2263</v>
      </c>
      <c r="U501" s="84" t="s">
        <v>261</v>
      </c>
      <c r="V501" s="84" t="s">
        <v>262</v>
      </c>
      <c r="W501" s="84">
        <v>0</v>
      </c>
      <c r="X501" s="38" t="s">
        <v>263</v>
      </c>
      <c r="Y501" s="84">
        <v>354649127</v>
      </c>
      <c r="Z501" s="38" t="s">
        <v>2264</v>
      </c>
      <c r="AA501" s="108" t="s">
        <v>2265</v>
      </c>
      <c r="AB501" s="84">
        <v>63000</v>
      </c>
      <c r="AC501" s="108" t="s">
        <v>266</v>
      </c>
      <c r="AD501" s="84">
        <v>24</v>
      </c>
      <c r="AE501" s="84" t="s">
        <v>1216</v>
      </c>
      <c r="AF501" s="84" t="s">
        <v>268</v>
      </c>
      <c r="AG501" s="108" t="s">
        <v>1745</v>
      </c>
      <c r="AH501" s="84" t="s">
        <v>270</v>
      </c>
      <c r="AI501" s="108" t="s">
        <v>493</v>
      </c>
      <c r="AJ501" s="84">
        <v>3360</v>
      </c>
      <c r="AK501" s="84">
        <v>3360</v>
      </c>
      <c r="AL501" s="108" t="s">
        <v>1946</v>
      </c>
      <c r="AM501" s="84">
        <v>34860.57</v>
      </c>
      <c r="AN501" s="112">
        <v>15539.43</v>
      </c>
      <c r="AO501" s="112">
        <v>50400</v>
      </c>
      <c r="AP501" s="112">
        <v>28139.43</v>
      </c>
      <c r="AQ501" s="112">
        <v>3117.57</v>
      </c>
      <c r="AR501" s="112">
        <v>31257</v>
      </c>
      <c r="AS501" s="112">
        <v>2762.52</v>
      </c>
      <c r="AT501" s="112">
        <v>597.48</v>
      </c>
      <c r="AU501" s="112">
        <v>3360</v>
      </c>
      <c r="AV501" s="84">
        <v>16</v>
      </c>
      <c r="AW501" s="84"/>
      <c r="AX501" s="84"/>
      <c r="AY501" s="108"/>
      <c r="AZ501" s="84"/>
      <c r="BA501" s="84"/>
      <c r="BB501" s="84" t="s">
        <v>272</v>
      </c>
      <c r="BC501" s="84" t="s">
        <v>145</v>
      </c>
      <c r="BD501" s="108"/>
      <c r="BE501" s="84">
        <v>0</v>
      </c>
      <c r="BF501" s="38" t="s">
        <v>2263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189272</v>
      </c>
      <c r="J502" s="38" t="s">
        <v>2266</v>
      </c>
      <c r="K502" s="84">
        <v>189272</v>
      </c>
      <c r="L502" s="84" t="s">
        <v>307</v>
      </c>
      <c r="M502" s="38" t="s">
        <v>308</v>
      </c>
      <c r="N502" s="84">
        <v>366456</v>
      </c>
      <c r="O502" s="84" t="s">
        <v>2267</v>
      </c>
      <c r="P502" s="84">
        <v>531351</v>
      </c>
      <c r="Q502" s="38" t="s">
        <v>2268</v>
      </c>
      <c r="R502" s="38" t="s">
        <v>406</v>
      </c>
      <c r="S502" s="84" t="s">
        <v>2269</v>
      </c>
      <c r="T502" s="84" t="s">
        <v>2269</v>
      </c>
      <c r="U502" s="84" t="s">
        <v>261</v>
      </c>
      <c r="V502" s="84" t="s">
        <v>262</v>
      </c>
      <c r="W502" s="84">
        <v>0</v>
      </c>
      <c r="X502" s="38" t="s">
        <v>1065</v>
      </c>
      <c r="Y502" s="84">
        <v>354682957</v>
      </c>
      <c r="Z502" s="38" t="s">
        <v>2270</v>
      </c>
      <c r="AA502" s="108" t="s">
        <v>2175</v>
      </c>
      <c r="AB502" s="84">
        <v>52000</v>
      </c>
      <c r="AC502" s="108" t="s">
        <v>303</v>
      </c>
      <c r="AD502" s="84">
        <v>24</v>
      </c>
      <c r="AE502" s="84" t="s">
        <v>315</v>
      </c>
      <c r="AF502" s="84" t="s">
        <v>549</v>
      </c>
      <c r="AG502" s="108" t="s">
        <v>1144</v>
      </c>
      <c r="AH502" s="84" t="s">
        <v>963</v>
      </c>
      <c r="AI502" s="108" t="s">
        <v>1904</v>
      </c>
      <c r="AJ502" s="84">
        <v>2780</v>
      </c>
      <c r="AK502" s="84">
        <v>2780</v>
      </c>
      <c r="AL502" s="108" t="s">
        <v>522</v>
      </c>
      <c r="AM502" s="84">
        <v>3314.62</v>
      </c>
      <c r="AN502" s="112">
        <v>2245.38</v>
      </c>
      <c r="AO502" s="112">
        <v>5560</v>
      </c>
      <c r="AP502" s="112">
        <v>48685.38</v>
      </c>
      <c r="AQ502" s="112">
        <v>12536.62</v>
      </c>
      <c r="AR502" s="112">
        <v>61222</v>
      </c>
      <c r="AS502" s="112">
        <v>28349.96</v>
      </c>
      <c r="AT502" s="112">
        <v>10570.04</v>
      </c>
      <c r="AU502" s="112">
        <v>38920</v>
      </c>
      <c r="AV502" s="84">
        <v>16</v>
      </c>
      <c r="AW502" s="84"/>
      <c r="AX502" s="84"/>
      <c r="AY502" s="108"/>
      <c r="AZ502" s="84"/>
      <c r="BA502" s="84"/>
      <c r="BB502" s="84" t="s">
        <v>272</v>
      </c>
      <c r="BC502" s="84" t="s">
        <v>145</v>
      </c>
      <c r="BD502" s="108"/>
      <c r="BE502" s="84">
        <v>0</v>
      </c>
      <c r="BF502" s="38" t="s">
        <v>2269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189272</v>
      </c>
      <c r="J503" s="38" t="s">
        <v>2266</v>
      </c>
      <c r="K503" s="84">
        <v>189272</v>
      </c>
      <c r="L503" s="84" t="s">
        <v>307</v>
      </c>
      <c r="M503" s="38" t="s">
        <v>308</v>
      </c>
      <c r="N503" s="84">
        <v>366456</v>
      </c>
      <c r="O503" s="84" t="s">
        <v>2267</v>
      </c>
      <c r="P503" s="84">
        <v>531351</v>
      </c>
      <c r="Q503" s="38" t="s">
        <v>2268</v>
      </c>
      <c r="R503" s="38" t="s">
        <v>406</v>
      </c>
      <c r="S503" s="84" t="s">
        <v>2271</v>
      </c>
      <c r="T503" s="84" t="s">
        <v>2271</v>
      </c>
      <c r="U503" s="84" t="s">
        <v>261</v>
      </c>
      <c r="V503" s="84" t="s">
        <v>262</v>
      </c>
      <c r="W503" s="84">
        <v>0</v>
      </c>
      <c r="X503" s="38" t="s">
        <v>263</v>
      </c>
      <c r="Y503" s="84">
        <v>354683164</v>
      </c>
      <c r="Z503" s="38" t="s">
        <v>2272</v>
      </c>
      <c r="AA503" s="108" t="s">
        <v>2175</v>
      </c>
      <c r="AB503" s="84">
        <v>52000</v>
      </c>
      <c r="AC503" s="108" t="s">
        <v>303</v>
      </c>
      <c r="AD503" s="84">
        <v>24</v>
      </c>
      <c r="AE503" s="84" t="s">
        <v>315</v>
      </c>
      <c r="AF503" s="84" t="s">
        <v>549</v>
      </c>
      <c r="AG503" s="108" t="s">
        <v>1144</v>
      </c>
      <c r="AH503" s="84" t="s">
        <v>963</v>
      </c>
      <c r="AI503" s="108" t="s">
        <v>1904</v>
      </c>
      <c r="AJ503" s="84">
        <v>2780</v>
      </c>
      <c r="AK503" s="84">
        <v>2780</v>
      </c>
      <c r="AL503" s="108" t="s">
        <v>1469</v>
      </c>
      <c r="AM503" s="84">
        <v>29365.18</v>
      </c>
      <c r="AN503" s="112">
        <v>12334.82</v>
      </c>
      <c r="AO503" s="112">
        <v>41700</v>
      </c>
      <c r="AP503" s="112">
        <v>22634.82</v>
      </c>
      <c r="AQ503" s="112">
        <v>2447.1799999999998</v>
      </c>
      <c r="AR503" s="112">
        <v>25082</v>
      </c>
      <c r="AS503" s="112">
        <v>2299.4</v>
      </c>
      <c r="AT503" s="112">
        <v>480.6</v>
      </c>
      <c r="AU503" s="112">
        <v>2780</v>
      </c>
      <c r="AV503" s="84">
        <v>16</v>
      </c>
      <c r="AW503" s="84"/>
      <c r="AX503" s="84"/>
      <c r="AY503" s="108"/>
      <c r="AZ503" s="84"/>
      <c r="BA503" s="84"/>
      <c r="BB503" s="84" t="s">
        <v>272</v>
      </c>
      <c r="BC503" s="84" t="s">
        <v>145</v>
      </c>
      <c r="BD503" s="108"/>
      <c r="BE503" s="84">
        <v>0</v>
      </c>
      <c r="BF503" s="38" t="s">
        <v>2271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139577</v>
      </c>
      <c r="J504" s="38" t="s">
        <v>1091</v>
      </c>
      <c r="K504" s="84">
        <v>139577</v>
      </c>
      <c r="L504" s="84" t="s">
        <v>307</v>
      </c>
      <c r="M504" s="38" t="s">
        <v>308</v>
      </c>
      <c r="N504" s="84">
        <v>366245</v>
      </c>
      <c r="O504" s="84" t="s">
        <v>1092</v>
      </c>
      <c r="P504" s="84">
        <v>530869</v>
      </c>
      <c r="Q504" s="38" t="s">
        <v>1093</v>
      </c>
      <c r="R504" s="38" t="s">
        <v>406</v>
      </c>
      <c r="S504" s="84" t="s">
        <v>2273</v>
      </c>
      <c r="T504" s="84" t="s">
        <v>2273</v>
      </c>
      <c r="U504" s="84" t="s">
        <v>261</v>
      </c>
      <c r="V504" s="84" t="s">
        <v>262</v>
      </c>
      <c r="W504" s="84">
        <v>0</v>
      </c>
      <c r="X504" s="38" t="s">
        <v>263</v>
      </c>
      <c r="Y504" s="84">
        <v>354685669</v>
      </c>
      <c r="Z504" s="38" t="s">
        <v>2274</v>
      </c>
      <c r="AA504" s="108" t="s">
        <v>2275</v>
      </c>
      <c r="AB504" s="84">
        <v>52000</v>
      </c>
      <c r="AC504" s="108" t="s">
        <v>383</v>
      </c>
      <c r="AD504" s="84">
        <v>24</v>
      </c>
      <c r="AE504" s="84" t="s">
        <v>315</v>
      </c>
      <c r="AF504" s="84" t="s">
        <v>549</v>
      </c>
      <c r="AG504" s="108" t="s">
        <v>1097</v>
      </c>
      <c r="AH504" s="84" t="s">
        <v>963</v>
      </c>
      <c r="AI504" s="108" t="s">
        <v>2276</v>
      </c>
      <c r="AJ504" s="84">
        <v>2780</v>
      </c>
      <c r="AK504" s="84">
        <v>2780</v>
      </c>
      <c r="AL504" s="108" t="s">
        <v>2006</v>
      </c>
      <c r="AM504" s="84">
        <v>24527.51</v>
      </c>
      <c r="AN504" s="112">
        <v>11612.49</v>
      </c>
      <c r="AO504" s="112">
        <v>36140</v>
      </c>
      <c r="AP504" s="112">
        <v>27472.49</v>
      </c>
      <c r="AQ504" s="112">
        <v>3627.51</v>
      </c>
      <c r="AR504" s="112">
        <v>31100</v>
      </c>
      <c r="AS504" s="112">
        <v>6748.63</v>
      </c>
      <c r="AT504" s="112">
        <v>1591.37</v>
      </c>
      <c r="AU504" s="112">
        <v>8340</v>
      </c>
      <c r="AV504" s="84">
        <v>16</v>
      </c>
      <c r="AW504" s="84"/>
      <c r="AX504" s="84"/>
      <c r="AY504" s="108"/>
      <c r="AZ504" s="84"/>
      <c r="BA504" s="84"/>
      <c r="BB504" s="84" t="s">
        <v>272</v>
      </c>
      <c r="BC504" s="84" t="s">
        <v>145</v>
      </c>
      <c r="BD504" s="108"/>
      <c r="BE504" s="84">
        <v>0</v>
      </c>
      <c r="BF504" s="38" t="s">
        <v>2273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141617</v>
      </c>
      <c r="J505" s="38" t="s">
        <v>296</v>
      </c>
      <c r="K505" s="84">
        <v>141617</v>
      </c>
      <c r="L505" s="84" t="s">
        <v>255</v>
      </c>
      <c r="M505" s="38" t="s">
        <v>256</v>
      </c>
      <c r="N505" s="84">
        <v>310424</v>
      </c>
      <c r="O505" s="84" t="s">
        <v>404</v>
      </c>
      <c r="P505" s="84">
        <v>426612</v>
      </c>
      <c r="Q505" s="38" t="s">
        <v>405</v>
      </c>
      <c r="R505" s="38" t="s">
        <v>406</v>
      </c>
      <c r="S505" s="84" t="s">
        <v>2277</v>
      </c>
      <c r="T505" s="84" t="s">
        <v>2277</v>
      </c>
      <c r="U505" s="84" t="s">
        <v>261</v>
      </c>
      <c r="V505" s="84" t="s">
        <v>262</v>
      </c>
      <c r="W505" s="84">
        <v>0</v>
      </c>
      <c r="X505" s="38" t="s">
        <v>263</v>
      </c>
      <c r="Y505" s="84">
        <v>354730583</v>
      </c>
      <c r="Z505" s="38" t="s">
        <v>2278</v>
      </c>
      <c r="AA505" s="108" t="s">
        <v>2275</v>
      </c>
      <c r="AB505" s="84">
        <v>52000</v>
      </c>
      <c r="AC505" s="108" t="s">
        <v>303</v>
      </c>
      <c r="AD505" s="84">
        <v>24</v>
      </c>
      <c r="AE505" s="84" t="s">
        <v>315</v>
      </c>
      <c r="AF505" s="84" t="s">
        <v>286</v>
      </c>
      <c r="AG505" s="108" t="s">
        <v>410</v>
      </c>
      <c r="AH505" s="84" t="s">
        <v>270</v>
      </c>
      <c r="AI505" s="108" t="s">
        <v>1904</v>
      </c>
      <c r="AJ505" s="84">
        <v>2780</v>
      </c>
      <c r="AK505" s="84">
        <v>2780</v>
      </c>
      <c r="AL505" s="108" t="s">
        <v>1455</v>
      </c>
      <c r="AM505" s="84">
        <v>31373.24</v>
      </c>
      <c r="AN505" s="112">
        <v>13106.76</v>
      </c>
      <c r="AO505" s="112">
        <v>44480</v>
      </c>
      <c r="AP505" s="112">
        <v>20626.759999999998</v>
      </c>
      <c r="AQ505" s="112">
        <v>2019.24</v>
      </c>
      <c r="AR505" s="112">
        <v>22646</v>
      </c>
      <c r="AS505" s="112">
        <v>0</v>
      </c>
      <c r="AT505" s="112">
        <v>0</v>
      </c>
      <c r="AU505" s="112">
        <v>0</v>
      </c>
      <c r="AV505" s="84">
        <v>16</v>
      </c>
      <c r="AW505" s="84"/>
      <c r="AX505" s="84"/>
      <c r="AY505" s="108"/>
      <c r="AZ505" s="84"/>
      <c r="BA505" s="84"/>
      <c r="BB505" s="84" t="s">
        <v>272</v>
      </c>
      <c r="BC505" s="84" t="s">
        <v>145</v>
      </c>
      <c r="BD505" s="108"/>
      <c r="BE505" s="84">
        <v>0</v>
      </c>
      <c r="BF505" s="38" t="s">
        <v>2277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137886</v>
      </c>
      <c r="J506" s="38" t="s">
        <v>425</v>
      </c>
      <c r="K506" s="84">
        <v>137886</v>
      </c>
      <c r="L506" s="84" t="s">
        <v>255</v>
      </c>
      <c r="M506" s="38" t="s">
        <v>256</v>
      </c>
      <c r="N506" s="84">
        <v>312402</v>
      </c>
      <c r="O506" s="84" t="s">
        <v>426</v>
      </c>
      <c r="P506" s="84">
        <v>502513</v>
      </c>
      <c r="Q506" s="38" t="s">
        <v>2279</v>
      </c>
      <c r="R506" s="38" t="s">
        <v>406</v>
      </c>
      <c r="S506" s="84" t="s">
        <v>2280</v>
      </c>
      <c r="T506" s="84" t="s">
        <v>2280</v>
      </c>
      <c r="U506" s="84" t="s">
        <v>261</v>
      </c>
      <c r="V506" s="84" t="s">
        <v>262</v>
      </c>
      <c r="W506" s="84">
        <v>0</v>
      </c>
      <c r="X506" s="38" t="s">
        <v>429</v>
      </c>
      <c r="Y506" s="84">
        <v>354773903</v>
      </c>
      <c r="Z506" s="38" t="s">
        <v>2281</v>
      </c>
      <c r="AA506" s="108" t="s">
        <v>599</v>
      </c>
      <c r="AB506" s="84">
        <v>52000</v>
      </c>
      <c r="AC506" s="108" t="s">
        <v>266</v>
      </c>
      <c r="AD506" s="84">
        <v>24</v>
      </c>
      <c r="AE506" s="84" t="s">
        <v>315</v>
      </c>
      <c r="AF506" s="84" t="s">
        <v>549</v>
      </c>
      <c r="AG506" s="108" t="s">
        <v>843</v>
      </c>
      <c r="AH506" s="84" t="s">
        <v>270</v>
      </c>
      <c r="AI506" s="108" t="s">
        <v>607</v>
      </c>
      <c r="AJ506" s="84">
        <v>2780</v>
      </c>
      <c r="AK506" s="84">
        <v>2780</v>
      </c>
      <c r="AL506" s="108"/>
      <c r="AM506" s="84">
        <v>0</v>
      </c>
      <c r="AN506" s="112">
        <v>0</v>
      </c>
      <c r="AO506" s="112">
        <v>0</v>
      </c>
      <c r="AP506" s="112">
        <v>52000</v>
      </c>
      <c r="AQ506" s="112">
        <v>15550</v>
      </c>
      <c r="AR506" s="112">
        <v>67550</v>
      </c>
      <c r="AS506" s="112">
        <v>28716.53</v>
      </c>
      <c r="AT506" s="112">
        <v>12983.47</v>
      </c>
      <c r="AU506" s="112">
        <v>41700</v>
      </c>
      <c r="AV506" s="84">
        <v>15</v>
      </c>
      <c r="AW506" s="84"/>
      <c r="AX506" s="84"/>
      <c r="AY506" s="108"/>
      <c r="AZ506" s="84"/>
      <c r="BA506" s="84"/>
      <c r="BB506" s="84" t="s">
        <v>272</v>
      </c>
      <c r="BC506" s="84" t="s">
        <v>145</v>
      </c>
      <c r="BD506" s="108"/>
      <c r="BE506" s="84">
        <v>0</v>
      </c>
      <c r="BF506" s="38" t="s">
        <v>2280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190653</v>
      </c>
      <c r="J507" s="38" t="s">
        <v>1347</v>
      </c>
      <c r="K507" s="84">
        <v>190653</v>
      </c>
      <c r="L507" s="84" t="s">
        <v>307</v>
      </c>
      <c r="M507" s="38" t="s">
        <v>308</v>
      </c>
      <c r="N507" s="84">
        <v>377016</v>
      </c>
      <c r="O507" s="84" t="s">
        <v>1348</v>
      </c>
      <c r="P507" s="84">
        <v>550979</v>
      </c>
      <c r="Q507" s="38" t="s">
        <v>1349</v>
      </c>
      <c r="R507" s="38" t="s">
        <v>406</v>
      </c>
      <c r="S507" s="84" t="s">
        <v>2282</v>
      </c>
      <c r="T507" s="84" t="s">
        <v>2282</v>
      </c>
      <c r="U507" s="84" t="s">
        <v>300</v>
      </c>
      <c r="V507" s="84" t="s">
        <v>262</v>
      </c>
      <c r="W507" s="84">
        <v>0</v>
      </c>
      <c r="X507" s="38" t="s">
        <v>263</v>
      </c>
      <c r="Y507" s="84">
        <v>354773906</v>
      </c>
      <c r="Z507" s="38" t="s">
        <v>2283</v>
      </c>
      <c r="AA507" s="108" t="s">
        <v>579</v>
      </c>
      <c r="AB507" s="84">
        <v>52000</v>
      </c>
      <c r="AC507" s="108" t="s">
        <v>303</v>
      </c>
      <c r="AD507" s="84">
        <v>24</v>
      </c>
      <c r="AE507" s="84" t="s">
        <v>315</v>
      </c>
      <c r="AF507" s="84" t="s">
        <v>549</v>
      </c>
      <c r="AG507" s="108" t="s">
        <v>2284</v>
      </c>
      <c r="AH507" s="84" t="s">
        <v>963</v>
      </c>
      <c r="AI507" s="108" t="s">
        <v>631</v>
      </c>
      <c r="AJ507" s="84">
        <v>2780</v>
      </c>
      <c r="AK507" s="84">
        <v>2780</v>
      </c>
      <c r="AL507" s="108" t="s">
        <v>1595</v>
      </c>
      <c r="AM507" s="84">
        <v>18515.830000000002</v>
      </c>
      <c r="AN507" s="112">
        <v>9284.17</v>
      </c>
      <c r="AO507" s="112">
        <v>27800</v>
      </c>
      <c r="AP507" s="112">
        <v>33484.17</v>
      </c>
      <c r="AQ507" s="112">
        <v>5480.83</v>
      </c>
      <c r="AR507" s="112">
        <v>38965</v>
      </c>
      <c r="AS507" s="112">
        <v>4205.42</v>
      </c>
      <c r="AT507" s="112">
        <v>1354.58</v>
      </c>
      <c r="AU507" s="112">
        <v>5560</v>
      </c>
      <c r="AV507" s="84">
        <v>12</v>
      </c>
      <c r="AW507" s="84"/>
      <c r="AX507" s="84"/>
      <c r="AY507" s="108"/>
      <c r="AZ507" s="84"/>
      <c r="BA507" s="84"/>
      <c r="BB507" s="84" t="s">
        <v>272</v>
      </c>
      <c r="BC507" s="84" t="s">
        <v>145</v>
      </c>
      <c r="BD507" s="108"/>
      <c r="BE507" s="84">
        <v>0</v>
      </c>
      <c r="BF507" s="38" t="s">
        <v>2282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143101</v>
      </c>
      <c r="J508" s="38" t="s">
        <v>900</v>
      </c>
      <c r="K508" s="84">
        <v>143101</v>
      </c>
      <c r="L508" s="84" t="s">
        <v>255</v>
      </c>
      <c r="M508" s="38" t="s">
        <v>256</v>
      </c>
      <c r="N508" s="84">
        <v>328338</v>
      </c>
      <c r="O508" s="84" t="s">
        <v>2171</v>
      </c>
      <c r="P508" s="84">
        <v>458788</v>
      </c>
      <c r="Q508" s="38" t="s">
        <v>2172</v>
      </c>
      <c r="R508" s="38" t="s">
        <v>406</v>
      </c>
      <c r="S508" s="84" t="s">
        <v>2285</v>
      </c>
      <c r="T508" s="84" t="s">
        <v>2285</v>
      </c>
      <c r="U508" s="84" t="s">
        <v>261</v>
      </c>
      <c r="V508" s="84" t="s">
        <v>262</v>
      </c>
      <c r="W508" s="84">
        <v>0</v>
      </c>
      <c r="X508" s="38" t="s">
        <v>263</v>
      </c>
      <c r="Y508" s="84">
        <v>354773910</v>
      </c>
      <c r="Z508" s="38" t="s">
        <v>2286</v>
      </c>
      <c r="AA508" s="108" t="s">
        <v>2175</v>
      </c>
      <c r="AB508" s="84">
        <v>52000</v>
      </c>
      <c r="AC508" s="108" t="s">
        <v>303</v>
      </c>
      <c r="AD508" s="84">
        <v>24</v>
      </c>
      <c r="AE508" s="84" t="s">
        <v>315</v>
      </c>
      <c r="AF508" s="84" t="s">
        <v>286</v>
      </c>
      <c r="AG508" s="108" t="s">
        <v>2176</v>
      </c>
      <c r="AH508" s="84" t="s">
        <v>270</v>
      </c>
      <c r="AI508" s="108" t="s">
        <v>1904</v>
      </c>
      <c r="AJ508" s="84">
        <v>2780</v>
      </c>
      <c r="AK508" s="84">
        <v>2780</v>
      </c>
      <c r="AL508" s="108" t="s">
        <v>1455</v>
      </c>
      <c r="AM508" s="84">
        <v>31664.58</v>
      </c>
      <c r="AN508" s="112">
        <v>12815.42</v>
      </c>
      <c r="AO508" s="112">
        <v>44480</v>
      </c>
      <c r="AP508" s="112">
        <v>20335.419999999998</v>
      </c>
      <c r="AQ508" s="112">
        <v>1966.58</v>
      </c>
      <c r="AR508" s="112">
        <v>22302</v>
      </c>
      <c r="AS508" s="112">
        <v>0</v>
      </c>
      <c r="AT508" s="112">
        <v>0</v>
      </c>
      <c r="AU508" s="112">
        <v>0</v>
      </c>
      <c r="AV508" s="84">
        <v>16</v>
      </c>
      <c r="AW508" s="84"/>
      <c r="AX508" s="84"/>
      <c r="AY508" s="108"/>
      <c r="AZ508" s="84"/>
      <c r="BA508" s="84"/>
      <c r="BB508" s="84" t="s">
        <v>272</v>
      </c>
      <c r="BC508" s="84" t="s">
        <v>145</v>
      </c>
      <c r="BD508" s="108"/>
      <c r="BE508" s="84">
        <v>0</v>
      </c>
      <c r="BF508" s="38" t="s">
        <v>2285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138311</v>
      </c>
      <c r="J509" s="38" t="s">
        <v>253</v>
      </c>
      <c r="K509" s="84">
        <v>138311</v>
      </c>
      <c r="L509" s="84" t="s">
        <v>255</v>
      </c>
      <c r="M509" s="38" t="s">
        <v>256</v>
      </c>
      <c r="N509" s="84">
        <v>233402</v>
      </c>
      <c r="O509" s="84" t="s">
        <v>352</v>
      </c>
      <c r="P509" s="84">
        <v>313965</v>
      </c>
      <c r="Q509" s="38" t="s">
        <v>441</v>
      </c>
      <c r="R509" s="38" t="s">
        <v>406</v>
      </c>
      <c r="S509" s="84" t="s">
        <v>2287</v>
      </c>
      <c r="T509" s="84" t="s">
        <v>2287</v>
      </c>
      <c r="U509" s="84" t="s">
        <v>261</v>
      </c>
      <c r="V509" s="84" t="s">
        <v>262</v>
      </c>
      <c r="W509" s="84">
        <v>0</v>
      </c>
      <c r="X509" s="38" t="s">
        <v>508</v>
      </c>
      <c r="Y509" s="84">
        <v>354839280</v>
      </c>
      <c r="Z509" s="38" t="s">
        <v>2288</v>
      </c>
      <c r="AA509" s="108" t="s">
        <v>2275</v>
      </c>
      <c r="AB509" s="84">
        <v>63000</v>
      </c>
      <c r="AC509" s="108" t="s">
        <v>266</v>
      </c>
      <c r="AD509" s="84">
        <v>24</v>
      </c>
      <c r="AE509" s="84" t="s">
        <v>1216</v>
      </c>
      <c r="AF509" s="84" t="s">
        <v>286</v>
      </c>
      <c r="AG509" s="108" t="s">
        <v>445</v>
      </c>
      <c r="AH509" s="84" t="s">
        <v>270</v>
      </c>
      <c r="AI509" s="108" t="s">
        <v>493</v>
      </c>
      <c r="AJ509" s="84">
        <v>3360</v>
      </c>
      <c r="AK509" s="84">
        <v>3360</v>
      </c>
      <c r="AL509" s="108" t="s">
        <v>1502</v>
      </c>
      <c r="AM509" s="84">
        <v>37799.54</v>
      </c>
      <c r="AN509" s="112">
        <v>15960.46</v>
      </c>
      <c r="AO509" s="112">
        <v>53760</v>
      </c>
      <c r="AP509" s="112">
        <v>25200.46</v>
      </c>
      <c r="AQ509" s="112">
        <v>2488.54</v>
      </c>
      <c r="AR509" s="112">
        <v>27689</v>
      </c>
      <c r="AS509" s="112">
        <v>0</v>
      </c>
      <c r="AT509" s="112">
        <v>0</v>
      </c>
      <c r="AU509" s="112">
        <v>0</v>
      </c>
      <c r="AV509" s="84">
        <v>16</v>
      </c>
      <c r="AW509" s="84"/>
      <c r="AX509" s="84"/>
      <c r="AY509" s="108"/>
      <c r="AZ509" s="84"/>
      <c r="BA509" s="84"/>
      <c r="BB509" s="84" t="s">
        <v>272</v>
      </c>
      <c r="BC509" s="84" t="s">
        <v>145</v>
      </c>
      <c r="BD509" s="108"/>
      <c r="BE509" s="84">
        <v>0</v>
      </c>
      <c r="BF509" s="38" t="s">
        <v>2287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188383</v>
      </c>
      <c r="J510" s="38" t="s">
        <v>837</v>
      </c>
      <c r="K510" s="84">
        <v>188383</v>
      </c>
      <c r="L510" s="84" t="s">
        <v>307</v>
      </c>
      <c r="M510" s="38" t="s">
        <v>308</v>
      </c>
      <c r="N510" s="84">
        <v>343589</v>
      </c>
      <c r="O510" s="84" t="s">
        <v>838</v>
      </c>
      <c r="P510" s="84">
        <v>485641</v>
      </c>
      <c r="Q510" s="38" t="s">
        <v>2289</v>
      </c>
      <c r="R510" s="38" t="s">
        <v>406</v>
      </c>
      <c r="S510" s="84" t="s">
        <v>2290</v>
      </c>
      <c r="T510" s="84" t="s">
        <v>2290</v>
      </c>
      <c r="U510" s="84" t="s">
        <v>261</v>
      </c>
      <c r="V510" s="84" t="s">
        <v>262</v>
      </c>
      <c r="W510" s="84">
        <v>0</v>
      </c>
      <c r="X510" s="38" t="s">
        <v>439</v>
      </c>
      <c r="Y510" s="84">
        <v>354892270</v>
      </c>
      <c r="Z510" s="38" t="s">
        <v>2291</v>
      </c>
      <c r="AA510" s="108" t="s">
        <v>2292</v>
      </c>
      <c r="AB510" s="84">
        <v>52000</v>
      </c>
      <c r="AC510" s="108" t="s">
        <v>303</v>
      </c>
      <c r="AD510" s="84">
        <v>24</v>
      </c>
      <c r="AE510" s="84" t="s">
        <v>315</v>
      </c>
      <c r="AF510" s="84" t="s">
        <v>549</v>
      </c>
      <c r="AG510" s="108" t="s">
        <v>627</v>
      </c>
      <c r="AH510" s="84" t="s">
        <v>270</v>
      </c>
      <c r="AI510" s="108" t="s">
        <v>1904</v>
      </c>
      <c r="AJ510" s="84">
        <v>2780</v>
      </c>
      <c r="AK510" s="84">
        <v>2780</v>
      </c>
      <c r="AL510" s="108" t="s">
        <v>1455</v>
      </c>
      <c r="AM510" s="84">
        <v>31567.439999999999</v>
      </c>
      <c r="AN510" s="112">
        <v>12912.56</v>
      </c>
      <c r="AO510" s="112">
        <v>44480</v>
      </c>
      <c r="AP510" s="112">
        <v>20432.560000000001</v>
      </c>
      <c r="AQ510" s="112">
        <v>1983.44</v>
      </c>
      <c r="AR510" s="112">
        <v>22416</v>
      </c>
      <c r="AS510" s="112">
        <v>0</v>
      </c>
      <c r="AT510" s="112">
        <v>0</v>
      </c>
      <c r="AU510" s="112">
        <v>0</v>
      </c>
      <c r="AV510" s="84">
        <v>16</v>
      </c>
      <c r="AW510" s="84"/>
      <c r="AX510" s="84"/>
      <c r="AY510" s="108"/>
      <c r="AZ510" s="84"/>
      <c r="BA510" s="84"/>
      <c r="BB510" s="84" t="s">
        <v>272</v>
      </c>
      <c r="BC510" s="84" t="s">
        <v>145</v>
      </c>
      <c r="BD510" s="108"/>
      <c r="BE510" s="84">
        <v>0</v>
      </c>
      <c r="BF510" s="38" t="s">
        <v>2290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188383</v>
      </c>
      <c r="J511" s="38" t="s">
        <v>837</v>
      </c>
      <c r="K511" s="84">
        <v>188383</v>
      </c>
      <c r="L511" s="84" t="s">
        <v>307</v>
      </c>
      <c r="M511" s="38" t="s">
        <v>308</v>
      </c>
      <c r="N511" s="84">
        <v>343589</v>
      </c>
      <c r="O511" s="84" t="s">
        <v>838</v>
      </c>
      <c r="P511" s="84">
        <v>485641</v>
      </c>
      <c r="Q511" s="38" t="s">
        <v>2289</v>
      </c>
      <c r="R511" s="38" t="s">
        <v>406</v>
      </c>
      <c r="S511" s="84" t="s">
        <v>2293</v>
      </c>
      <c r="T511" s="84" t="s">
        <v>2293</v>
      </c>
      <c r="U511" s="84" t="s">
        <v>261</v>
      </c>
      <c r="V511" s="84" t="s">
        <v>262</v>
      </c>
      <c r="W511" s="84">
        <v>0</v>
      </c>
      <c r="X511" s="38" t="s">
        <v>439</v>
      </c>
      <c r="Y511" s="84">
        <v>354958302</v>
      </c>
      <c r="Z511" s="38" t="s">
        <v>2294</v>
      </c>
      <c r="AA511" s="108" t="s">
        <v>2292</v>
      </c>
      <c r="AB511" s="84">
        <v>52000</v>
      </c>
      <c r="AC511" s="108" t="s">
        <v>303</v>
      </c>
      <c r="AD511" s="84">
        <v>24</v>
      </c>
      <c r="AE511" s="84" t="s">
        <v>315</v>
      </c>
      <c r="AF511" s="84" t="s">
        <v>549</v>
      </c>
      <c r="AG511" s="108" t="s">
        <v>627</v>
      </c>
      <c r="AH511" s="84" t="s">
        <v>270</v>
      </c>
      <c r="AI511" s="108" t="s">
        <v>1904</v>
      </c>
      <c r="AJ511" s="84">
        <v>2780</v>
      </c>
      <c r="AK511" s="84">
        <v>2780</v>
      </c>
      <c r="AL511" s="108" t="s">
        <v>1455</v>
      </c>
      <c r="AM511" s="84">
        <v>31567.439999999999</v>
      </c>
      <c r="AN511" s="112">
        <v>12912.56</v>
      </c>
      <c r="AO511" s="112">
        <v>44480</v>
      </c>
      <c r="AP511" s="112">
        <v>20432.560000000001</v>
      </c>
      <c r="AQ511" s="112">
        <v>1983.44</v>
      </c>
      <c r="AR511" s="112">
        <v>22416</v>
      </c>
      <c r="AS511" s="112">
        <v>0</v>
      </c>
      <c r="AT511" s="112">
        <v>0</v>
      </c>
      <c r="AU511" s="112">
        <v>0</v>
      </c>
      <c r="AV511" s="84">
        <v>16</v>
      </c>
      <c r="AW511" s="84"/>
      <c r="AX511" s="84"/>
      <c r="AY511" s="108"/>
      <c r="AZ511" s="84"/>
      <c r="BA511" s="84"/>
      <c r="BB511" s="84" t="s">
        <v>272</v>
      </c>
      <c r="BC511" s="84" t="s">
        <v>145</v>
      </c>
      <c r="BD511" s="108"/>
      <c r="BE511" s="84">
        <v>0</v>
      </c>
      <c r="BF511" s="38" t="s">
        <v>2293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188383</v>
      </c>
      <c r="J512" s="38" t="s">
        <v>837</v>
      </c>
      <c r="K512" s="84">
        <v>188383</v>
      </c>
      <c r="L512" s="84" t="s">
        <v>307</v>
      </c>
      <c r="M512" s="38" t="s">
        <v>308</v>
      </c>
      <c r="N512" s="84">
        <v>361731</v>
      </c>
      <c r="O512" s="84" t="s">
        <v>1016</v>
      </c>
      <c r="P512" s="84">
        <v>520940</v>
      </c>
      <c r="Q512" s="38" t="s">
        <v>1017</v>
      </c>
      <c r="R512" s="38" t="s">
        <v>406</v>
      </c>
      <c r="S512" s="84" t="s">
        <v>2295</v>
      </c>
      <c r="T512" s="84" t="s">
        <v>2295</v>
      </c>
      <c r="U512" s="84" t="s">
        <v>300</v>
      </c>
      <c r="V512" s="84" t="s">
        <v>262</v>
      </c>
      <c r="W512" s="84">
        <v>0</v>
      </c>
      <c r="X512" s="38" t="s">
        <v>880</v>
      </c>
      <c r="Y512" s="84">
        <v>354959571</v>
      </c>
      <c r="Z512" s="38" t="s">
        <v>2296</v>
      </c>
      <c r="AA512" s="108" t="s">
        <v>651</v>
      </c>
      <c r="AB512" s="84">
        <v>52000</v>
      </c>
      <c r="AC512" s="108" t="s">
        <v>303</v>
      </c>
      <c r="AD512" s="84">
        <v>24</v>
      </c>
      <c r="AE512" s="84" t="s">
        <v>315</v>
      </c>
      <c r="AF512" s="84" t="s">
        <v>549</v>
      </c>
      <c r="AG512" s="108" t="s">
        <v>1021</v>
      </c>
      <c r="AH512" s="84" t="s">
        <v>963</v>
      </c>
      <c r="AI512" s="108" t="s">
        <v>1904</v>
      </c>
      <c r="AJ512" s="84">
        <v>2780</v>
      </c>
      <c r="AK512" s="84">
        <v>2780</v>
      </c>
      <c r="AL512" s="108" t="s">
        <v>1455</v>
      </c>
      <c r="AM512" s="84">
        <v>32198.61</v>
      </c>
      <c r="AN512" s="112">
        <v>12281.39</v>
      </c>
      <c r="AO512" s="112">
        <v>44480</v>
      </c>
      <c r="AP512" s="112">
        <v>19801.39</v>
      </c>
      <c r="AQ512" s="112">
        <v>1869.61</v>
      </c>
      <c r="AR512" s="112">
        <v>21671</v>
      </c>
      <c r="AS512" s="112">
        <v>0</v>
      </c>
      <c r="AT512" s="112">
        <v>0</v>
      </c>
      <c r="AU512" s="112">
        <v>0</v>
      </c>
      <c r="AV512" s="84">
        <v>16</v>
      </c>
      <c r="AW512" s="84"/>
      <c r="AX512" s="84"/>
      <c r="AY512" s="108"/>
      <c r="AZ512" s="84"/>
      <c r="BA512" s="84"/>
      <c r="BB512" s="84" t="s">
        <v>272</v>
      </c>
      <c r="BC512" s="84" t="s">
        <v>145</v>
      </c>
      <c r="BD512" s="108"/>
      <c r="BE512" s="84">
        <v>0</v>
      </c>
      <c r="BF512" s="38" t="s">
        <v>2295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137886</v>
      </c>
      <c r="J513" s="38" t="s">
        <v>425</v>
      </c>
      <c r="K513" s="84">
        <v>137886</v>
      </c>
      <c r="L513" s="84" t="s">
        <v>255</v>
      </c>
      <c r="M513" s="38" t="s">
        <v>256</v>
      </c>
      <c r="N513" s="84">
        <v>232688</v>
      </c>
      <c r="O513" s="84" t="s">
        <v>1740</v>
      </c>
      <c r="P513" s="84">
        <v>306295</v>
      </c>
      <c r="Q513" s="38" t="s">
        <v>1741</v>
      </c>
      <c r="R513" s="38" t="s">
        <v>406</v>
      </c>
      <c r="S513" s="84" t="s">
        <v>2297</v>
      </c>
      <c r="T513" s="84" t="s">
        <v>2297</v>
      </c>
      <c r="U513" s="84" t="s">
        <v>300</v>
      </c>
      <c r="V513" s="84" t="s">
        <v>262</v>
      </c>
      <c r="W513" s="84">
        <v>0</v>
      </c>
      <c r="X513" s="38" t="s">
        <v>439</v>
      </c>
      <c r="Y513" s="84">
        <v>354994741</v>
      </c>
      <c r="Z513" s="38" t="s">
        <v>2298</v>
      </c>
      <c r="AA513" s="108" t="s">
        <v>2175</v>
      </c>
      <c r="AB513" s="84">
        <v>52000</v>
      </c>
      <c r="AC513" s="108" t="s">
        <v>266</v>
      </c>
      <c r="AD513" s="84">
        <v>24</v>
      </c>
      <c r="AE513" s="84" t="s">
        <v>1216</v>
      </c>
      <c r="AF513" s="84" t="s">
        <v>268</v>
      </c>
      <c r="AG513" s="108" t="s">
        <v>1797</v>
      </c>
      <c r="AH513" s="84" t="s">
        <v>270</v>
      </c>
      <c r="AI513" s="108" t="s">
        <v>493</v>
      </c>
      <c r="AJ513" s="84">
        <v>2780</v>
      </c>
      <c r="AK513" s="84">
        <v>2780</v>
      </c>
      <c r="AL513" s="108" t="s">
        <v>522</v>
      </c>
      <c r="AM513" s="84">
        <v>3278.25</v>
      </c>
      <c r="AN513" s="112">
        <v>2281.75</v>
      </c>
      <c r="AO513" s="112">
        <v>5560</v>
      </c>
      <c r="AP513" s="112">
        <v>48721.75</v>
      </c>
      <c r="AQ513" s="112">
        <v>12557.25</v>
      </c>
      <c r="AR513" s="112">
        <v>61279</v>
      </c>
      <c r="AS513" s="112">
        <v>28337.759999999998</v>
      </c>
      <c r="AT513" s="112">
        <v>10582.24</v>
      </c>
      <c r="AU513" s="112">
        <v>38920</v>
      </c>
      <c r="AV513" s="84">
        <v>16</v>
      </c>
      <c r="AW513" s="84"/>
      <c r="AX513" s="84"/>
      <c r="AY513" s="108"/>
      <c r="AZ513" s="84"/>
      <c r="BA513" s="84"/>
      <c r="BB513" s="84" t="s">
        <v>272</v>
      </c>
      <c r="BC513" s="84" t="s">
        <v>145</v>
      </c>
      <c r="BD513" s="108"/>
      <c r="BE513" s="84">
        <v>0</v>
      </c>
      <c r="BF513" s="38" t="s">
        <v>2297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188383</v>
      </c>
      <c r="J514" s="38" t="s">
        <v>837</v>
      </c>
      <c r="K514" s="84">
        <v>188383</v>
      </c>
      <c r="L514" s="84" t="s">
        <v>307</v>
      </c>
      <c r="M514" s="38" t="s">
        <v>308</v>
      </c>
      <c r="N514" s="84">
        <v>361731</v>
      </c>
      <c r="O514" s="84" t="s">
        <v>1016</v>
      </c>
      <c r="P514" s="84">
        <v>520940</v>
      </c>
      <c r="Q514" s="38" t="s">
        <v>1017</v>
      </c>
      <c r="R514" s="38" t="s">
        <v>406</v>
      </c>
      <c r="S514" s="84" t="s">
        <v>2299</v>
      </c>
      <c r="T514" s="84" t="s">
        <v>2299</v>
      </c>
      <c r="U514" s="84" t="s">
        <v>300</v>
      </c>
      <c r="V514" s="84" t="s">
        <v>347</v>
      </c>
      <c r="W514" s="84">
        <v>0</v>
      </c>
      <c r="X514" s="38" t="s">
        <v>2300</v>
      </c>
      <c r="Y514" s="84">
        <v>354994896</v>
      </c>
      <c r="Z514" s="38" t="s">
        <v>2301</v>
      </c>
      <c r="AA514" s="108" t="s">
        <v>651</v>
      </c>
      <c r="AB514" s="84">
        <v>42000</v>
      </c>
      <c r="AC514" s="108" t="s">
        <v>303</v>
      </c>
      <c r="AD514" s="84">
        <v>24</v>
      </c>
      <c r="AE514" s="84" t="s">
        <v>267</v>
      </c>
      <c r="AF514" s="84" t="s">
        <v>1392</v>
      </c>
      <c r="AG514" s="108" t="s">
        <v>2302</v>
      </c>
      <c r="AH514" s="84" t="s">
        <v>963</v>
      </c>
      <c r="AI514" s="108" t="s">
        <v>1904</v>
      </c>
      <c r="AJ514" s="84">
        <v>2240</v>
      </c>
      <c r="AK514" s="84">
        <v>2240</v>
      </c>
      <c r="AL514" s="108" t="s">
        <v>2163</v>
      </c>
      <c r="AM514" s="84">
        <v>24046.75</v>
      </c>
      <c r="AN514" s="112">
        <v>9553.25</v>
      </c>
      <c r="AO514" s="112">
        <v>33600</v>
      </c>
      <c r="AP514" s="112">
        <v>17953.25</v>
      </c>
      <c r="AQ514" s="112">
        <v>1912.75</v>
      </c>
      <c r="AR514" s="112">
        <v>19866</v>
      </c>
      <c r="AS514" s="112">
        <v>1858.8</v>
      </c>
      <c r="AT514" s="112">
        <v>381.2</v>
      </c>
      <c r="AU514" s="112">
        <v>2240</v>
      </c>
      <c r="AV514" s="84">
        <v>16</v>
      </c>
      <c r="AW514" s="84"/>
      <c r="AX514" s="84"/>
      <c r="AY514" s="108"/>
      <c r="AZ514" s="84"/>
      <c r="BA514" s="84"/>
      <c r="BB514" s="84" t="s">
        <v>272</v>
      </c>
      <c r="BC514" s="84" t="s">
        <v>145</v>
      </c>
      <c r="BD514" s="108"/>
      <c r="BE514" s="84">
        <v>0</v>
      </c>
      <c r="BF514" s="38" t="s">
        <v>2299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139341</v>
      </c>
      <c r="J515" s="38" t="s">
        <v>1804</v>
      </c>
      <c r="K515" s="84">
        <v>139341</v>
      </c>
      <c r="L515" s="84" t="s">
        <v>307</v>
      </c>
      <c r="M515" s="38" t="s">
        <v>308</v>
      </c>
      <c r="N515" s="84">
        <v>235187</v>
      </c>
      <c r="O515" s="84" t="s">
        <v>1805</v>
      </c>
      <c r="P515" s="84">
        <v>309465</v>
      </c>
      <c r="Q515" s="38" t="s">
        <v>2303</v>
      </c>
      <c r="R515" s="38" t="s">
        <v>406</v>
      </c>
      <c r="S515" s="84" t="s">
        <v>2304</v>
      </c>
      <c r="T515" s="84" t="s">
        <v>2304</v>
      </c>
      <c r="U515" s="84" t="s">
        <v>261</v>
      </c>
      <c r="V515" s="84" t="s">
        <v>262</v>
      </c>
      <c r="W515" s="84">
        <v>0</v>
      </c>
      <c r="X515" s="38" t="s">
        <v>263</v>
      </c>
      <c r="Y515" s="84">
        <v>355002123</v>
      </c>
      <c r="Z515" s="38" t="s">
        <v>2305</v>
      </c>
      <c r="AA515" s="108" t="s">
        <v>2306</v>
      </c>
      <c r="AB515" s="84">
        <v>73000</v>
      </c>
      <c r="AC515" s="108" t="s">
        <v>314</v>
      </c>
      <c r="AD515" s="84">
        <v>24</v>
      </c>
      <c r="AE515" s="84" t="s">
        <v>2026</v>
      </c>
      <c r="AF515" s="84" t="s">
        <v>268</v>
      </c>
      <c r="AG515" s="108" t="s">
        <v>2307</v>
      </c>
      <c r="AH515" s="84" t="s">
        <v>318</v>
      </c>
      <c r="AI515" s="108" t="s">
        <v>2308</v>
      </c>
      <c r="AJ515" s="84">
        <v>3900</v>
      </c>
      <c r="AK515" s="84">
        <v>3900</v>
      </c>
      <c r="AL515" s="108" t="s">
        <v>1946</v>
      </c>
      <c r="AM515" s="84">
        <v>37324.47</v>
      </c>
      <c r="AN515" s="112">
        <v>17275.53</v>
      </c>
      <c r="AO515" s="112">
        <v>54600</v>
      </c>
      <c r="AP515" s="112">
        <v>35675.53</v>
      </c>
      <c r="AQ515" s="112">
        <v>4331.47</v>
      </c>
      <c r="AR515" s="112">
        <v>40007</v>
      </c>
      <c r="AS515" s="112">
        <v>3142.51</v>
      </c>
      <c r="AT515" s="112">
        <v>757.49</v>
      </c>
      <c r="AU515" s="112">
        <v>3900</v>
      </c>
      <c r="AV515" s="84">
        <v>15</v>
      </c>
      <c r="AW515" s="84"/>
      <c r="AX515" s="84"/>
      <c r="AY515" s="108"/>
      <c r="AZ515" s="84"/>
      <c r="BA515" s="84"/>
      <c r="BB515" s="84" t="s">
        <v>272</v>
      </c>
      <c r="BC515" s="84" t="s">
        <v>145</v>
      </c>
      <c r="BD515" s="108"/>
      <c r="BE515" s="84">
        <v>0</v>
      </c>
      <c r="BF515" s="38" t="s">
        <v>2304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185033</v>
      </c>
      <c r="J516" s="38" t="s">
        <v>2195</v>
      </c>
      <c r="K516" s="84">
        <v>185033</v>
      </c>
      <c r="L516" s="84" t="s">
        <v>255</v>
      </c>
      <c r="M516" s="38" t="s">
        <v>256</v>
      </c>
      <c r="N516" s="84">
        <v>315504</v>
      </c>
      <c r="O516" s="84" t="s">
        <v>2196</v>
      </c>
      <c r="P516" s="84">
        <v>435511</v>
      </c>
      <c r="Q516" s="38" t="s">
        <v>2197</v>
      </c>
      <c r="R516" s="38" t="s">
        <v>406</v>
      </c>
      <c r="S516" s="84" t="s">
        <v>2309</v>
      </c>
      <c r="T516" s="84" t="s">
        <v>2309</v>
      </c>
      <c r="U516" s="84" t="s">
        <v>300</v>
      </c>
      <c r="V516" s="84" t="s">
        <v>262</v>
      </c>
      <c r="W516" s="84">
        <v>0</v>
      </c>
      <c r="X516" s="38" t="s">
        <v>263</v>
      </c>
      <c r="Y516" s="84">
        <v>355002728</v>
      </c>
      <c r="Z516" s="38" t="s">
        <v>2310</v>
      </c>
      <c r="AA516" s="108" t="s">
        <v>1902</v>
      </c>
      <c r="AB516" s="84">
        <v>52000</v>
      </c>
      <c r="AC516" s="108" t="s">
        <v>303</v>
      </c>
      <c r="AD516" s="84">
        <v>24</v>
      </c>
      <c r="AE516" s="84" t="s">
        <v>315</v>
      </c>
      <c r="AF516" s="84" t="s">
        <v>286</v>
      </c>
      <c r="AG516" s="108" t="s">
        <v>432</v>
      </c>
      <c r="AH516" s="84" t="s">
        <v>270</v>
      </c>
      <c r="AI516" s="108" t="s">
        <v>1904</v>
      </c>
      <c r="AJ516" s="84">
        <v>2780</v>
      </c>
      <c r="AK516" s="84">
        <v>2780</v>
      </c>
      <c r="AL516" s="108" t="s">
        <v>1455</v>
      </c>
      <c r="AM516" s="84">
        <v>32150.04</v>
      </c>
      <c r="AN516" s="112">
        <v>12329.96</v>
      </c>
      <c r="AO516" s="112">
        <v>44480</v>
      </c>
      <c r="AP516" s="112">
        <v>19849.96</v>
      </c>
      <c r="AQ516" s="112">
        <v>1878.04</v>
      </c>
      <c r="AR516" s="112">
        <v>21728</v>
      </c>
      <c r="AS516" s="112">
        <v>0</v>
      </c>
      <c r="AT516" s="112">
        <v>0</v>
      </c>
      <c r="AU516" s="112">
        <v>0</v>
      </c>
      <c r="AV516" s="84">
        <v>16</v>
      </c>
      <c r="AW516" s="84"/>
      <c r="AX516" s="84"/>
      <c r="AY516" s="108"/>
      <c r="AZ516" s="84"/>
      <c r="BA516" s="84"/>
      <c r="BB516" s="84" t="s">
        <v>272</v>
      </c>
      <c r="BC516" s="84" t="s">
        <v>145</v>
      </c>
      <c r="BD516" s="108"/>
      <c r="BE516" s="84">
        <v>0</v>
      </c>
      <c r="BF516" s="38" t="s">
        <v>2309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185033</v>
      </c>
      <c r="J517" s="38" t="s">
        <v>2195</v>
      </c>
      <c r="K517" s="84">
        <v>185033</v>
      </c>
      <c r="L517" s="84" t="s">
        <v>255</v>
      </c>
      <c r="M517" s="38" t="s">
        <v>256</v>
      </c>
      <c r="N517" s="84">
        <v>315504</v>
      </c>
      <c r="O517" s="84" t="s">
        <v>2196</v>
      </c>
      <c r="P517" s="84">
        <v>435511</v>
      </c>
      <c r="Q517" s="38" t="s">
        <v>2197</v>
      </c>
      <c r="R517" s="38" t="s">
        <v>406</v>
      </c>
      <c r="S517" s="84" t="s">
        <v>2311</v>
      </c>
      <c r="T517" s="84" t="s">
        <v>2311</v>
      </c>
      <c r="U517" s="84" t="s">
        <v>261</v>
      </c>
      <c r="V517" s="84" t="s">
        <v>262</v>
      </c>
      <c r="W517" s="84">
        <v>0</v>
      </c>
      <c r="X517" s="38" t="s">
        <v>263</v>
      </c>
      <c r="Y517" s="84">
        <v>355003626</v>
      </c>
      <c r="Z517" s="38" t="s">
        <v>2312</v>
      </c>
      <c r="AA517" s="108" t="s">
        <v>1902</v>
      </c>
      <c r="AB517" s="84">
        <v>52000</v>
      </c>
      <c r="AC517" s="108" t="s">
        <v>303</v>
      </c>
      <c r="AD517" s="84">
        <v>24</v>
      </c>
      <c r="AE517" s="84" t="s">
        <v>315</v>
      </c>
      <c r="AF517" s="84" t="s">
        <v>286</v>
      </c>
      <c r="AG517" s="108" t="s">
        <v>432</v>
      </c>
      <c r="AH517" s="84" t="s">
        <v>270</v>
      </c>
      <c r="AI517" s="108" t="s">
        <v>1904</v>
      </c>
      <c r="AJ517" s="84">
        <v>2780</v>
      </c>
      <c r="AK517" s="84">
        <v>2780</v>
      </c>
      <c r="AL517" s="108" t="s">
        <v>2313</v>
      </c>
      <c r="AM517" s="84">
        <v>27562.69</v>
      </c>
      <c r="AN517" s="112">
        <v>11357.31</v>
      </c>
      <c r="AO517" s="112">
        <v>38920</v>
      </c>
      <c r="AP517" s="112">
        <v>24437.31</v>
      </c>
      <c r="AQ517" s="112">
        <v>2850.69</v>
      </c>
      <c r="AR517" s="112">
        <v>27288</v>
      </c>
      <c r="AS517" s="112">
        <v>4587.3500000000004</v>
      </c>
      <c r="AT517" s="112">
        <v>972.65</v>
      </c>
      <c r="AU517" s="112">
        <v>5560</v>
      </c>
      <c r="AV517" s="84">
        <v>16</v>
      </c>
      <c r="AW517" s="84"/>
      <c r="AX517" s="84"/>
      <c r="AY517" s="108"/>
      <c r="AZ517" s="84"/>
      <c r="BA517" s="84"/>
      <c r="BB517" s="84" t="s">
        <v>272</v>
      </c>
      <c r="BC517" s="84" t="s">
        <v>145</v>
      </c>
      <c r="BD517" s="108"/>
      <c r="BE517" s="84">
        <v>0</v>
      </c>
      <c r="BF517" s="38" t="s">
        <v>2311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142189</v>
      </c>
      <c r="J518" s="38" t="s">
        <v>296</v>
      </c>
      <c r="K518" s="84">
        <v>142189</v>
      </c>
      <c r="L518" s="84" t="s">
        <v>255</v>
      </c>
      <c r="M518" s="38" t="s">
        <v>256</v>
      </c>
      <c r="N518" s="84">
        <v>240206</v>
      </c>
      <c r="O518" s="84" t="s">
        <v>559</v>
      </c>
      <c r="P518" s="84">
        <v>315890</v>
      </c>
      <c r="Q518" s="38" t="s">
        <v>560</v>
      </c>
      <c r="R518" s="38" t="s">
        <v>406</v>
      </c>
      <c r="S518" s="84" t="s">
        <v>2314</v>
      </c>
      <c r="T518" s="84" t="s">
        <v>2314</v>
      </c>
      <c r="U518" s="84" t="s">
        <v>261</v>
      </c>
      <c r="V518" s="84" t="s">
        <v>262</v>
      </c>
      <c r="W518" s="84">
        <v>0</v>
      </c>
      <c r="X518" s="38" t="s">
        <v>263</v>
      </c>
      <c r="Y518" s="84">
        <v>355007848</v>
      </c>
      <c r="Z518" s="38" t="s">
        <v>2315</v>
      </c>
      <c r="AA518" s="108" t="s">
        <v>2175</v>
      </c>
      <c r="AB518" s="84">
        <v>63000</v>
      </c>
      <c r="AC518" s="108" t="s">
        <v>303</v>
      </c>
      <c r="AD518" s="84">
        <v>24</v>
      </c>
      <c r="AE518" s="84" t="s">
        <v>1216</v>
      </c>
      <c r="AF518" s="84" t="s">
        <v>286</v>
      </c>
      <c r="AG518" s="108" t="s">
        <v>564</v>
      </c>
      <c r="AH518" s="84" t="s">
        <v>270</v>
      </c>
      <c r="AI518" s="108" t="s">
        <v>1904</v>
      </c>
      <c r="AJ518" s="84">
        <v>3360</v>
      </c>
      <c r="AK518" s="84">
        <v>3360</v>
      </c>
      <c r="AL518" s="108" t="s">
        <v>1988</v>
      </c>
      <c r="AM518" s="84">
        <v>35436.57</v>
      </c>
      <c r="AN518" s="112">
        <v>14963.43</v>
      </c>
      <c r="AO518" s="112">
        <v>50400</v>
      </c>
      <c r="AP518" s="112">
        <v>27563.43</v>
      </c>
      <c r="AQ518" s="112">
        <v>2999.57</v>
      </c>
      <c r="AR518" s="112">
        <v>30563</v>
      </c>
      <c r="AS518" s="112">
        <v>2774.75</v>
      </c>
      <c r="AT518" s="112">
        <v>585.25</v>
      </c>
      <c r="AU518" s="112">
        <v>3360</v>
      </c>
      <c r="AV518" s="84">
        <v>16</v>
      </c>
      <c r="AW518" s="84"/>
      <c r="AX518" s="84"/>
      <c r="AY518" s="108"/>
      <c r="AZ518" s="84"/>
      <c r="BA518" s="84"/>
      <c r="BB518" s="84" t="s">
        <v>272</v>
      </c>
      <c r="BC518" s="84" t="s">
        <v>145</v>
      </c>
      <c r="BD518" s="108"/>
      <c r="BE518" s="84">
        <v>0</v>
      </c>
      <c r="BF518" s="38" t="s">
        <v>2314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186276</v>
      </c>
      <c r="J519" s="38" t="s">
        <v>1707</v>
      </c>
      <c r="K519" s="84">
        <v>186276</v>
      </c>
      <c r="L519" s="84" t="s">
        <v>255</v>
      </c>
      <c r="M519" s="38" t="s">
        <v>256</v>
      </c>
      <c r="N519" s="84">
        <v>328483</v>
      </c>
      <c r="O519" s="84" t="s">
        <v>1708</v>
      </c>
      <c r="P519" s="84">
        <v>770264</v>
      </c>
      <c r="Q519" s="38" t="s">
        <v>2316</v>
      </c>
      <c r="R519" s="38" t="s">
        <v>406</v>
      </c>
      <c r="S519" s="84" t="s">
        <v>2317</v>
      </c>
      <c r="T519" s="84" t="s">
        <v>2317</v>
      </c>
      <c r="U519" s="84" t="s">
        <v>300</v>
      </c>
      <c r="V519" s="84" t="s">
        <v>262</v>
      </c>
      <c r="W519" s="84">
        <v>0</v>
      </c>
      <c r="X519" s="38" t="s">
        <v>2147</v>
      </c>
      <c r="Y519" s="84">
        <v>355009383</v>
      </c>
      <c r="Z519" s="38" t="s">
        <v>2318</v>
      </c>
      <c r="AA519" s="108" t="s">
        <v>2175</v>
      </c>
      <c r="AB519" s="84">
        <v>42000</v>
      </c>
      <c r="AC519" s="108" t="s">
        <v>303</v>
      </c>
      <c r="AD519" s="84">
        <v>24</v>
      </c>
      <c r="AE519" s="84" t="s">
        <v>267</v>
      </c>
      <c r="AF519" s="84" t="s">
        <v>1392</v>
      </c>
      <c r="AG519" s="108" t="s">
        <v>2319</v>
      </c>
      <c r="AH519" s="84" t="s">
        <v>963</v>
      </c>
      <c r="AI519" s="108" t="s">
        <v>1904</v>
      </c>
      <c r="AJ519" s="84">
        <v>2240</v>
      </c>
      <c r="AK519" s="84">
        <v>2240</v>
      </c>
      <c r="AL519" s="108" t="s">
        <v>1455</v>
      </c>
      <c r="AM519" s="84">
        <v>25474.17</v>
      </c>
      <c r="AN519" s="112">
        <v>10365.83</v>
      </c>
      <c r="AO519" s="112">
        <v>35840</v>
      </c>
      <c r="AP519" s="112">
        <v>16525.830000000002</v>
      </c>
      <c r="AQ519" s="112">
        <v>1609.17</v>
      </c>
      <c r="AR519" s="112">
        <v>18135</v>
      </c>
      <c r="AS519" s="112">
        <v>0</v>
      </c>
      <c r="AT519" s="112">
        <v>0</v>
      </c>
      <c r="AU519" s="112">
        <v>0</v>
      </c>
      <c r="AV519" s="84">
        <v>16</v>
      </c>
      <c r="AW519" s="84"/>
      <c r="AX519" s="84"/>
      <c r="AY519" s="108"/>
      <c r="AZ519" s="84"/>
      <c r="BA519" s="84"/>
      <c r="BB519" s="84" t="s">
        <v>272</v>
      </c>
      <c r="BC519" s="84" t="s">
        <v>145</v>
      </c>
      <c r="BD519" s="108"/>
      <c r="BE519" s="84">
        <v>0</v>
      </c>
      <c r="BF519" s="38" t="s">
        <v>2317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186276</v>
      </c>
      <c r="J520" s="38" t="s">
        <v>1707</v>
      </c>
      <c r="K520" s="84">
        <v>186276</v>
      </c>
      <c r="L520" s="84" t="s">
        <v>255</v>
      </c>
      <c r="M520" s="38" t="s">
        <v>256</v>
      </c>
      <c r="N520" s="84">
        <v>328483</v>
      </c>
      <c r="O520" s="84" t="s">
        <v>1708</v>
      </c>
      <c r="P520" s="84">
        <v>770264</v>
      </c>
      <c r="Q520" s="38" t="s">
        <v>2316</v>
      </c>
      <c r="R520" s="38" t="s">
        <v>406</v>
      </c>
      <c r="S520" s="84" t="s">
        <v>2320</v>
      </c>
      <c r="T520" s="84" t="s">
        <v>2320</v>
      </c>
      <c r="U520" s="84" t="s">
        <v>300</v>
      </c>
      <c r="V520" s="84" t="s">
        <v>262</v>
      </c>
      <c r="W520" s="84">
        <v>0</v>
      </c>
      <c r="X520" s="38" t="s">
        <v>2321</v>
      </c>
      <c r="Y520" s="84">
        <v>355010041</v>
      </c>
      <c r="Z520" s="38" t="s">
        <v>2322</v>
      </c>
      <c r="AA520" s="108" t="s">
        <v>2175</v>
      </c>
      <c r="AB520" s="84">
        <v>42000</v>
      </c>
      <c r="AC520" s="108" t="s">
        <v>303</v>
      </c>
      <c r="AD520" s="84">
        <v>24</v>
      </c>
      <c r="AE520" s="84" t="s">
        <v>267</v>
      </c>
      <c r="AF520" s="84" t="s">
        <v>1392</v>
      </c>
      <c r="AG520" s="108" t="s">
        <v>2319</v>
      </c>
      <c r="AH520" s="84" t="s">
        <v>963</v>
      </c>
      <c r="AI520" s="108" t="s">
        <v>1904</v>
      </c>
      <c r="AJ520" s="84">
        <v>2240</v>
      </c>
      <c r="AK520" s="84">
        <v>2240</v>
      </c>
      <c r="AL520" s="108" t="s">
        <v>1455</v>
      </c>
      <c r="AM520" s="84">
        <v>25474.17</v>
      </c>
      <c r="AN520" s="112">
        <v>10365.83</v>
      </c>
      <c r="AO520" s="112">
        <v>35840</v>
      </c>
      <c r="AP520" s="112">
        <v>16525.830000000002</v>
      </c>
      <c r="AQ520" s="112">
        <v>1609.17</v>
      </c>
      <c r="AR520" s="112">
        <v>18135</v>
      </c>
      <c r="AS520" s="112">
        <v>0</v>
      </c>
      <c r="AT520" s="112">
        <v>0</v>
      </c>
      <c r="AU520" s="112">
        <v>0</v>
      </c>
      <c r="AV520" s="84">
        <v>16</v>
      </c>
      <c r="AW520" s="84"/>
      <c r="AX520" s="84"/>
      <c r="AY520" s="108"/>
      <c r="AZ520" s="84"/>
      <c r="BA520" s="84"/>
      <c r="BB520" s="84" t="s">
        <v>272</v>
      </c>
      <c r="BC520" s="84" t="s">
        <v>145</v>
      </c>
      <c r="BD520" s="108"/>
      <c r="BE520" s="84">
        <v>0</v>
      </c>
      <c r="BF520" s="38" t="s">
        <v>2320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186276</v>
      </c>
      <c r="J521" s="38" t="s">
        <v>1707</v>
      </c>
      <c r="K521" s="84">
        <v>186276</v>
      </c>
      <c r="L521" s="84" t="s">
        <v>255</v>
      </c>
      <c r="M521" s="38" t="s">
        <v>256</v>
      </c>
      <c r="N521" s="84">
        <v>328483</v>
      </c>
      <c r="O521" s="84" t="s">
        <v>1708</v>
      </c>
      <c r="P521" s="84">
        <v>770264</v>
      </c>
      <c r="Q521" s="38" t="s">
        <v>2316</v>
      </c>
      <c r="R521" s="38" t="s">
        <v>406</v>
      </c>
      <c r="S521" s="84" t="s">
        <v>2323</v>
      </c>
      <c r="T521" s="84" t="s">
        <v>2323</v>
      </c>
      <c r="U521" s="84" t="s">
        <v>300</v>
      </c>
      <c r="V521" s="84" t="s">
        <v>262</v>
      </c>
      <c r="W521" s="84">
        <v>0</v>
      </c>
      <c r="X521" s="38" t="s">
        <v>2321</v>
      </c>
      <c r="Y521" s="84">
        <v>355010752</v>
      </c>
      <c r="Z521" s="38" t="s">
        <v>2324</v>
      </c>
      <c r="AA521" s="108" t="s">
        <v>2175</v>
      </c>
      <c r="AB521" s="84">
        <v>42000</v>
      </c>
      <c r="AC521" s="108" t="s">
        <v>303</v>
      </c>
      <c r="AD521" s="84">
        <v>24</v>
      </c>
      <c r="AE521" s="84" t="s">
        <v>267</v>
      </c>
      <c r="AF521" s="84" t="s">
        <v>1392</v>
      </c>
      <c r="AG521" s="108" t="s">
        <v>2319</v>
      </c>
      <c r="AH521" s="84" t="s">
        <v>963</v>
      </c>
      <c r="AI521" s="108" t="s">
        <v>1904</v>
      </c>
      <c r="AJ521" s="84">
        <v>2240</v>
      </c>
      <c r="AK521" s="84">
        <v>2240</v>
      </c>
      <c r="AL521" s="108" t="s">
        <v>1455</v>
      </c>
      <c r="AM521" s="84">
        <v>25474.17</v>
      </c>
      <c r="AN521" s="112">
        <v>10365.83</v>
      </c>
      <c r="AO521" s="112">
        <v>35840</v>
      </c>
      <c r="AP521" s="112">
        <v>16525.830000000002</v>
      </c>
      <c r="AQ521" s="112">
        <v>1609.17</v>
      </c>
      <c r="AR521" s="112">
        <v>18135</v>
      </c>
      <c r="AS521" s="112">
        <v>0</v>
      </c>
      <c r="AT521" s="112">
        <v>0</v>
      </c>
      <c r="AU521" s="112">
        <v>0</v>
      </c>
      <c r="AV521" s="84">
        <v>16</v>
      </c>
      <c r="AW521" s="84"/>
      <c r="AX521" s="84"/>
      <c r="AY521" s="108"/>
      <c r="AZ521" s="84"/>
      <c r="BA521" s="84"/>
      <c r="BB521" s="84" t="s">
        <v>272</v>
      </c>
      <c r="BC521" s="84" t="s">
        <v>145</v>
      </c>
      <c r="BD521" s="108"/>
      <c r="BE521" s="84">
        <v>0</v>
      </c>
      <c r="BF521" s="38" t="s">
        <v>2323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138510</v>
      </c>
      <c r="J522" s="38" t="s">
        <v>254</v>
      </c>
      <c r="K522" s="84">
        <v>138510</v>
      </c>
      <c r="L522" s="84" t="s">
        <v>255</v>
      </c>
      <c r="M522" s="38" t="s">
        <v>256</v>
      </c>
      <c r="N522" s="84">
        <v>233732</v>
      </c>
      <c r="O522" s="84" t="s">
        <v>257</v>
      </c>
      <c r="P522" s="84">
        <v>307623</v>
      </c>
      <c r="Q522" s="38" t="s">
        <v>2325</v>
      </c>
      <c r="R522" s="38" t="s">
        <v>406</v>
      </c>
      <c r="S522" s="84" t="s">
        <v>2326</v>
      </c>
      <c r="T522" s="84" t="s">
        <v>2326</v>
      </c>
      <c r="U522" s="84" t="s">
        <v>1199</v>
      </c>
      <c r="V522" s="84" t="s">
        <v>347</v>
      </c>
      <c r="W522" s="84">
        <v>0</v>
      </c>
      <c r="X522" s="38" t="s">
        <v>263</v>
      </c>
      <c r="Y522" s="84">
        <v>355011213</v>
      </c>
      <c r="Z522" s="38" t="s">
        <v>2327</v>
      </c>
      <c r="AA522" s="108" t="s">
        <v>1902</v>
      </c>
      <c r="AB522" s="84">
        <v>63000</v>
      </c>
      <c r="AC522" s="108" t="s">
        <v>266</v>
      </c>
      <c r="AD522" s="84">
        <v>24</v>
      </c>
      <c r="AE522" s="84" t="s">
        <v>1216</v>
      </c>
      <c r="AF522" s="84" t="s">
        <v>268</v>
      </c>
      <c r="AG522" s="108" t="s">
        <v>1206</v>
      </c>
      <c r="AH522" s="84" t="s">
        <v>270</v>
      </c>
      <c r="AI522" s="108" t="s">
        <v>493</v>
      </c>
      <c r="AJ522" s="84">
        <v>3360</v>
      </c>
      <c r="AK522" s="84">
        <v>3360</v>
      </c>
      <c r="AL522" s="108" t="s">
        <v>1458</v>
      </c>
      <c r="AM522" s="84">
        <v>38740.65</v>
      </c>
      <c r="AN522" s="112">
        <v>15019.35</v>
      </c>
      <c r="AO522" s="112">
        <v>53760</v>
      </c>
      <c r="AP522" s="112">
        <v>24259.35</v>
      </c>
      <c r="AQ522" s="112">
        <v>2318.65</v>
      </c>
      <c r="AR522" s="112">
        <v>26578</v>
      </c>
      <c r="AS522" s="112">
        <v>0</v>
      </c>
      <c r="AT522" s="112">
        <v>0</v>
      </c>
      <c r="AU522" s="112">
        <v>0</v>
      </c>
      <c r="AV522" s="84">
        <v>16</v>
      </c>
      <c r="AW522" s="84"/>
      <c r="AX522" s="84"/>
      <c r="AY522" s="108"/>
      <c r="AZ522" s="84"/>
      <c r="BA522" s="84"/>
      <c r="BB522" s="84" t="s">
        <v>272</v>
      </c>
      <c r="BC522" s="84" t="s">
        <v>145</v>
      </c>
      <c r="BD522" s="108"/>
      <c r="BE522" s="84">
        <v>0</v>
      </c>
      <c r="BF522" s="38" t="s">
        <v>2326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186276</v>
      </c>
      <c r="J523" s="38" t="s">
        <v>1707</v>
      </c>
      <c r="K523" s="84">
        <v>186276</v>
      </c>
      <c r="L523" s="84" t="s">
        <v>255</v>
      </c>
      <c r="M523" s="38" t="s">
        <v>256</v>
      </c>
      <c r="N523" s="84">
        <v>328483</v>
      </c>
      <c r="O523" s="84" t="s">
        <v>1708</v>
      </c>
      <c r="P523" s="84">
        <v>770264</v>
      </c>
      <c r="Q523" s="38" t="s">
        <v>2316</v>
      </c>
      <c r="R523" s="38" t="s">
        <v>406</v>
      </c>
      <c r="S523" s="84" t="s">
        <v>2328</v>
      </c>
      <c r="T523" s="84" t="s">
        <v>2328</v>
      </c>
      <c r="U523" s="84" t="s">
        <v>300</v>
      </c>
      <c r="V523" s="84" t="s">
        <v>262</v>
      </c>
      <c r="W523" s="84">
        <v>0</v>
      </c>
      <c r="X523" s="38" t="s">
        <v>263</v>
      </c>
      <c r="Y523" s="84">
        <v>355018682</v>
      </c>
      <c r="Z523" s="38" t="s">
        <v>2329</v>
      </c>
      <c r="AA523" s="108" t="s">
        <v>2175</v>
      </c>
      <c r="AB523" s="84">
        <v>42000</v>
      </c>
      <c r="AC523" s="108" t="s">
        <v>303</v>
      </c>
      <c r="AD523" s="84">
        <v>24</v>
      </c>
      <c r="AE523" s="84" t="s">
        <v>267</v>
      </c>
      <c r="AF523" s="84" t="s">
        <v>1392</v>
      </c>
      <c r="AG523" s="108" t="s">
        <v>2319</v>
      </c>
      <c r="AH523" s="84" t="s">
        <v>963</v>
      </c>
      <c r="AI523" s="108" t="s">
        <v>1904</v>
      </c>
      <c r="AJ523" s="84">
        <v>2240</v>
      </c>
      <c r="AK523" s="84">
        <v>2240</v>
      </c>
      <c r="AL523" s="108" t="s">
        <v>1455</v>
      </c>
      <c r="AM523" s="84">
        <v>25474.17</v>
      </c>
      <c r="AN523" s="112">
        <v>10365.83</v>
      </c>
      <c r="AO523" s="112">
        <v>35840</v>
      </c>
      <c r="AP523" s="112">
        <v>16525.830000000002</v>
      </c>
      <c r="AQ523" s="112">
        <v>1609.17</v>
      </c>
      <c r="AR523" s="112">
        <v>18135</v>
      </c>
      <c r="AS523" s="112">
        <v>0</v>
      </c>
      <c r="AT523" s="112">
        <v>0</v>
      </c>
      <c r="AU523" s="112">
        <v>0</v>
      </c>
      <c r="AV523" s="84">
        <v>16</v>
      </c>
      <c r="AW523" s="84"/>
      <c r="AX523" s="84"/>
      <c r="AY523" s="108"/>
      <c r="AZ523" s="84"/>
      <c r="BA523" s="84"/>
      <c r="BB523" s="84" t="s">
        <v>272</v>
      </c>
      <c r="BC523" s="84" t="s">
        <v>145</v>
      </c>
      <c r="BD523" s="108"/>
      <c r="BE523" s="84">
        <v>0</v>
      </c>
      <c r="BF523" s="38" t="s">
        <v>2328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186276</v>
      </c>
      <c r="J524" s="38" t="s">
        <v>1707</v>
      </c>
      <c r="K524" s="84">
        <v>186276</v>
      </c>
      <c r="L524" s="84" t="s">
        <v>255</v>
      </c>
      <c r="M524" s="38" t="s">
        <v>256</v>
      </c>
      <c r="N524" s="84">
        <v>328483</v>
      </c>
      <c r="O524" s="84" t="s">
        <v>1708</v>
      </c>
      <c r="P524" s="84">
        <v>770264</v>
      </c>
      <c r="Q524" s="38" t="s">
        <v>2316</v>
      </c>
      <c r="R524" s="38" t="s">
        <v>406</v>
      </c>
      <c r="S524" s="84" t="s">
        <v>2330</v>
      </c>
      <c r="T524" s="84" t="s">
        <v>2330</v>
      </c>
      <c r="U524" s="84" t="s">
        <v>300</v>
      </c>
      <c r="V524" s="84" t="s">
        <v>262</v>
      </c>
      <c r="W524" s="84">
        <v>0</v>
      </c>
      <c r="X524" s="38" t="s">
        <v>2321</v>
      </c>
      <c r="Y524" s="84">
        <v>355018885</v>
      </c>
      <c r="Z524" s="38" t="s">
        <v>2331</v>
      </c>
      <c r="AA524" s="108" t="s">
        <v>2175</v>
      </c>
      <c r="AB524" s="84">
        <v>42000</v>
      </c>
      <c r="AC524" s="108" t="s">
        <v>303</v>
      </c>
      <c r="AD524" s="84">
        <v>24</v>
      </c>
      <c r="AE524" s="84" t="s">
        <v>267</v>
      </c>
      <c r="AF524" s="84" t="s">
        <v>1392</v>
      </c>
      <c r="AG524" s="108" t="s">
        <v>2319</v>
      </c>
      <c r="AH524" s="84" t="s">
        <v>963</v>
      </c>
      <c r="AI524" s="108" t="s">
        <v>1904</v>
      </c>
      <c r="AJ524" s="84">
        <v>2240</v>
      </c>
      <c r="AK524" s="84">
        <v>2240</v>
      </c>
      <c r="AL524" s="108" t="s">
        <v>1455</v>
      </c>
      <c r="AM524" s="84">
        <v>25474.17</v>
      </c>
      <c r="AN524" s="112">
        <v>10365.83</v>
      </c>
      <c r="AO524" s="112">
        <v>35840</v>
      </c>
      <c r="AP524" s="112">
        <v>16525.830000000002</v>
      </c>
      <c r="AQ524" s="112">
        <v>1609.17</v>
      </c>
      <c r="AR524" s="112">
        <v>18135</v>
      </c>
      <c r="AS524" s="112">
        <v>0</v>
      </c>
      <c r="AT524" s="112">
        <v>0</v>
      </c>
      <c r="AU524" s="112">
        <v>0</v>
      </c>
      <c r="AV524" s="84">
        <v>16</v>
      </c>
      <c r="AW524" s="84"/>
      <c r="AX524" s="84"/>
      <c r="AY524" s="108"/>
      <c r="AZ524" s="84"/>
      <c r="BA524" s="84"/>
      <c r="BB524" s="84" t="s">
        <v>272</v>
      </c>
      <c r="BC524" s="84" t="s">
        <v>145</v>
      </c>
      <c r="BD524" s="108"/>
      <c r="BE524" s="84">
        <v>0</v>
      </c>
      <c r="BF524" s="38" t="s">
        <v>2330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186276</v>
      </c>
      <c r="J525" s="38" t="s">
        <v>1707</v>
      </c>
      <c r="K525" s="84">
        <v>186276</v>
      </c>
      <c r="L525" s="84" t="s">
        <v>255</v>
      </c>
      <c r="M525" s="38" t="s">
        <v>256</v>
      </c>
      <c r="N525" s="84">
        <v>328483</v>
      </c>
      <c r="O525" s="84" t="s">
        <v>1708</v>
      </c>
      <c r="P525" s="84">
        <v>770264</v>
      </c>
      <c r="Q525" s="38" t="s">
        <v>2316</v>
      </c>
      <c r="R525" s="38" t="s">
        <v>406</v>
      </c>
      <c r="S525" s="84" t="s">
        <v>2332</v>
      </c>
      <c r="T525" s="84" t="s">
        <v>2332</v>
      </c>
      <c r="U525" s="84" t="s">
        <v>300</v>
      </c>
      <c r="V525" s="84" t="s">
        <v>262</v>
      </c>
      <c r="W525" s="84">
        <v>0</v>
      </c>
      <c r="X525" s="38" t="s">
        <v>2333</v>
      </c>
      <c r="Y525" s="84">
        <v>355019155</v>
      </c>
      <c r="Z525" s="38" t="s">
        <v>2334</v>
      </c>
      <c r="AA525" s="108" t="s">
        <v>2175</v>
      </c>
      <c r="AB525" s="84">
        <v>42000</v>
      </c>
      <c r="AC525" s="108" t="s">
        <v>303</v>
      </c>
      <c r="AD525" s="84">
        <v>24</v>
      </c>
      <c r="AE525" s="84" t="s">
        <v>267</v>
      </c>
      <c r="AF525" s="84" t="s">
        <v>1392</v>
      </c>
      <c r="AG525" s="108" t="s">
        <v>2319</v>
      </c>
      <c r="AH525" s="84" t="s">
        <v>963</v>
      </c>
      <c r="AI525" s="108" t="s">
        <v>1904</v>
      </c>
      <c r="AJ525" s="84">
        <v>2240</v>
      </c>
      <c r="AK525" s="84">
        <v>2240</v>
      </c>
      <c r="AL525" s="108" t="s">
        <v>1455</v>
      </c>
      <c r="AM525" s="84">
        <v>25474.17</v>
      </c>
      <c r="AN525" s="112">
        <v>10365.83</v>
      </c>
      <c r="AO525" s="112">
        <v>35840</v>
      </c>
      <c r="AP525" s="112">
        <v>16525.830000000002</v>
      </c>
      <c r="AQ525" s="112">
        <v>1609.17</v>
      </c>
      <c r="AR525" s="112">
        <v>18135</v>
      </c>
      <c r="AS525" s="112">
        <v>0</v>
      </c>
      <c r="AT525" s="112">
        <v>0</v>
      </c>
      <c r="AU525" s="112">
        <v>0</v>
      </c>
      <c r="AV525" s="84">
        <v>16</v>
      </c>
      <c r="AW525" s="84"/>
      <c r="AX525" s="84"/>
      <c r="AY525" s="108"/>
      <c r="AZ525" s="84"/>
      <c r="BA525" s="84"/>
      <c r="BB525" s="84" t="s">
        <v>272</v>
      </c>
      <c r="BC525" s="84" t="s">
        <v>145</v>
      </c>
      <c r="BD525" s="108"/>
      <c r="BE525" s="84">
        <v>0</v>
      </c>
      <c r="BF525" s="38" t="s">
        <v>2332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188383</v>
      </c>
      <c r="J526" s="38" t="s">
        <v>837</v>
      </c>
      <c r="K526" s="84">
        <v>188383</v>
      </c>
      <c r="L526" s="84" t="s">
        <v>307</v>
      </c>
      <c r="M526" s="38" t="s">
        <v>308</v>
      </c>
      <c r="N526" s="84">
        <v>361731</v>
      </c>
      <c r="O526" s="84" t="s">
        <v>1016</v>
      </c>
      <c r="P526" s="84">
        <v>520940</v>
      </c>
      <c r="Q526" s="38" t="s">
        <v>1017</v>
      </c>
      <c r="R526" s="38" t="s">
        <v>406</v>
      </c>
      <c r="S526" s="84" t="s">
        <v>2335</v>
      </c>
      <c r="T526" s="84" t="s">
        <v>2335</v>
      </c>
      <c r="U526" s="84" t="s">
        <v>261</v>
      </c>
      <c r="V526" s="84" t="s">
        <v>262</v>
      </c>
      <c r="W526" s="84">
        <v>0</v>
      </c>
      <c r="X526" s="38" t="s">
        <v>2147</v>
      </c>
      <c r="Y526" s="84">
        <v>355019759</v>
      </c>
      <c r="Z526" s="38" t="s">
        <v>2336</v>
      </c>
      <c r="AA526" s="108" t="s">
        <v>434</v>
      </c>
      <c r="AB526" s="84">
        <v>42000</v>
      </c>
      <c r="AC526" s="108" t="s">
        <v>303</v>
      </c>
      <c r="AD526" s="84">
        <v>24</v>
      </c>
      <c r="AE526" s="84" t="s">
        <v>267</v>
      </c>
      <c r="AF526" s="84" t="s">
        <v>1392</v>
      </c>
      <c r="AG526" s="108" t="s">
        <v>2337</v>
      </c>
      <c r="AH526" s="84" t="s">
        <v>963</v>
      </c>
      <c r="AI526" s="108" t="s">
        <v>1904</v>
      </c>
      <c r="AJ526" s="84">
        <v>2240</v>
      </c>
      <c r="AK526" s="84">
        <v>2240</v>
      </c>
      <c r="AL526" s="108" t="s">
        <v>1497</v>
      </c>
      <c r="AM526" s="84">
        <v>22250.94</v>
      </c>
      <c r="AN526" s="112">
        <v>9109.06</v>
      </c>
      <c r="AO526" s="112">
        <v>31360</v>
      </c>
      <c r="AP526" s="112">
        <v>19749.060000000001</v>
      </c>
      <c r="AQ526" s="112">
        <v>2310.94</v>
      </c>
      <c r="AR526" s="112">
        <v>22060</v>
      </c>
      <c r="AS526" s="112">
        <v>3693.82</v>
      </c>
      <c r="AT526" s="112">
        <v>786.18</v>
      </c>
      <c r="AU526" s="112">
        <v>4480</v>
      </c>
      <c r="AV526" s="84">
        <v>16</v>
      </c>
      <c r="AW526" s="84"/>
      <c r="AX526" s="84"/>
      <c r="AY526" s="108"/>
      <c r="AZ526" s="84"/>
      <c r="BA526" s="84"/>
      <c r="BB526" s="84" t="s">
        <v>272</v>
      </c>
      <c r="BC526" s="84" t="s">
        <v>145</v>
      </c>
      <c r="BD526" s="108"/>
      <c r="BE526" s="84">
        <v>0</v>
      </c>
      <c r="BF526" s="38" t="s">
        <v>2335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137504</v>
      </c>
      <c r="J527" s="38" t="s">
        <v>721</v>
      </c>
      <c r="K527" s="84">
        <v>137504</v>
      </c>
      <c r="L527" s="84" t="s">
        <v>307</v>
      </c>
      <c r="M527" s="38" t="s">
        <v>308</v>
      </c>
      <c r="N527" s="84">
        <v>232028</v>
      </c>
      <c r="O527" s="84" t="s">
        <v>1308</v>
      </c>
      <c r="P527" s="84">
        <v>306856</v>
      </c>
      <c r="Q527" s="38" t="s">
        <v>2338</v>
      </c>
      <c r="R527" s="38" t="s">
        <v>406</v>
      </c>
      <c r="S527" s="84" t="s">
        <v>2339</v>
      </c>
      <c r="T527" s="84" t="s">
        <v>2339</v>
      </c>
      <c r="U527" s="84" t="s">
        <v>300</v>
      </c>
      <c r="V527" s="84" t="s">
        <v>262</v>
      </c>
      <c r="W527" s="84">
        <v>0</v>
      </c>
      <c r="X527" s="38" t="s">
        <v>2340</v>
      </c>
      <c r="Y527" s="84">
        <v>355020197</v>
      </c>
      <c r="Z527" s="38" t="s">
        <v>2341</v>
      </c>
      <c r="AA527" s="108" t="s">
        <v>1902</v>
      </c>
      <c r="AB527" s="84">
        <v>72000</v>
      </c>
      <c r="AC527" s="108" t="s">
        <v>266</v>
      </c>
      <c r="AD527" s="84">
        <v>24</v>
      </c>
      <c r="AE527" s="84" t="s">
        <v>1216</v>
      </c>
      <c r="AF527" s="84" t="s">
        <v>268</v>
      </c>
      <c r="AG527" s="108" t="s">
        <v>2342</v>
      </c>
      <c r="AH527" s="84" t="s">
        <v>270</v>
      </c>
      <c r="AI527" s="108" t="s">
        <v>493</v>
      </c>
      <c r="AJ527" s="84">
        <v>3840</v>
      </c>
      <c r="AK527" s="84">
        <v>3840</v>
      </c>
      <c r="AL527" s="108" t="s">
        <v>504</v>
      </c>
      <c r="AM527" s="84">
        <v>9958.08</v>
      </c>
      <c r="AN527" s="112">
        <v>5401.92</v>
      </c>
      <c r="AO527" s="112">
        <v>15360</v>
      </c>
      <c r="AP527" s="112">
        <v>62041.919999999998</v>
      </c>
      <c r="AQ527" s="112">
        <v>14413.08</v>
      </c>
      <c r="AR527" s="112">
        <v>76455</v>
      </c>
      <c r="AS527" s="112">
        <v>34317</v>
      </c>
      <c r="AT527" s="112">
        <v>11763</v>
      </c>
      <c r="AU527" s="112">
        <v>46080</v>
      </c>
      <c r="AV527" s="84">
        <v>16</v>
      </c>
      <c r="AW527" s="84"/>
      <c r="AX527" s="84"/>
      <c r="AY527" s="108"/>
      <c r="AZ527" s="84"/>
      <c r="BA527" s="84"/>
      <c r="BB527" s="84" t="s">
        <v>272</v>
      </c>
      <c r="BC527" s="84" t="s">
        <v>145</v>
      </c>
      <c r="BD527" s="108"/>
      <c r="BE527" s="84">
        <v>0</v>
      </c>
      <c r="BF527" s="38" t="s">
        <v>2339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139341</v>
      </c>
      <c r="J528" s="38" t="s">
        <v>1804</v>
      </c>
      <c r="K528" s="84">
        <v>139341</v>
      </c>
      <c r="L528" s="84" t="s">
        <v>307</v>
      </c>
      <c r="M528" s="38" t="s">
        <v>308</v>
      </c>
      <c r="N528" s="84">
        <v>310352</v>
      </c>
      <c r="O528" s="84" t="s">
        <v>2343</v>
      </c>
      <c r="P528" s="84">
        <v>426161</v>
      </c>
      <c r="Q528" s="38" t="s">
        <v>2344</v>
      </c>
      <c r="R528" s="38" t="s">
        <v>406</v>
      </c>
      <c r="S528" s="84" t="s">
        <v>2345</v>
      </c>
      <c r="T528" s="84" t="s">
        <v>2345</v>
      </c>
      <c r="U528" s="84" t="s">
        <v>300</v>
      </c>
      <c r="V528" s="84" t="s">
        <v>262</v>
      </c>
      <c r="W528" s="84">
        <v>0</v>
      </c>
      <c r="X528" s="38" t="s">
        <v>263</v>
      </c>
      <c r="Y528" s="84">
        <v>355045328</v>
      </c>
      <c r="Z528" s="38" t="s">
        <v>2346</v>
      </c>
      <c r="AA528" s="108" t="s">
        <v>1902</v>
      </c>
      <c r="AB528" s="84">
        <v>65000</v>
      </c>
      <c r="AC528" s="108" t="s">
        <v>314</v>
      </c>
      <c r="AD528" s="84">
        <v>24</v>
      </c>
      <c r="AE528" s="84" t="s">
        <v>315</v>
      </c>
      <c r="AF528" s="84" t="s">
        <v>549</v>
      </c>
      <c r="AG528" s="108" t="s">
        <v>2347</v>
      </c>
      <c r="AH528" s="84" t="s">
        <v>270</v>
      </c>
      <c r="AI528" s="108" t="s">
        <v>2348</v>
      </c>
      <c r="AJ528" s="84">
        <v>3470</v>
      </c>
      <c r="AK528" s="84">
        <v>3470</v>
      </c>
      <c r="AL528" s="108" t="s">
        <v>1554</v>
      </c>
      <c r="AM528" s="84">
        <v>28611.79</v>
      </c>
      <c r="AN528" s="112">
        <v>13558.21</v>
      </c>
      <c r="AO528" s="112">
        <v>42170</v>
      </c>
      <c r="AP528" s="112">
        <v>36388.21</v>
      </c>
      <c r="AQ528" s="112">
        <v>4522.79</v>
      </c>
      <c r="AR528" s="112">
        <v>40911</v>
      </c>
      <c r="AS528" s="112">
        <v>11239.23</v>
      </c>
      <c r="AT528" s="112">
        <v>2110.77</v>
      </c>
      <c r="AU528" s="112">
        <v>13350</v>
      </c>
      <c r="AV528" s="84">
        <v>16</v>
      </c>
      <c r="AW528" s="84"/>
      <c r="AX528" s="84"/>
      <c r="AY528" s="108"/>
      <c r="AZ528" s="84"/>
      <c r="BA528" s="84"/>
      <c r="BB528" s="84" t="s">
        <v>272</v>
      </c>
      <c r="BC528" s="84" t="s">
        <v>145</v>
      </c>
      <c r="BD528" s="108"/>
      <c r="BE528" s="84">
        <v>0</v>
      </c>
      <c r="BF528" s="38" t="s">
        <v>2345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136197</v>
      </c>
      <c r="J529" s="38" t="s">
        <v>1714</v>
      </c>
      <c r="K529" s="84">
        <v>136197</v>
      </c>
      <c r="L529" s="84" t="s">
        <v>255</v>
      </c>
      <c r="M529" s="38" t="s">
        <v>256</v>
      </c>
      <c r="N529" s="84">
        <v>230387</v>
      </c>
      <c r="O529" s="84" t="s">
        <v>2349</v>
      </c>
      <c r="P529" s="84">
        <v>303370</v>
      </c>
      <c r="Q529" s="38" t="s">
        <v>2350</v>
      </c>
      <c r="R529" s="38" t="s">
        <v>406</v>
      </c>
      <c r="S529" s="84" t="s">
        <v>2351</v>
      </c>
      <c r="T529" s="84" t="s">
        <v>2351</v>
      </c>
      <c r="U529" s="84" t="s">
        <v>300</v>
      </c>
      <c r="V529" s="84" t="s">
        <v>262</v>
      </c>
      <c r="W529" s="84">
        <v>0</v>
      </c>
      <c r="X529" s="38" t="s">
        <v>263</v>
      </c>
      <c r="Y529" s="84">
        <v>355067626</v>
      </c>
      <c r="Z529" s="38" t="s">
        <v>2352</v>
      </c>
      <c r="AA529" s="108" t="s">
        <v>1902</v>
      </c>
      <c r="AB529" s="84">
        <v>72000</v>
      </c>
      <c r="AC529" s="108" t="s">
        <v>383</v>
      </c>
      <c r="AD529" s="84">
        <v>24</v>
      </c>
      <c r="AE529" s="84" t="s">
        <v>1216</v>
      </c>
      <c r="AF529" s="84" t="s">
        <v>268</v>
      </c>
      <c r="AG529" s="108" t="s">
        <v>2353</v>
      </c>
      <c r="AH529" s="84" t="s">
        <v>318</v>
      </c>
      <c r="AI529" s="108" t="s">
        <v>2276</v>
      </c>
      <c r="AJ529" s="84">
        <v>3840</v>
      </c>
      <c r="AK529" s="84">
        <v>3840</v>
      </c>
      <c r="AL529" s="108" t="s">
        <v>1526</v>
      </c>
      <c r="AM529" s="84">
        <v>44207.85</v>
      </c>
      <c r="AN529" s="112">
        <v>17232.150000000001</v>
      </c>
      <c r="AO529" s="112">
        <v>61440</v>
      </c>
      <c r="AP529" s="112">
        <v>27792.15</v>
      </c>
      <c r="AQ529" s="112">
        <v>2661.85</v>
      </c>
      <c r="AR529" s="112">
        <v>30454</v>
      </c>
      <c r="AS529" s="112">
        <v>0</v>
      </c>
      <c r="AT529" s="112">
        <v>0</v>
      </c>
      <c r="AU529" s="112">
        <v>0</v>
      </c>
      <c r="AV529" s="84">
        <v>16</v>
      </c>
      <c r="AW529" s="84"/>
      <c r="AX529" s="84"/>
      <c r="AY529" s="108"/>
      <c r="AZ529" s="84"/>
      <c r="BA529" s="84"/>
      <c r="BB529" s="84" t="s">
        <v>272</v>
      </c>
      <c r="BC529" s="84" t="s">
        <v>145</v>
      </c>
      <c r="BD529" s="108"/>
      <c r="BE529" s="84">
        <v>0</v>
      </c>
      <c r="BF529" s="38" t="s">
        <v>2351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184007</v>
      </c>
      <c r="J530" s="38" t="s">
        <v>552</v>
      </c>
      <c r="K530" s="84">
        <v>184007</v>
      </c>
      <c r="L530" s="84" t="s">
        <v>255</v>
      </c>
      <c r="M530" s="38" t="s">
        <v>256</v>
      </c>
      <c r="N530" s="84">
        <v>309853</v>
      </c>
      <c r="O530" s="84" t="s">
        <v>643</v>
      </c>
      <c r="P530" s="84">
        <v>424761</v>
      </c>
      <c r="Q530" s="38" t="s">
        <v>321</v>
      </c>
      <c r="R530" s="38" t="s">
        <v>406</v>
      </c>
      <c r="S530" s="84" t="s">
        <v>2354</v>
      </c>
      <c r="T530" s="84" t="s">
        <v>2354</v>
      </c>
      <c r="U530" s="84" t="s">
        <v>1199</v>
      </c>
      <c r="V530" s="84" t="s">
        <v>262</v>
      </c>
      <c r="W530" s="84">
        <v>0</v>
      </c>
      <c r="X530" s="38" t="s">
        <v>263</v>
      </c>
      <c r="Y530" s="84">
        <v>355084287</v>
      </c>
      <c r="Z530" s="38" t="s">
        <v>2355</v>
      </c>
      <c r="AA530" s="108" t="s">
        <v>1902</v>
      </c>
      <c r="AB530" s="84">
        <v>63000</v>
      </c>
      <c r="AC530" s="108" t="s">
        <v>285</v>
      </c>
      <c r="AD530" s="84">
        <v>24</v>
      </c>
      <c r="AE530" s="84" t="s">
        <v>1216</v>
      </c>
      <c r="AF530" s="84" t="s">
        <v>286</v>
      </c>
      <c r="AG530" s="108" t="s">
        <v>1247</v>
      </c>
      <c r="AH530" s="84" t="s">
        <v>270</v>
      </c>
      <c r="AI530" s="108" t="s">
        <v>2078</v>
      </c>
      <c r="AJ530" s="84">
        <v>3360</v>
      </c>
      <c r="AK530" s="84">
        <v>3360</v>
      </c>
      <c r="AL530" s="108" t="s">
        <v>2356</v>
      </c>
      <c r="AM530" s="84">
        <v>20200.5</v>
      </c>
      <c r="AN530" s="112">
        <v>10039.5</v>
      </c>
      <c r="AO530" s="112">
        <v>30240</v>
      </c>
      <c r="AP530" s="112">
        <v>42799.5</v>
      </c>
      <c r="AQ530" s="112">
        <v>7437.5</v>
      </c>
      <c r="AR530" s="112">
        <v>50237</v>
      </c>
      <c r="AS530" s="112">
        <v>18422.54</v>
      </c>
      <c r="AT530" s="112">
        <v>5097.46</v>
      </c>
      <c r="AU530" s="112">
        <v>23520</v>
      </c>
      <c r="AV530" s="84">
        <v>16</v>
      </c>
      <c r="AW530" s="84"/>
      <c r="AX530" s="84"/>
      <c r="AY530" s="108"/>
      <c r="AZ530" s="84"/>
      <c r="BA530" s="84"/>
      <c r="BB530" s="84" t="s">
        <v>272</v>
      </c>
      <c r="BC530" s="84" t="s">
        <v>145</v>
      </c>
      <c r="BD530" s="108"/>
      <c r="BE530" s="84">
        <v>0</v>
      </c>
      <c r="BF530" s="38" t="s">
        <v>2354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139341</v>
      </c>
      <c r="J531" s="38" t="s">
        <v>1804</v>
      </c>
      <c r="K531" s="84">
        <v>139341</v>
      </c>
      <c r="L531" s="84" t="s">
        <v>307</v>
      </c>
      <c r="M531" s="38" t="s">
        <v>308</v>
      </c>
      <c r="N531" s="84">
        <v>310352</v>
      </c>
      <c r="O531" s="84" t="s">
        <v>2343</v>
      </c>
      <c r="P531" s="84">
        <v>426161</v>
      </c>
      <c r="Q531" s="38" t="s">
        <v>2344</v>
      </c>
      <c r="R531" s="38" t="s">
        <v>406</v>
      </c>
      <c r="S531" s="84" t="s">
        <v>2357</v>
      </c>
      <c r="T531" s="84" t="s">
        <v>2357</v>
      </c>
      <c r="U531" s="84" t="s">
        <v>300</v>
      </c>
      <c r="V531" s="84" t="s">
        <v>262</v>
      </c>
      <c r="W531" s="84">
        <v>0</v>
      </c>
      <c r="X531" s="38" t="s">
        <v>263</v>
      </c>
      <c r="Y531" s="84">
        <v>355086699</v>
      </c>
      <c r="Z531" s="38" t="s">
        <v>2358</v>
      </c>
      <c r="AA531" s="108" t="s">
        <v>1902</v>
      </c>
      <c r="AB531" s="84">
        <v>65000</v>
      </c>
      <c r="AC531" s="108" t="s">
        <v>314</v>
      </c>
      <c r="AD531" s="84">
        <v>24</v>
      </c>
      <c r="AE531" s="84" t="s">
        <v>315</v>
      </c>
      <c r="AF531" s="84" t="s">
        <v>286</v>
      </c>
      <c r="AG531" s="108" t="s">
        <v>1903</v>
      </c>
      <c r="AH531" s="84" t="s">
        <v>270</v>
      </c>
      <c r="AI531" s="108" t="s">
        <v>2348</v>
      </c>
      <c r="AJ531" s="84">
        <v>3470</v>
      </c>
      <c r="AK531" s="84">
        <v>3470</v>
      </c>
      <c r="AL531" s="108" t="s">
        <v>1458</v>
      </c>
      <c r="AM531" s="84">
        <v>39851.019999999997</v>
      </c>
      <c r="AN531" s="112">
        <v>15668.98</v>
      </c>
      <c r="AO531" s="112">
        <v>55520</v>
      </c>
      <c r="AP531" s="112">
        <v>25148.98</v>
      </c>
      <c r="AQ531" s="112">
        <v>2412.02</v>
      </c>
      <c r="AR531" s="112">
        <v>27561</v>
      </c>
      <c r="AS531" s="112">
        <v>0</v>
      </c>
      <c r="AT531" s="112">
        <v>0</v>
      </c>
      <c r="AU531" s="112">
        <v>0</v>
      </c>
      <c r="AV531" s="84">
        <v>16</v>
      </c>
      <c r="AW531" s="84"/>
      <c r="AX531" s="84"/>
      <c r="AY531" s="108"/>
      <c r="AZ531" s="84"/>
      <c r="BA531" s="84"/>
      <c r="BB531" s="84" t="s">
        <v>272</v>
      </c>
      <c r="BC531" s="84" t="s">
        <v>145</v>
      </c>
      <c r="BD531" s="108"/>
      <c r="BE531" s="84">
        <v>0</v>
      </c>
      <c r="BF531" s="38" t="s">
        <v>2357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137886</v>
      </c>
      <c r="J532" s="38" t="s">
        <v>425</v>
      </c>
      <c r="K532" s="84">
        <v>137886</v>
      </c>
      <c r="L532" s="84" t="s">
        <v>255</v>
      </c>
      <c r="M532" s="38" t="s">
        <v>256</v>
      </c>
      <c r="N532" s="84">
        <v>232688</v>
      </c>
      <c r="O532" s="84" t="s">
        <v>1740</v>
      </c>
      <c r="P532" s="84">
        <v>309819</v>
      </c>
      <c r="Q532" s="38" t="s">
        <v>2359</v>
      </c>
      <c r="R532" s="38" t="s">
        <v>406</v>
      </c>
      <c r="S532" s="84" t="s">
        <v>2360</v>
      </c>
      <c r="T532" s="84" t="s">
        <v>2360</v>
      </c>
      <c r="U532" s="84" t="s">
        <v>300</v>
      </c>
      <c r="V532" s="84" t="s">
        <v>262</v>
      </c>
      <c r="W532" s="84">
        <v>0</v>
      </c>
      <c r="X532" s="38" t="s">
        <v>2361</v>
      </c>
      <c r="Y532" s="84">
        <v>355132103</v>
      </c>
      <c r="Z532" s="38" t="s">
        <v>2362</v>
      </c>
      <c r="AA532" s="108" t="s">
        <v>1902</v>
      </c>
      <c r="AB532" s="84">
        <v>72000</v>
      </c>
      <c r="AC532" s="108" t="s">
        <v>266</v>
      </c>
      <c r="AD532" s="84">
        <v>24</v>
      </c>
      <c r="AE532" s="84" t="s">
        <v>1216</v>
      </c>
      <c r="AF532" s="84" t="s">
        <v>268</v>
      </c>
      <c r="AG532" s="108" t="s">
        <v>2363</v>
      </c>
      <c r="AH532" s="84" t="s">
        <v>270</v>
      </c>
      <c r="AI532" s="108" t="s">
        <v>493</v>
      </c>
      <c r="AJ532" s="84">
        <v>3840</v>
      </c>
      <c r="AK532" s="84">
        <v>3840</v>
      </c>
      <c r="AL532" s="108" t="s">
        <v>2364</v>
      </c>
      <c r="AM532" s="84">
        <v>34898.769999999997</v>
      </c>
      <c r="AN532" s="112">
        <v>15021.23</v>
      </c>
      <c r="AO532" s="112">
        <v>49920</v>
      </c>
      <c r="AP532" s="112">
        <v>37101.230000000003</v>
      </c>
      <c r="AQ532" s="112">
        <v>4793.7700000000004</v>
      </c>
      <c r="AR532" s="112">
        <v>41895</v>
      </c>
      <c r="AS532" s="112">
        <v>9376.31</v>
      </c>
      <c r="AT532" s="112">
        <v>2143.69</v>
      </c>
      <c r="AU532" s="112">
        <v>11520</v>
      </c>
      <c r="AV532" s="84">
        <v>16</v>
      </c>
      <c r="AW532" s="84"/>
      <c r="AX532" s="84"/>
      <c r="AY532" s="108"/>
      <c r="AZ532" s="84"/>
      <c r="BA532" s="84"/>
      <c r="BB532" s="84" t="s">
        <v>272</v>
      </c>
      <c r="BC532" s="84" t="s">
        <v>145</v>
      </c>
      <c r="BD532" s="108"/>
      <c r="BE532" s="84">
        <v>0</v>
      </c>
      <c r="BF532" s="38" t="s">
        <v>2360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139405</v>
      </c>
      <c r="J533" s="38" t="s">
        <v>470</v>
      </c>
      <c r="K533" s="84">
        <v>139405</v>
      </c>
      <c r="L533" s="84" t="s">
        <v>307</v>
      </c>
      <c r="M533" s="38" t="s">
        <v>308</v>
      </c>
      <c r="N533" s="84">
        <v>324065</v>
      </c>
      <c r="O533" s="84" t="s">
        <v>496</v>
      </c>
      <c r="P533" s="84">
        <v>450289</v>
      </c>
      <c r="Q533" s="38" t="s">
        <v>497</v>
      </c>
      <c r="R533" s="38" t="s">
        <v>406</v>
      </c>
      <c r="S533" s="84" t="s">
        <v>2365</v>
      </c>
      <c r="T533" s="84" t="s">
        <v>2365</v>
      </c>
      <c r="U533" s="84" t="s">
        <v>261</v>
      </c>
      <c r="V533" s="84" t="s">
        <v>262</v>
      </c>
      <c r="W533" s="84">
        <v>0</v>
      </c>
      <c r="X533" s="38" t="s">
        <v>263</v>
      </c>
      <c r="Y533" s="84">
        <v>355138662</v>
      </c>
      <c r="Z533" s="38" t="s">
        <v>2366</v>
      </c>
      <c r="AA533" s="108" t="s">
        <v>1902</v>
      </c>
      <c r="AB533" s="84">
        <v>52000</v>
      </c>
      <c r="AC533" s="108" t="s">
        <v>266</v>
      </c>
      <c r="AD533" s="84">
        <v>24</v>
      </c>
      <c r="AE533" s="84" t="s">
        <v>315</v>
      </c>
      <c r="AF533" s="84" t="s">
        <v>286</v>
      </c>
      <c r="AG533" s="108" t="s">
        <v>501</v>
      </c>
      <c r="AH533" s="84" t="s">
        <v>270</v>
      </c>
      <c r="AI533" s="108" t="s">
        <v>493</v>
      </c>
      <c r="AJ533" s="84">
        <v>2780</v>
      </c>
      <c r="AK533" s="84">
        <v>2780</v>
      </c>
      <c r="AL533" s="108" t="s">
        <v>1458</v>
      </c>
      <c r="AM533" s="84">
        <v>32101.51</v>
      </c>
      <c r="AN533" s="112">
        <v>12378.49</v>
      </c>
      <c r="AO533" s="112">
        <v>44480</v>
      </c>
      <c r="AP533" s="112">
        <v>19898.490000000002</v>
      </c>
      <c r="AQ533" s="112">
        <v>1887.51</v>
      </c>
      <c r="AR533" s="112">
        <v>21786</v>
      </c>
      <c r="AS533" s="112">
        <v>0</v>
      </c>
      <c r="AT533" s="112">
        <v>0</v>
      </c>
      <c r="AU533" s="112">
        <v>0</v>
      </c>
      <c r="AV533" s="84">
        <v>16</v>
      </c>
      <c r="AW533" s="84"/>
      <c r="AX533" s="84"/>
      <c r="AY533" s="108"/>
      <c r="AZ533" s="84"/>
      <c r="BA533" s="84"/>
      <c r="BB533" s="84" t="s">
        <v>272</v>
      </c>
      <c r="BC533" s="84" t="s">
        <v>145</v>
      </c>
      <c r="BD533" s="108"/>
      <c r="BE533" s="84">
        <v>0</v>
      </c>
      <c r="BF533" s="38" t="s">
        <v>2365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139405</v>
      </c>
      <c r="J534" s="38" t="s">
        <v>470</v>
      </c>
      <c r="K534" s="84">
        <v>139405</v>
      </c>
      <c r="L534" s="84" t="s">
        <v>307</v>
      </c>
      <c r="M534" s="38" t="s">
        <v>308</v>
      </c>
      <c r="N534" s="84">
        <v>324065</v>
      </c>
      <c r="O534" s="84" t="s">
        <v>496</v>
      </c>
      <c r="P534" s="84">
        <v>450289</v>
      </c>
      <c r="Q534" s="38" t="s">
        <v>497</v>
      </c>
      <c r="R534" s="38" t="s">
        <v>406</v>
      </c>
      <c r="S534" s="84" t="s">
        <v>2367</v>
      </c>
      <c r="T534" s="84" t="s">
        <v>2367</v>
      </c>
      <c r="U534" s="84" t="s">
        <v>261</v>
      </c>
      <c r="V534" s="84" t="s">
        <v>262</v>
      </c>
      <c r="W534" s="84">
        <v>0</v>
      </c>
      <c r="X534" s="38" t="s">
        <v>263</v>
      </c>
      <c r="Y534" s="84">
        <v>355138762</v>
      </c>
      <c r="Z534" s="38" t="s">
        <v>2368</v>
      </c>
      <c r="AA534" s="108" t="s">
        <v>1902</v>
      </c>
      <c r="AB534" s="84">
        <v>52000</v>
      </c>
      <c r="AC534" s="108" t="s">
        <v>266</v>
      </c>
      <c r="AD534" s="84">
        <v>24</v>
      </c>
      <c r="AE534" s="84" t="s">
        <v>315</v>
      </c>
      <c r="AF534" s="84" t="s">
        <v>286</v>
      </c>
      <c r="AG534" s="108" t="s">
        <v>501</v>
      </c>
      <c r="AH534" s="84" t="s">
        <v>270</v>
      </c>
      <c r="AI534" s="108" t="s">
        <v>493</v>
      </c>
      <c r="AJ534" s="84">
        <v>2780</v>
      </c>
      <c r="AK534" s="84">
        <v>2780</v>
      </c>
      <c r="AL534" s="108" t="s">
        <v>1458</v>
      </c>
      <c r="AM534" s="84">
        <v>32101.51</v>
      </c>
      <c r="AN534" s="112">
        <v>12378.49</v>
      </c>
      <c r="AO534" s="112">
        <v>44480</v>
      </c>
      <c r="AP534" s="112">
        <v>19898.490000000002</v>
      </c>
      <c r="AQ534" s="112">
        <v>1887.51</v>
      </c>
      <c r="AR534" s="112">
        <v>21786</v>
      </c>
      <c r="AS534" s="112">
        <v>0</v>
      </c>
      <c r="AT534" s="112">
        <v>0</v>
      </c>
      <c r="AU534" s="112">
        <v>0</v>
      </c>
      <c r="AV534" s="84">
        <v>16</v>
      </c>
      <c r="AW534" s="84"/>
      <c r="AX534" s="84"/>
      <c r="AY534" s="108"/>
      <c r="AZ534" s="84"/>
      <c r="BA534" s="84"/>
      <c r="BB534" s="84" t="s">
        <v>272</v>
      </c>
      <c r="BC534" s="84" t="s">
        <v>145</v>
      </c>
      <c r="BD534" s="108"/>
      <c r="BE534" s="84">
        <v>0</v>
      </c>
      <c r="BF534" s="38" t="s">
        <v>2367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137886</v>
      </c>
      <c r="J535" s="38" t="s">
        <v>425</v>
      </c>
      <c r="K535" s="84">
        <v>137886</v>
      </c>
      <c r="L535" s="84" t="s">
        <v>255</v>
      </c>
      <c r="M535" s="38" t="s">
        <v>256</v>
      </c>
      <c r="N535" s="84">
        <v>232688</v>
      </c>
      <c r="O535" s="84" t="s">
        <v>1740</v>
      </c>
      <c r="P535" s="84">
        <v>309819</v>
      </c>
      <c r="Q535" s="38" t="s">
        <v>2359</v>
      </c>
      <c r="R535" s="38" t="s">
        <v>406</v>
      </c>
      <c r="S535" s="84" t="s">
        <v>2369</v>
      </c>
      <c r="T535" s="84" t="s">
        <v>2369</v>
      </c>
      <c r="U535" s="84" t="s">
        <v>300</v>
      </c>
      <c r="V535" s="84" t="s">
        <v>262</v>
      </c>
      <c r="W535" s="84">
        <v>0</v>
      </c>
      <c r="X535" s="38" t="s">
        <v>2147</v>
      </c>
      <c r="Y535" s="84">
        <v>355177044</v>
      </c>
      <c r="Z535" s="38" t="s">
        <v>2370</v>
      </c>
      <c r="AA535" s="108" t="s">
        <v>1902</v>
      </c>
      <c r="AB535" s="84">
        <v>72000</v>
      </c>
      <c r="AC535" s="108" t="s">
        <v>266</v>
      </c>
      <c r="AD535" s="84">
        <v>24</v>
      </c>
      <c r="AE535" s="84" t="s">
        <v>1216</v>
      </c>
      <c r="AF535" s="84" t="s">
        <v>268</v>
      </c>
      <c r="AG535" s="108" t="s">
        <v>2363</v>
      </c>
      <c r="AH535" s="84" t="s">
        <v>270</v>
      </c>
      <c r="AI535" s="108" t="s">
        <v>493</v>
      </c>
      <c r="AJ535" s="84">
        <v>3840</v>
      </c>
      <c r="AK535" s="84">
        <v>3840</v>
      </c>
      <c r="AL535" s="108" t="s">
        <v>1492</v>
      </c>
      <c r="AM535" s="84">
        <v>31829.17</v>
      </c>
      <c r="AN535" s="112">
        <v>14250.83</v>
      </c>
      <c r="AO535" s="112">
        <v>46080</v>
      </c>
      <c r="AP535" s="112">
        <v>40170.83</v>
      </c>
      <c r="AQ535" s="112">
        <v>5564.17</v>
      </c>
      <c r="AR535" s="112">
        <v>45735</v>
      </c>
      <c r="AS535" s="112">
        <v>12445.91</v>
      </c>
      <c r="AT535" s="112">
        <v>2914.09</v>
      </c>
      <c r="AU535" s="112">
        <v>15360</v>
      </c>
      <c r="AV535" s="84">
        <v>16</v>
      </c>
      <c r="AW535" s="84"/>
      <c r="AX535" s="84"/>
      <c r="AY535" s="108"/>
      <c r="AZ535" s="84"/>
      <c r="BA535" s="84"/>
      <c r="BB535" s="84" t="s">
        <v>272</v>
      </c>
      <c r="BC535" s="84" t="s">
        <v>145</v>
      </c>
      <c r="BD535" s="108"/>
      <c r="BE535" s="84">
        <v>0</v>
      </c>
      <c r="BF535" s="38" t="s">
        <v>2369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137172</v>
      </c>
      <c r="J536" s="38" t="s">
        <v>513</v>
      </c>
      <c r="K536" s="84">
        <v>137172</v>
      </c>
      <c r="L536" s="84" t="s">
        <v>255</v>
      </c>
      <c r="M536" s="38" t="s">
        <v>256</v>
      </c>
      <c r="N536" s="84">
        <v>231481</v>
      </c>
      <c r="O536" s="84" t="s">
        <v>514</v>
      </c>
      <c r="P536" s="84">
        <v>304879</v>
      </c>
      <c r="Q536" s="38" t="s">
        <v>515</v>
      </c>
      <c r="R536" s="38" t="s">
        <v>406</v>
      </c>
      <c r="S536" s="84" t="s">
        <v>2371</v>
      </c>
      <c r="T536" s="84" t="s">
        <v>2371</v>
      </c>
      <c r="U536" s="84" t="s">
        <v>261</v>
      </c>
      <c r="V536" s="84" t="s">
        <v>262</v>
      </c>
      <c r="W536" s="84">
        <v>0</v>
      </c>
      <c r="X536" s="38" t="s">
        <v>263</v>
      </c>
      <c r="Y536" s="84">
        <v>355181969</v>
      </c>
      <c r="Z536" s="38" t="s">
        <v>2372</v>
      </c>
      <c r="AA536" s="108" t="s">
        <v>1902</v>
      </c>
      <c r="AB536" s="84">
        <v>63000</v>
      </c>
      <c r="AC536" s="108" t="s">
        <v>266</v>
      </c>
      <c r="AD536" s="84">
        <v>24</v>
      </c>
      <c r="AE536" s="84" t="s">
        <v>1216</v>
      </c>
      <c r="AF536" s="84" t="s">
        <v>268</v>
      </c>
      <c r="AG536" s="108" t="s">
        <v>520</v>
      </c>
      <c r="AH536" s="84" t="s">
        <v>318</v>
      </c>
      <c r="AI536" s="108" t="s">
        <v>493</v>
      </c>
      <c r="AJ536" s="84">
        <v>3360</v>
      </c>
      <c r="AK536" s="84">
        <v>3360</v>
      </c>
      <c r="AL536" s="108" t="s">
        <v>683</v>
      </c>
      <c r="AM536" s="84">
        <v>5441.87</v>
      </c>
      <c r="AN536" s="112">
        <v>3528.13</v>
      </c>
      <c r="AO536" s="112">
        <v>8970</v>
      </c>
      <c r="AP536" s="112">
        <v>57558.13</v>
      </c>
      <c r="AQ536" s="112">
        <v>13809.87</v>
      </c>
      <c r="AR536" s="112">
        <v>71368</v>
      </c>
      <c r="AS536" s="112">
        <v>33298.78</v>
      </c>
      <c r="AT536" s="112">
        <v>11491.22</v>
      </c>
      <c r="AU536" s="112">
        <v>44790</v>
      </c>
      <c r="AV536" s="84">
        <v>16</v>
      </c>
      <c r="AW536" s="84"/>
      <c r="AX536" s="84"/>
      <c r="AY536" s="108"/>
      <c r="AZ536" s="84"/>
      <c r="BA536" s="84"/>
      <c r="BB536" s="84" t="s">
        <v>272</v>
      </c>
      <c r="BC536" s="84" t="s">
        <v>145</v>
      </c>
      <c r="BD536" s="108"/>
      <c r="BE536" s="84">
        <v>0</v>
      </c>
      <c r="BF536" s="38" t="s">
        <v>2371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189103</v>
      </c>
      <c r="J537" s="38" t="s">
        <v>955</v>
      </c>
      <c r="K537" s="84">
        <v>189103</v>
      </c>
      <c r="L537" s="84" t="s">
        <v>255</v>
      </c>
      <c r="M537" s="38" t="s">
        <v>256</v>
      </c>
      <c r="N537" s="84">
        <v>362895</v>
      </c>
      <c r="O537" s="84" t="s">
        <v>2373</v>
      </c>
      <c r="P537" s="84">
        <v>523536</v>
      </c>
      <c r="Q537" s="38" t="s">
        <v>2374</v>
      </c>
      <c r="R537" s="38" t="s">
        <v>406</v>
      </c>
      <c r="S537" s="84" t="s">
        <v>2375</v>
      </c>
      <c r="T537" s="84" t="s">
        <v>2375</v>
      </c>
      <c r="U537" s="84" t="s">
        <v>300</v>
      </c>
      <c r="V537" s="84" t="s">
        <v>262</v>
      </c>
      <c r="W537" s="84">
        <v>0</v>
      </c>
      <c r="X537" s="38" t="s">
        <v>2147</v>
      </c>
      <c r="Y537" s="84">
        <v>355207145</v>
      </c>
      <c r="Z537" s="38" t="s">
        <v>2376</v>
      </c>
      <c r="AA537" s="108" t="s">
        <v>1902</v>
      </c>
      <c r="AB537" s="84">
        <v>65000</v>
      </c>
      <c r="AC537" s="108" t="s">
        <v>303</v>
      </c>
      <c r="AD537" s="84">
        <v>24</v>
      </c>
      <c r="AE537" s="84" t="s">
        <v>315</v>
      </c>
      <c r="AF537" s="84" t="s">
        <v>549</v>
      </c>
      <c r="AG537" s="108" t="s">
        <v>2377</v>
      </c>
      <c r="AH537" s="84" t="s">
        <v>963</v>
      </c>
      <c r="AI537" s="108" t="s">
        <v>1904</v>
      </c>
      <c r="AJ537" s="84">
        <v>3470</v>
      </c>
      <c r="AK537" s="84">
        <v>3470</v>
      </c>
      <c r="AL537" s="108" t="s">
        <v>1641</v>
      </c>
      <c r="AM537" s="84">
        <v>40093.769999999997</v>
      </c>
      <c r="AN537" s="112">
        <v>15426.23</v>
      </c>
      <c r="AO537" s="112">
        <v>55520</v>
      </c>
      <c r="AP537" s="112">
        <v>24906.23</v>
      </c>
      <c r="AQ537" s="112">
        <v>2367.77</v>
      </c>
      <c r="AR537" s="112">
        <v>27274</v>
      </c>
      <c r="AS537" s="112">
        <v>0</v>
      </c>
      <c r="AT537" s="112">
        <v>0</v>
      </c>
      <c r="AU537" s="112">
        <v>0</v>
      </c>
      <c r="AV537" s="84">
        <v>16</v>
      </c>
      <c r="AW537" s="84"/>
      <c r="AX537" s="84"/>
      <c r="AY537" s="108"/>
      <c r="AZ537" s="84"/>
      <c r="BA537" s="84"/>
      <c r="BB537" s="84" t="s">
        <v>272</v>
      </c>
      <c r="BC537" s="84" t="s">
        <v>145</v>
      </c>
      <c r="BD537" s="108"/>
      <c r="BE537" s="84">
        <v>0</v>
      </c>
      <c r="BF537" s="38" t="s">
        <v>2375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137135</v>
      </c>
      <c r="J538" s="38" t="s">
        <v>613</v>
      </c>
      <c r="K538" s="84">
        <v>137135</v>
      </c>
      <c r="L538" s="84" t="s">
        <v>307</v>
      </c>
      <c r="M538" s="38" t="s">
        <v>308</v>
      </c>
      <c r="N538" s="84">
        <v>343364</v>
      </c>
      <c r="O538" s="84" t="s">
        <v>614</v>
      </c>
      <c r="P538" s="84">
        <v>485188</v>
      </c>
      <c r="Q538" s="38" t="s">
        <v>615</v>
      </c>
      <c r="R538" s="38" t="s">
        <v>406</v>
      </c>
      <c r="S538" s="84" t="s">
        <v>2378</v>
      </c>
      <c r="T538" s="84" t="s">
        <v>2378</v>
      </c>
      <c r="U538" s="84" t="s">
        <v>300</v>
      </c>
      <c r="V538" s="84" t="s">
        <v>262</v>
      </c>
      <c r="W538" s="84">
        <v>0</v>
      </c>
      <c r="X538" s="38" t="s">
        <v>2147</v>
      </c>
      <c r="Y538" s="84">
        <v>355231618</v>
      </c>
      <c r="Z538" s="38" t="s">
        <v>2379</v>
      </c>
      <c r="AA538" s="108" t="s">
        <v>1902</v>
      </c>
      <c r="AB538" s="84">
        <v>52000</v>
      </c>
      <c r="AC538" s="108" t="s">
        <v>266</v>
      </c>
      <c r="AD538" s="84">
        <v>24</v>
      </c>
      <c r="AE538" s="84" t="s">
        <v>315</v>
      </c>
      <c r="AF538" s="84" t="s">
        <v>549</v>
      </c>
      <c r="AG538" s="108" t="s">
        <v>619</v>
      </c>
      <c r="AH538" s="84" t="s">
        <v>270</v>
      </c>
      <c r="AI538" s="108" t="s">
        <v>493</v>
      </c>
      <c r="AJ538" s="84">
        <v>2780</v>
      </c>
      <c r="AK538" s="84">
        <v>2780</v>
      </c>
      <c r="AL538" s="108" t="s">
        <v>1519</v>
      </c>
      <c r="AM538" s="84">
        <v>32101.51</v>
      </c>
      <c r="AN538" s="112">
        <v>12378.49</v>
      </c>
      <c r="AO538" s="112">
        <v>44480</v>
      </c>
      <c r="AP538" s="112">
        <v>19898.490000000002</v>
      </c>
      <c r="AQ538" s="112">
        <v>1887.51</v>
      </c>
      <c r="AR538" s="112">
        <v>21786</v>
      </c>
      <c r="AS538" s="112">
        <v>0</v>
      </c>
      <c r="AT538" s="112">
        <v>0</v>
      </c>
      <c r="AU538" s="112">
        <v>0</v>
      </c>
      <c r="AV538" s="84">
        <v>16</v>
      </c>
      <c r="AW538" s="84"/>
      <c r="AX538" s="84"/>
      <c r="AY538" s="108"/>
      <c r="AZ538" s="84"/>
      <c r="BA538" s="84"/>
      <c r="BB538" s="84" t="s">
        <v>272</v>
      </c>
      <c r="BC538" s="84" t="s">
        <v>145</v>
      </c>
      <c r="BD538" s="108"/>
      <c r="BE538" s="84">
        <v>0</v>
      </c>
      <c r="BF538" s="38" t="s">
        <v>2378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137135</v>
      </c>
      <c r="J539" s="38" t="s">
        <v>613</v>
      </c>
      <c r="K539" s="84">
        <v>137135</v>
      </c>
      <c r="L539" s="84" t="s">
        <v>307</v>
      </c>
      <c r="M539" s="38" t="s">
        <v>308</v>
      </c>
      <c r="N539" s="84">
        <v>343364</v>
      </c>
      <c r="O539" s="84" t="s">
        <v>614</v>
      </c>
      <c r="P539" s="84">
        <v>485188</v>
      </c>
      <c r="Q539" s="38" t="s">
        <v>615</v>
      </c>
      <c r="R539" s="38" t="s">
        <v>406</v>
      </c>
      <c r="S539" s="84" t="s">
        <v>2380</v>
      </c>
      <c r="T539" s="84" t="s">
        <v>2380</v>
      </c>
      <c r="U539" s="84" t="s">
        <v>300</v>
      </c>
      <c r="V539" s="84" t="s">
        <v>262</v>
      </c>
      <c r="W539" s="84">
        <v>0</v>
      </c>
      <c r="X539" s="38" t="s">
        <v>2381</v>
      </c>
      <c r="Y539" s="84">
        <v>355232037</v>
      </c>
      <c r="Z539" s="38" t="s">
        <v>2382</v>
      </c>
      <c r="AA539" s="108" t="s">
        <v>1902</v>
      </c>
      <c r="AB539" s="84">
        <v>52000</v>
      </c>
      <c r="AC539" s="108" t="s">
        <v>266</v>
      </c>
      <c r="AD539" s="84">
        <v>24</v>
      </c>
      <c r="AE539" s="84" t="s">
        <v>315</v>
      </c>
      <c r="AF539" s="84" t="s">
        <v>549</v>
      </c>
      <c r="AG539" s="108" t="s">
        <v>619</v>
      </c>
      <c r="AH539" s="84" t="s">
        <v>270</v>
      </c>
      <c r="AI539" s="108" t="s">
        <v>493</v>
      </c>
      <c r="AJ539" s="84">
        <v>2780</v>
      </c>
      <c r="AK539" s="84">
        <v>2780</v>
      </c>
      <c r="AL539" s="108" t="s">
        <v>1519</v>
      </c>
      <c r="AM539" s="84">
        <v>32101.51</v>
      </c>
      <c r="AN539" s="112">
        <v>12378.49</v>
      </c>
      <c r="AO539" s="112">
        <v>44480</v>
      </c>
      <c r="AP539" s="112">
        <v>19898.490000000002</v>
      </c>
      <c r="AQ539" s="112">
        <v>1887.51</v>
      </c>
      <c r="AR539" s="112">
        <v>21786</v>
      </c>
      <c r="AS539" s="112">
        <v>0</v>
      </c>
      <c r="AT539" s="112">
        <v>0</v>
      </c>
      <c r="AU539" s="112">
        <v>0</v>
      </c>
      <c r="AV539" s="84">
        <v>16</v>
      </c>
      <c r="AW539" s="84"/>
      <c r="AX539" s="84"/>
      <c r="AY539" s="108"/>
      <c r="AZ539" s="84"/>
      <c r="BA539" s="84"/>
      <c r="BB539" s="84" t="s">
        <v>272</v>
      </c>
      <c r="BC539" s="84" t="s">
        <v>145</v>
      </c>
      <c r="BD539" s="108"/>
      <c r="BE539" s="84">
        <v>0</v>
      </c>
      <c r="BF539" s="38" t="s">
        <v>2380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184007</v>
      </c>
      <c r="J540" s="38" t="s">
        <v>552</v>
      </c>
      <c r="K540" s="84">
        <v>184007</v>
      </c>
      <c r="L540" s="84" t="s">
        <v>255</v>
      </c>
      <c r="M540" s="38" t="s">
        <v>256</v>
      </c>
      <c r="N540" s="84">
        <v>309853</v>
      </c>
      <c r="O540" s="84" t="s">
        <v>643</v>
      </c>
      <c r="P540" s="84">
        <v>424761</v>
      </c>
      <c r="Q540" s="38" t="s">
        <v>321</v>
      </c>
      <c r="R540" s="38" t="s">
        <v>406</v>
      </c>
      <c r="S540" s="84" t="s">
        <v>2383</v>
      </c>
      <c r="T540" s="84" t="s">
        <v>2383</v>
      </c>
      <c r="U540" s="84" t="s">
        <v>300</v>
      </c>
      <c r="V540" s="84" t="s">
        <v>262</v>
      </c>
      <c r="W540" s="84">
        <v>0</v>
      </c>
      <c r="X540" s="38" t="s">
        <v>2384</v>
      </c>
      <c r="Y540" s="84">
        <v>355232220</v>
      </c>
      <c r="Z540" s="38" t="s">
        <v>2385</v>
      </c>
      <c r="AA540" s="108" t="s">
        <v>1902</v>
      </c>
      <c r="AB540" s="84">
        <v>63000</v>
      </c>
      <c r="AC540" s="108" t="s">
        <v>285</v>
      </c>
      <c r="AD540" s="84">
        <v>24</v>
      </c>
      <c r="AE540" s="84" t="s">
        <v>1216</v>
      </c>
      <c r="AF540" s="84" t="s">
        <v>286</v>
      </c>
      <c r="AG540" s="108" t="s">
        <v>2386</v>
      </c>
      <c r="AH540" s="84" t="s">
        <v>270</v>
      </c>
      <c r="AI540" s="108" t="s">
        <v>2078</v>
      </c>
      <c r="AJ540" s="84">
        <v>3360</v>
      </c>
      <c r="AK540" s="84">
        <v>3360</v>
      </c>
      <c r="AL540" s="108" t="s">
        <v>1595</v>
      </c>
      <c r="AM540" s="84">
        <v>33094.230000000003</v>
      </c>
      <c r="AN540" s="112">
        <v>13945.77</v>
      </c>
      <c r="AO540" s="112">
        <v>47040</v>
      </c>
      <c r="AP540" s="112">
        <v>29905.77</v>
      </c>
      <c r="AQ540" s="112">
        <v>3531.23</v>
      </c>
      <c r="AR540" s="112">
        <v>33437</v>
      </c>
      <c r="AS540" s="112">
        <v>5528.81</v>
      </c>
      <c r="AT540" s="112">
        <v>1191.19</v>
      </c>
      <c r="AU540" s="112">
        <v>6720</v>
      </c>
      <c r="AV540" s="84">
        <v>16</v>
      </c>
      <c r="AW540" s="84"/>
      <c r="AX540" s="84"/>
      <c r="AY540" s="108"/>
      <c r="AZ540" s="84"/>
      <c r="BA540" s="84"/>
      <c r="BB540" s="84" t="s">
        <v>272</v>
      </c>
      <c r="BC540" s="84" t="s">
        <v>145</v>
      </c>
      <c r="BD540" s="108"/>
      <c r="BE540" s="84">
        <v>0</v>
      </c>
      <c r="BF540" s="38" t="s">
        <v>2383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139405</v>
      </c>
      <c r="J541" s="38" t="s">
        <v>470</v>
      </c>
      <c r="K541" s="84">
        <v>139405</v>
      </c>
      <c r="L541" s="84" t="s">
        <v>307</v>
      </c>
      <c r="M541" s="38" t="s">
        <v>308</v>
      </c>
      <c r="N541" s="84">
        <v>324065</v>
      </c>
      <c r="O541" s="84" t="s">
        <v>496</v>
      </c>
      <c r="P541" s="84">
        <v>450289</v>
      </c>
      <c r="Q541" s="38" t="s">
        <v>497</v>
      </c>
      <c r="R541" s="38" t="s">
        <v>406</v>
      </c>
      <c r="S541" s="84" t="s">
        <v>2387</v>
      </c>
      <c r="T541" s="84" t="s">
        <v>2387</v>
      </c>
      <c r="U541" s="84" t="s">
        <v>261</v>
      </c>
      <c r="V541" s="84" t="s">
        <v>262</v>
      </c>
      <c r="W541" s="84">
        <v>0</v>
      </c>
      <c r="X541" s="38" t="s">
        <v>263</v>
      </c>
      <c r="Y541" s="84">
        <v>355232675</v>
      </c>
      <c r="Z541" s="38" t="s">
        <v>2388</v>
      </c>
      <c r="AA541" s="108" t="s">
        <v>1902</v>
      </c>
      <c r="AB541" s="84">
        <v>52000</v>
      </c>
      <c r="AC541" s="108" t="s">
        <v>266</v>
      </c>
      <c r="AD541" s="84">
        <v>24</v>
      </c>
      <c r="AE541" s="84" t="s">
        <v>315</v>
      </c>
      <c r="AF541" s="84" t="s">
        <v>286</v>
      </c>
      <c r="AG541" s="108" t="s">
        <v>501</v>
      </c>
      <c r="AH541" s="84" t="s">
        <v>270</v>
      </c>
      <c r="AI541" s="108" t="s">
        <v>493</v>
      </c>
      <c r="AJ541" s="84">
        <v>2780</v>
      </c>
      <c r="AK541" s="84">
        <v>2780</v>
      </c>
      <c r="AL541" s="108" t="s">
        <v>1458</v>
      </c>
      <c r="AM541" s="84">
        <v>32101.51</v>
      </c>
      <c r="AN541" s="112">
        <v>12378.49</v>
      </c>
      <c r="AO541" s="112">
        <v>44480</v>
      </c>
      <c r="AP541" s="112">
        <v>19898.490000000002</v>
      </c>
      <c r="AQ541" s="112">
        <v>1887.51</v>
      </c>
      <c r="AR541" s="112">
        <v>21786</v>
      </c>
      <c r="AS541" s="112">
        <v>0</v>
      </c>
      <c r="AT541" s="112">
        <v>0</v>
      </c>
      <c r="AU541" s="112">
        <v>0</v>
      </c>
      <c r="AV541" s="84">
        <v>16</v>
      </c>
      <c r="AW541" s="84"/>
      <c r="AX541" s="84"/>
      <c r="AY541" s="108"/>
      <c r="AZ541" s="84"/>
      <c r="BA541" s="84"/>
      <c r="BB541" s="84" t="s">
        <v>272</v>
      </c>
      <c r="BC541" s="84" t="s">
        <v>145</v>
      </c>
      <c r="BD541" s="108"/>
      <c r="BE541" s="84">
        <v>0</v>
      </c>
      <c r="BF541" s="38" t="s">
        <v>2387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139909</v>
      </c>
      <c r="J542" s="38" t="s">
        <v>1478</v>
      </c>
      <c r="K542" s="84">
        <v>139909</v>
      </c>
      <c r="L542" s="84" t="s">
        <v>307</v>
      </c>
      <c r="M542" s="38" t="s">
        <v>308</v>
      </c>
      <c r="N542" s="84">
        <v>236161</v>
      </c>
      <c r="O542" s="84" t="s">
        <v>1479</v>
      </c>
      <c r="P542" s="84">
        <v>311713</v>
      </c>
      <c r="Q542" s="38" t="s">
        <v>1654</v>
      </c>
      <c r="R542" s="38" t="s">
        <v>406</v>
      </c>
      <c r="S542" s="84" t="s">
        <v>2389</v>
      </c>
      <c r="T542" s="84" t="s">
        <v>2389</v>
      </c>
      <c r="U542" s="84" t="s">
        <v>261</v>
      </c>
      <c r="V542" s="84" t="s">
        <v>262</v>
      </c>
      <c r="W542" s="84">
        <v>0</v>
      </c>
      <c r="X542" s="38" t="s">
        <v>263</v>
      </c>
      <c r="Y542" s="84">
        <v>355237767</v>
      </c>
      <c r="Z542" s="38" t="s">
        <v>2390</v>
      </c>
      <c r="AA542" s="108" t="s">
        <v>434</v>
      </c>
      <c r="AB542" s="84">
        <v>52000</v>
      </c>
      <c r="AC542" s="108" t="s">
        <v>285</v>
      </c>
      <c r="AD542" s="84">
        <v>24</v>
      </c>
      <c r="AE542" s="84" t="s">
        <v>1216</v>
      </c>
      <c r="AF542" s="84" t="s">
        <v>286</v>
      </c>
      <c r="AG542" s="108" t="s">
        <v>1657</v>
      </c>
      <c r="AH542" s="84" t="s">
        <v>270</v>
      </c>
      <c r="AI542" s="108" t="s">
        <v>2078</v>
      </c>
      <c r="AJ542" s="84">
        <v>2780</v>
      </c>
      <c r="AK542" s="84">
        <v>2780</v>
      </c>
      <c r="AL542" s="108" t="s">
        <v>1658</v>
      </c>
      <c r="AM542" s="84">
        <v>32101.51</v>
      </c>
      <c r="AN542" s="112">
        <v>12378.49</v>
      </c>
      <c r="AO542" s="112">
        <v>44480</v>
      </c>
      <c r="AP542" s="112">
        <v>19898.490000000002</v>
      </c>
      <c r="AQ542" s="112">
        <v>1887.51</v>
      </c>
      <c r="AR542" s="112">
        <v>21786</v>
      </c>
      <c r="AS542" s="112">
        <v>0</v>
      </c>
      <c r="AT542" s="112">
        <v>0</v>
      </c>
      <c r="AU542" s="112">
        <v>0</v>
      </c>
      <c r="AV542" s="84">
        <v>16</v>
      </c>
      <c r="AW542" s="84"/>
      <c r="AX542" s="84"/>
      <c r="AY542" s="108"/>
      <c r="AZ542" s="84"/>
      <c r="BA542" s="84"/>
      <c r="BB542" s="84" t="s">
        <v>272</v>
      </c>
      <c r="BC542" s="84" t="s">
        <v>145</v>
      </c>
      <c r="BD542" s="108"/>
      <c r="BE542" s="84">
        <v>0</v>
      </c>
      <c r="BF542" s="38" t="s">
        <v>2389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136724</v>
      </c>
      <c r="J543" s="38" t="s">
        <v>369</v>
      </c>
      <c r="K543" s="84">
        <v>136724</v>
      </c>
      <c r="L543" s="84" t="s">
        <v>307</v>
      </c>
      <c r="M543" s="38" t="s">
        <v>308</v>
      </c>
      <c r="N543" s="84">
        <v>348858</v>
      </c>
      <c r="O543" s="84" t="s">
        <v>994</v>
      </c>
      <c r="P543" s="84">
        <v>514960</v>
      </c>
      <c r="Q543" s="38" t="s">
        <v>2391</v>
      </c>
      <c r="R543" s="38" t="s">
        <v>406</v>
      </c>
      <c r="S543" s="84" t="s">
        <v>2392</v>
      </c>
      <c r="T543" s="84" t="s">
        <v>2392</v>
      </c>
      <c r="U543" s="84" t="s">
        <v>261</v>
      </c>
      <c r="V543" s="84" t="s">
        <v>262</v>
      </c>
      <c r="W543" s="84">
        <v>0</v>
      </c>
      <c r="X543" s="38" t="s">
        <v>2300</v>
      </c>
      <c r="Y543" s="84">
        <v>355238606</v>
      </c>
      <c r="Z543" s="38" t="s">
        <v>2393</v>
      </c>
      <c r="AA543" s="108" t="s">
        <v>467</v>
      </c>
      <c r="AB543" s="84">
        <v>52000</v>
      </c>
      <c r="AC543" s="108" t="s">
        <v>266</v>
      </c>
      <c r="AD543" s="84">
        <v>24</v>
      </c>
      <c r="AE543" s="84" t="s">
        <v>315</v>
      </c>
      <c r="AF543" s="84" t="s">
        <v>549</v>
      </c>
      <c r="AG543" s="108" t="s">
        <v>1008</v>
      </c>
      <c r="AH543" s="84" t="s">
        <v>963</v>
      </c>
      <c r="AI543" s="108" t="s">
        <v>607</v>
      </c>
      <c r="AJ543" s="84">
        <v>2780</v>
      </c>
      <c r="AK543" s="84">
        <v>2780</v>
      </c>
      <c r="AL543" s="108" t="s">
        <v>2394</v>
      </c>
      <c r="AM543" s="84">
        <v>24450.7</v>
      </c>
      <c r="AN543" s="112">
        <v>11689.3</v>
      </c>
      <c r="AO543" s="112">
        <v>36140</v>
      </c>
      <c r="AP543" s="112">
        <v>27549.3</v>
      </c>
      <c r="AQ543" s="112">
        <v>3631.7</v>
      </c>
      <c r="AR543" s="112">
        <v>31181</v>
      </c>
      <c r="AS543" s="112">
        <v>4455.9799999999996</v>
      </c>
      <c r="AT543" s="112">
        <v>1104.02</v>
      </c>
      <c r="AU543" s="112">
        <v>5560</v>
      </c>
      <c r="AV543" s="84">
        <v>15</v>
      </c>
      <c r="AW543" s="84"/>
      <c r="AX543" s="84"/>
      <c r="AY543" s="108"/>
      <c r="AZ543" s="84"/>
      <c r="BA543" s="84"/>
      <c r="BB543" s="84" t="s">
        <v>272</v>
      </c>
      <c r="BC543" s="84" t="s">
        <v>145</v>
      </c>
      <c r="BD543" s="108"/>
      <c r="BE543" s="84">
        <v>0</v>
      </c>
      <c r="BF543" s="38" t="s">
        <v>2392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142189</v>
      </c>
      <c r="J544" s="38" t="s">
        <v>296</v>
      </c>
      <c r="K544" s="84">
        <v>142189</v>
      </c>
      <c r="L544" s="84" t="s">
        <v>255</v>
      </c>
      <c r="M544" s="38" t="s">
        <v>256</v>
      </c>
      <c r="N544" s="84">
        <v>240206</v>
      </c>
      <c r="O544" s="84" t="s">
        <v>559</v>
      </c>
      <c r="P544" s="84">
        <v>488945</v>
      </c>
      <c r="Q544" s="38" t="s">
        <v>1912</v>
      </c>
      <c r="R544" s="38" t="s">
        <v>406</v>
      </c>
      <c r="S544" s="84" t="s">
        <v>2395</v>
      </c>
      <c r="T544" s="84" t="s">
        <v>2395</v>
      </c>
      <c r="U544" s="84" t="s">
        <v>261</v>
      </c>
      <c r="V544" s="84" t="s">
        <v>262</v>
      </c>
      <c r="W544" s="84">
        <v>0</v>
      </c>
      <c r="X544" s="38" t="s">
        <v>2333</v>
      </c>
      <c r="Y544" s="84">
        <v>355253697</v>
      </c>
      <c r="Z544" s="38" t="s">
        <v>2396</v>
      </c>
      <c r="AA544" s="108" t="s">
        <v>2397</v>
      </c>
      <c r="AB544" s="84">
        <v>52000</v>
      </c>
      <c r="AC544" s="108" t="s">
        <v>303</v>
      </c>
      <c r="AD544" s="84">
        <v>24</v>
      </c>
      <c r="AE544" s="84" t="s">
        <v>315</v>
      </c>
      <c r="AF544" s="84" t="s">
        <v>549</v>
      </c>
      <c r="AG544" s="108" t="s">
        <v>656</v>
      </c>
      <c r="AH544" s="84" t="s">
        <v>270</v>
      </c>
      <c r="AI544" s="108" t="s">
        <v>1022</v>
      </c>
      <c r="AJ544" s="84">
        <v>2780</v>
      </c>
      <c r="AK544" s="84">
        <v>2780</v>
      </c>
      <c r="AL544" s="108" t="s">
        <v>1988</v>
      </c>
      <c r="AM544" s="84">
        <v>26338.78</v>
      </c>
      <c r="AN544" s="112">
        <v>12581.22</v>
      </c>
      <c r="AO544" s="112">
        <v>38920</v>
      </c>
      <c r="AP544" s="112">
        <v>25661.22</v>
      </c>
      <c r="AQ544" s="112">
        <v>3140.78</v>
      </c>
      <c r="AR544" s="112">
        <v>28802</v>
      </c>
      <c r="AS544" s="112">
        <v>2235.14</v>
      </c>
      <c r="AT544" s="112">
        <v>544.86</v>
      </c>
      <c r="AU544" s="112">
        <v>2780</v>
      </c>
      <c r="AV544" s="84">
        <v>15</v>
      </c>
      <c r="AW544" s="84"/>
      <c r="AX544" s="84"/>
      <c r="AY544" s="108"/>
      <c r="AZ544" s="84"/>
      <c r="BA544" s="84"/>
      <c r="BB544" s="84" t="s">
        <v>272</v>
      </c>
      <c r="BC544" s="84" t="s">
        <v>145</v>
      </c>
      <c r="BD544" s="108"/>
      <c r="BE544" s="84">
        <v>0</v>
      </c>
      <c r="BF544" s="38" t="s">
        <v>2395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139909</v>
      </c>
      <c r="J545" s="38" t="s">
        <v>1478</v>
      </c>
      <c r="K545" s="84">
        <v>139909</v>
      </c>
      <c r="L545" s="84" t="s">
        <v>307</v>
      </c>
      <c r="M545" s="38" t="s">
        <v>308</v>
      </c>
      <c r="N545" s="84">
        <v>236161</v>
      </c>
      <c r="O545" s="84" t="s">
        <v>1479</v>
      </c>
      <c r="P545" s="84">
        <v>310780</v>
      </c>
      <c r="Q545" s="38" t="s">
        <v>2128</v>
      </c>
      <c r="R545" s="38" t="s">
        <v>406</v>
      </c>
      <c r="S545" s="84" t="s">
        <v>2398</v>
      </c>
      <c r="T545" s="84" t="s">
        <v>2398</v>
      </c>
      <c r="U545" s="84" t="s">
        <v>261</v>
      </c>
      <c r="V545" s="84" t="s">
        <v>262</v>
      </c>
      <c r="W545" s="84">
        <v>0</v>
      </c>
      <c r="X545" s="38" t="s">
        <v>263</v>
      </c>
      <c r="Y545" s="84">
        <v>355259640</v>
      </c>
      <c r="Z545" s="38" t="s">
        <v>2399</v>
      </c>
      <c r="AA545" s="108" t="s">
        <v>2400</v>
      </c>
      <c r="AB545" s="84">
        <v>72000</v>
      </c>
      <c r="AC545" s="108" t="s">
        <v>285</v>
      </c>
      <c r="AD545" s="84">
        <v>24</v>
      </c>
      <c r="AE545" s="84" t="s">
        <v>1216</v>
      </c>
      <c r="AF545" s="84" t="s">
        <v>286</v>
      </c>
      <c r="AG545" s="108" t="s">
        <v>1483</v>
      </c>
      <c r="AH545" s="84" t="s">
        <v>270</v>
      </c>
      <c r="AI545" s="108" t="s">
        <v>2078</v>
      </c>
      <c r="AJ545" s="84">
        <v>3840</v>
      </c>
      <c r="AK545" s="84">
        <v>3840</v>
      </c>
      <c r="AL545" s="108" t="s">
        <v>1584</v>
      </c>
      <c r="AM545" s="84">
        <v>44342.28</v>
      </c>
      <c r="AN545" s="112">
        <v>17097.72</v>
      </c>
      <c r="AO545" s="112">
        <v>61440</v>
      </c>
      <c r="AP545" s="112">
        <v>27657.72</v>
      </c>
      <c r="AQ545" s="112">
        <v>2637.28</v>
      </c>
      <c r="AR545" s="112">
        <v>30295</v>
      </c>
      <c r="AS545" s="112">
        <v>0</v>
      </c>
      <c r="AT545" s="112">
        <v>0</v>
      </c>
      <c r="AU545" s="112">
        <v>0</v>
      </c>
      <c r="AV545" s="84">
        <v>16</v>
      </c>
      <c r="AW545" s="84"/>
      <c r="AX545" s="84"/>
      <c r="AY545" s="108"/>
      <c r="AZ545" s="84"/>
      <c r="BA545" s="84"/>
      <c r="BB545" s="84" t="s">
        <v>272</v>
      </c>
      <c r="BC545" s="84" t="s">
        <v>145</v>
      </c>
      <c r="BD545" s="108"/>
      <c r="BE545" s="84">
        <v>0</v>
      </c>
      <c r="BF545" s="38" t="s">
        <v>2398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139909</v>
      </c>
      <c r="J546" s="38" t="s">
        <v>1478</v>
      </c>
      <c r="K546" s="84">
        <v>139909</v>
      </c>
      <c r="L546" s="84" t="s">
        <v>307</v>
      </c>
      <c r="M546" s="38" t="s">
        <v>308</v>
      </c>
      <c r="N546" s="84">
        <v>236161</v>
      </c>
      <c r="O546" s="84" t="s">
        <v>1479</v>
      </c>
      <c r="P546" s="84">
        <v>310780</v>
      </c>
      <c r="Q546" s="38" t="s">
        <v>2128</v>
      </c>
      <c r="R546" s="38" t="s">
        <v>406</v>
      </c>
      <c r="S546" s="84" t="s">
        <v>2401</v>
      </c>
      <c r="T546" s="84" t="s">
        <v>2401</v>
      </c>
      <c r="U546" s="84" t="s">
        <v>261</v>
      </c>
      <c r="V546" s="84" t="s">
        <v>262</v>
      </c>
      <c r="W546" s="84">
        <v>0</v>
      </c>
      <c r="X546" s="38" t="s">
        <v>263</v>
      </c>
      <c r="Y546" s="84">
        <v>355260373</v>
      </c>
      <c r="Z546" s="38" t="s">
        <v>2402</v>
      </c>
      <c r="AA546" s="108" t="s">
        <v>2400</v>
      </c>
      <c r="AB546" s="84">
        <v>72000</v>
      </c>
      <c r="AC546" s="108" t="s">
        <v>285</v>
      </c>
      <c r="AD546" s="84">
        <v>24</v>
      </c>
      <c r="AE546" s="84" t="s">
        <v>1216</v>
      </c>
      <c r="AF546" s="84" t="s">
        <v>286</v>
      </c>
      <c r="AG546" s="108" t="s">
        <v>1483</v>
      </c>
      <c r="AH546" s="84" t="s">
        <v>270</v>
      </c>
      <c r="AI546" s="108" t="s">
        <v>2078</v>
      </c>
      <c r="AJ546" s="84">
        <v>3840</v>
      </c>
      <c r="AK546" s="84">
        <v>3840</v>
      </c>
      <c r="AL546" s="108" t="s">
        <v>1584</v>
      </c>
      <c r="AM546" s="84">
        <v>44342.28</v>
      </c>
      <c r="AN546" s="112">
        <v>17097.72</v>
      </c>
      <c r="AO546" s="112">
        <v>61440</v>
      </c>
      <c r="AP546" s="112">
        <v>27657.72</v>
      </c>
      <c r="AQ546" s="112">
        <v>2637.28</v>
      </c>
      <c r="AR546" s="112">
        <v>30295</v>
      </c>
      <c r="AS546" s="112">
        <v>0</v>
      </c>
      <c r="AT546" s="112">
        <v>0</v>
      </c>
      <c r="AU546" s="112">
        <v>0</v>
      </c>
      <c r="AV546" s="84">
        <v>16</v>
      </c>
      <c r="AW546" s="84"/>
      <c r="AX546" s="84"/>
      <c r="AY546" s="108"/>
      <c r="AZ546" s="84"/>
      <c r="BA546" s="84"/>
      <c r="BB546" s="84" t="s">
        <v>272</v>
      </c>
      <c r="BC546" s="84" t="s">
        <v>145</v>
      </c>
      <c r="BD546" s="108"/>
      <c r="BE546" s="84">
        <v>0</v>
      </c>
      <c r="BF546" s="38" t="s">
        <v>2401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139909</v>
      </c>
      <c r="J547" s="38" t="s">
        <v>1478</v>
      </c>
      <c r="K547" s="84">
        <v>139909</v>
      </c>
      <c r="L547" s="84" t="s">
        <v>307</v>
      </c>
      <c r="M547" s="38" t="s">
        <v>308</v>
      </c>
      <c r="N547" s="84">
        <v>236161</v>
      </c>
      <c r="O547" s="84" t="s">
        <v>1479</v>
      </c>
      <c r="P547" s="84">
        <v>310780</v>
      </c>
      <c r="Q547" s="38" t="s">
        <v>2128</v>
      </c>
      <c r="R547" s="38" t="s">
        <v>406</v>
      </c>
      <c r="S547" s="84" t="s">
        <v>2403</v>
      </c>
      <c r="T547" s="84" t="s">
        <v>2403</v>
      </c>
      <c r="U547" s="84" t="s">
        <v>261</v>
      </c>
      <c r="V547" s="84" t="s">
        <v>262</v>
      </c>
      <c r="W547" s="84">
        <v>0</v>
      </c>
      <c r="X547" s="38" t="s">
        <v>2404</v>
      </c>
      <c r="Y547" s="84">
        <v>355263507</v>
      </c>
      <c r="Z547" s="38" t="s">
        <v>2405</v>
      </c>
      <c r="AA547" s="108" t="s">
        <v>2400</v>
      </c>
      <c r="AB547" s="84">
        <v>72000</v>
      </c>
      <c r="AC547" s="108" t="s">
        <v>285</v>
      </c>
      <c r="AD547" s="84">
        <v>24</v>
      </c>
      <c r="AE547" s="84" t="s">
        <v>1216</v>
      </c>
      <c r="AF547" s="84" t="s">
        <v>286</v>
      </c>
      <c r="AG547" s="108" t="s">
        <v>1483</v>
      </c>
      <c r="AH547" s="84" t="s">
        <v>270</v>
      </c>
      <c r="AI547" s="108" t="s">
        <v>2078</v>
      </c>
      <c r="AJ547" s="84">
        <v>3840</v>
      </c>
      <c r="AK547" s="84">
        <v>3840</v>
      </c>
      <c r="AL547" s="108" t="s">
        <v>1584</v>
      </c>
      <c r="AM547" s="84">
        <v>44342.28</v>
      </c>
      <c r="AN547" s="112">
        <v>17097.72</v>
      </c>
      <c r="AO547" s="112">
        <v>61440</v>
      </c>
      <c r="AP547" s="112">
        <v>27657.72</v>
      </c>
      <c r="AQ547" s="112">
        <v>2637.28</v>
      </c>
      <c r="AR547" s="112">
        <v>30295</v>
      </c>
      <c r="AS547" s="112">
        <v>0</v>
      </c>
      <c r="AT547" s="112">
        <v>0</v>
      </c>
      <c r="AU547" s="112">
        <v>0</v>
      </c>
      <c r="AV547" s="84">
        <v>16</v>
      </c>
      <c r="AW547" s="84"/>
      <c r="AX547" s="84"/>
      <c r="AY547" s="108"/>
      <c r="AZ547" s="84"/>
      <c r="BA547" s="84"/>
      <c r="BB547" s="84" t="s">
        <v>272</v>
      </c>
      <c r="BC547" s="84" t="s">
        <v>145</v>
      </c>
      <c r="BD547" s="108"/>
      <c r="BE547" s="84">
        <v>0</v>
      </c>
      <c r="BF547" s="38" t="s">
        <v>2403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141617</v>
      </c>
      <c r="J548" s="38" t="s">
        <v>296</v>
      </c>
      <c r="K548" s="84">
        <v>141617</v>
      </c>
      <c r="L548" s="84" t="s">
        <v>255</v>
      </c>
      <c r="M548" s="38" t="s">
        <v>256</v>
      </c>
      <c r="N548" s="84">
        <v>348178</v>
      </c>
      <c r="O548" s="84" t="s">
        <v>711</v>
      </c>
      <c r="P548" s="84">
        <v>492140</v>
      </c>
      <c r="Q548" s="38" t="s">
        <v>712</v>
      </c>
      <c r="R548" s="38" t="s">
        <v>406</v>
      </c>
      <c r="S548" s="84" t="s">
        <v>2406</v>
      </c>
      <c r="T548" s="84" t="s">
        <v>2406</v>
      </c>
      <c r="U548" s="84" t="s">
        <v>261</v>
      </c>
      <c r="V548" s="84" t="s">
        <v>262</v>
      </c>
      <c r="W548" s="84">
        <v>0</v>
      </c>
      <c r="X548" s="38" t="s">
        <v>2300</v>
      </c>
      <c r="Y548" s="84">
        <v>355309736</v>
      </c>
      <c r="Z548" s="38" t="s">
        <v>2407</v>
      </c>
      <c r="AA548" s="108" t="s">
        <v>2397</v>
      </c>
      <c r="AB548" s="84">
        <v>42000</v>
      </c>
      <c r="AC548" s="108" t="s">
        <v>303</v>
      </c>
      <c r="AD548" s="84">
        <v>24</v>
      </c>
      <c r="AE548" s="84" t="s">
        <v>267</v>
      </c>
      <c r="AF548" s="84" t="s">
        <v>1392</v>
      </c>
      <c r="AG548" s="108" t="s">
        <v>2408</v>
      </c>
      <c r="AH548" s="84" t="s">
        <v>963</v>
      </c>
      <c r="AI548" s="108" t="s">
        <v>1022</v>
      </c>
      <c r="AJ548" s="84">
        <v>2240</v>
      </c>
      <c r="AK548" s="84">
        <v>2240</v>
      </c>
      <c r="AL548" s="108" t="s">
        <v>1455</v>
      </c>
      <c r="AM548" s="84">
        <v>22985.25</v>
      </c>
      <c r="AN548" s="112">
        <v>10614.75</v>
      </c>
      <c r="AO548" s="112">
        <v>33600</v>
      </c>
      <c r="AP548" s="112">
        <v>19014.75</v>
      </c>
      <c r="AQ548" s="112">
        <v>2120.25</v>
      </c>
      <c r="AR548" s="112">
        <v>21135</v>
      </c>
      <c r="AS548" s="112">
        <v>0</v>
      </c>
      <c r="AT548" s="112">
        <v>0</v>
      </c>
      <c r="AU548" s="112">
        <v>0</v>
      </c>
      <c r="AV548" s="84">
        <v>15</v>
      </c>
      <c r="AW548" s="84"/>
      <c r="AX548" s="84"/>
      <c r="AY548" s="108"/>
      <c r="AZ548" s="84"/>
      <c r="BA548" s="84"/>
      <c r="BB548" s="84" t="s">
        <v>272</v>
      </c>
      <c r="BC548" s="84" t="s">
        <v>145</v>
      </c>
      <c r="BD548" s="108"/>
      <c r="BE548" s="84">
        <v>0</v>
      </c>
      <c r="BF548" s="38" t="s">
        <v>2406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144411</v>
      </c>
      <c r="J549" s="38" t="s">
        <v>1441</v>
      </c>
      <c r="K549" s="84">
        <v>144411</v>
      </c>
      <c r="L549" s="84" t="s">
        <v>255</v>
      </c>
      <c r="M549" s="38" t="s">
        <v>256</v>
      </c>
      <c r="N549" s="84">
        <v>244125</v>
      </c>
      <c r="O549" s="84" t="s">
        <v>1442</v>
      </c>
      <c r="P549" s="84">
        <v>320835</v>
      </c>
      <c r="Q549" s="38" t="s">
        <v>2021</v>
      </c>
      <c r="R549" s="38" t="s">
        <v>406</v>
      </c>
      <c r="S549" s="84" t="s">
        <v>2409</v>
      </c>
      <c r="T549" s="84" t="s">
        <v>2409</v>
      </c>
      <c r="U549" s="84" t="s">
        <v>261</v>
      </c>
      <c r="V549" s="84" t="s">
        <v>262</v>
      </c>
      <c r="W549" s="84">
        <v>0</v>
      </c>
      <c r="X549" s="38" t="s">
        <v>263</v>
      </c>
      <c r="Y549" s="84">
        <v>355311894</v>
      </c>
      <c r="Z549" s="38" t="s">
        <v>2410</v>
      </c>
      <c r="AA549" s="108" t="s">
        <v>2397</v>
      </c>
      <c r="AB549" s="84">
        <v>72000</v>
      </c>
      <c r="AC549" s="108" t="s">
        <v>946</v>
      </c>
      <c r="AD549" s="84">
        <v>24</v>
      </c>
      <c r="AE549" s="84" t="s">
        <v>1216</v>
      </c>
      <c r="AF549" s="84" t="s">
        <v>286</v>
      </c>
      <c r="AG549" s="108" t="s">
        <v>895</v>
      </c>
      <c r="AH549" s="84" t="s">
        <v>270</v>
      </c>
      <c r="AI549" s="108" t="s">
        <v>2411</v>
      </c>
      <c r="AJ549" s="84">
        <v>3840</v>
      </c>
      <c r="AK549" s="84">
        <v>3840</v>
      </c>
      <c r="AL549" s="108" t="s">
        <v>1455</v>
      </c>
      <c r="AM549" s="84">
        <v>39469.11</v>
      </c>
      <c r="AN549" s="112">
        <v>18130.89</v>
      </c>
      <c r="AO549" s="112">
        <v>57600</v>
      </c>
      <c r="AP549" s="112">
        <v>32530.89</v>
      </c>
      <c r="AQ549" s="112">
        <v>3620.11</v>
      </c>
      <c r="AR549" s="112">
        <v>36151</v>
      </c>
      <c r="AS549" s="112">
        <v>0</v>
      </c>
      <c r="AT549" s="112">
        <v>0</v>
      </c>
      <c r="AU549" s="112">
        <v>0</v>
      </c>
      <c r="AV549" s="84">
        <v>15</v>
      </c>
      <c r="AW549" s="84"/>
      <c r="AX549" s="84"/>
      <c r="AY549" s="108"/>
      <c r="AZ549" s="84"/>
      <c r="BA549" s="84"/>
      <c r="BB549" s="84" t="s">
        <v>272</v>
      </c>
      <c r="BC549" s="84" t="s">
        <v>145</v>
      </c>
      <c r="BD549" s="108"/>
      <c r="BE549" s="84">
        <v>0</v>
      </c>
      <c r="BF549" s="38" t="s">
        <v>2409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139405</v>
      </c>
      <c r="J550" s="38" t="s">
        <v>470</v>
      </c>
      <c r="K550" s="84">
        <v>139405</v>
      </c>
      <c r="L550" s="84" t="s">
        <v>307</v>
      </c>
      <c r="M550" s="38" t="s">
        <v>308</v>
      </c>
      <c r="N550" s="84">
        <v>329296</v>
      </c>
      <c r="O550" s="84" t="s">
        <v>2079</v>
      </c>
      <c r="P550" s="84">
        <v>460793</v>
      </c>
      <c r="Q550" s="38" t="s">
        <v>2080</v>
      </c>
      <c r="R550" s="38" t="s">
        <v>406</v>
      </c>
      <c r="S550" s="84" t="s">
        <v>2412</v>
      </c>
      <c r="T550" s="84" t="s">
        <v>2412</v>
      </c>
      <c r="U550" s="84" t="s">
        <v>795</v>
      </c>
      <c r="V550" s="84" t="s">
        <v>347</v>
      </c>
      <c r="W550" s="84">
        <v>0</v>
      </c>
      <c r="X550" s="38" t="s">
        <v>263</v>
      </c>
      <c r="Y550" s="84">
        <v>355313602</v>
      </c>
      <c r="Z550" s="38" t="s">
        <v>2413</v>
      </c>
      <c r="AA550" s="108" t="s">
        <v>2400</v>
      </c>
      <c r="AB550" s="84">
        <v>63000</v>
      </c>
      <c r="AC550" s="108" t="s">
        <v>266</v>
      </c>
      <c r="AD550" s="84">
        <v>24</v>
      </c>
      <c r="AE550" s="84" t="s">
        <v>315</v>
      </c>
      <c r="AF550" s="84" t="s">
        <v>549</v>
      </c>
      <c r="AG550" s="108" t="s">
        <v>2083</v>
      </c>
      <c r="AH550" s="84" t="s">
        <v>270</v>
      </c>
      <c r="AI550" s="108" t="s">
        <v>493</v>
      </c>
      <c r="AJ550" s="84">
        <v>3360</v>
      </c>
      <c r="AK550" s="84">
        <v>3360</v>
      </c>
      <c r="AL550" s="108" t="s">
        <v>1641</v>
      </c>
      <c r="AM550" s="84">
        <v>38917.15</v>
      </c>
      <c r="AN550" s="112">
        <v>14842.85</v>
      </c>
      <c r="AO550" s="112">
        <v>53760</v>
      </c>
      <c r="AP550" s="112">
        <v>24082.85</v>
      </c>
      <c r="AQ550" s="112">
        <v>2287.15</v>
      </c>
      <c r="AR550" s="112">
        <v>26370</v>
      </c>
      <c r="AS550" s="112">
        <v>0</v>
      </c>
      <c r="AT550" s="112">
        <v>0</v>
      </c>
      <c r="AU550" s="112">
        <v>0</v>
      </c>
      <c r="AV550" s="84">
        <v>16</v>
      </c>
      <c r="AW550" s="84"/>
      <c r="AX550" s="84"/>
      <c r="AY550" s="108"/>
      <c r="AZ550" s="84"/>
      <c r="BA550" s="84"/>
      <c r="BB550" s="84" t="s">
        <v>272</v>
      </c>
      <c r="BC550" s="84" t="s">
        <v>145</v>
      </c>
      <c r="BD550" s="108"/>
      <c r="BE550" s="84">
        <v>0</v>
      </c>
      <c r="BF550" s="38" t="s">
        <v>2412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138510</v>
      </c>
      <c r="J551" s="38" t="s">
        <v>254</v>
      </c>
      <c r="K551" s="84">
        <v>138510</v>
      </c>
      <c r="L551" s="84" t="s">
        <v>255</v>
      </c>
      <c r="M551" s="38" t="s">
        <v>256</v>
      </c>
      <c r="N551" s="84">
        <v>233732</v>
      </c>
      <c r="O551" s="84" t="s">
        <v>257</v>
      </c>
      <c r="P551" s="84">
        <v>307623</v>
      </c>
      <c r="Q551" s="38" t="s">
        <v>2325</v>
      </c>
      <c r="R551" s="38" t="s">
        <v>406</v>
      </c>
      <c r="S551" s="84" t="s">
        <v>2414</v>
      </c>
      <c r="T551" s="84" t="s">
        <v>2414</v>
      </c>
      <c r="U551" s="84" t="s">
        <v>1199</v>
      </c>
      <c r="V551" s="84" t="s">
        <v>347</v>
      </c>
      <c r="W551" s="84">
        <v>0</v>
      </c>
      <c r="X551" s="38" t="s">
        <v>263</v>
      </c>
      <c r="Y551" s="84">
        <v>355313864</v>
      </c>
      <c r="Z551" s="38" t="s">
        <v>2415</v>
      </c>
      <c r="AA551" s="108" t="s">
        <v>2416</v>
      </c>
      <c r="AB551" s="84">
        <v>63000</v>
      </c>
      <c r="AC551" s="108" t="s">
        <v>266</v>
      </c>
      <c r="AD551" s="84">
        <v>24</v>
      </c>
      <c r="AE551" s="84" t="s">
        <v>1216</v>
      </c>
      <c r="AF551" s="84" t="s">
        <v>268</v>
      </c>
      <c r="AG551" s="108" t="s">
        <v>1206</v>
      </c>
      <c r="AH551" s="84" t="s">
        <v>270</v>
      </c>
      <c r="AI551" s="108" t="s">
        <v>607</v>
      </c>
      <c r="AJ551" s="84">
        <v>3360</v>
      </c>
      <c r="AK551" s="84">
        <v>3360</v>
      </c>
      <c r="AL551" s="108" t="s">
        <v>1641</v>
      </c>
      <c r="AM551" s="84">
        <v>34823.47</v>
      </c>
      <c r="AN551" s="112">
        <v>15576.53</v>
      </c>
      <c r="AO551" s="112">
        <v>50400</v>
      </c>
      <c r="AP551" s="112">
        <v>28176.53</v>
      </c>
      <c r="AQ551" s="112">
        <v>3109.47</v>
      </c>
      <c r="AR551" s="112">
        <v>31286</v>
      </c>
      <c r="AS551" s="112">
        <v>0</v>
      </c>
      <c r="AT551" s="112">
        <v>0</v>
      </c>
      <c r="AU551" s="112">
        <v>0</v>
      </c>
      <c r="AV551" s="84">
        <v>15</v>
      </c>
      <c r="AW551" s="84"/>
      <c r="AX551" s="84"/>
      <c r="AY551" s="108"/>
      <c r="AZ551" s="84"/>
      <c r="BA551" s="84"/>
      <c r="BB551" s="84" t="s">
        <v>272</v>
      </c>
      <c r="BC551" s="84" t="s">
        <v>145</v>
      </c>
      <c r="BD551" s="108"/>
      <c r="BE551" s="84">
        <v>0</v>
      </c>
      <c r="BF551" s="38" t="s">
        <v>2414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138510</v>
      </c>
      <c r="J552" s="38" t="s">
        <v>254</v>
      </c>
      <c r="K552" s="84">
        <v>138510</v>
      </c>
      <c r="L552" s="84" t="s">
        <v>255</v>
      </c>
      <c r="M552" s="38" t="s">
        <v>256</v>
      </c>
      <c r="N552" s="84">
        <v>233732</v>
      </c>
      <c r="O552" s="84" t="s">
        <v>257</v>
      </c>
      <c r="P552" s="84">
        <v>307623</v>
      </c>
      <c r="Q552" s="38" t="s">
        <v>2325</v>
      </c>
      <c r="R552" s="38" t="s">
        <v>406</v>
      </c>
      <c r="S552" s="84" t="s">
        <v>2417</v>
      </c>
      <c r="T552" s="84" t="s">
        <v>2417</v>
      </c>
      <c r="U552" s="84" t="s">
        <v>300</v>
      </c>
      <c r="V552" s="84" t="s">
        <v>262</v>
      </c>
      <c r="W552" s="84">
        <v>0</v>
      </c>
      <c r="X552" s="38" t="s">
        <v>2300</v>
      </c>
      <c r="Y552" s="84">
        <v>355314495</v>
      </c>
      <c r="Z552" s="38" t="s">
        <v>2418</v>
      </c>
      <c r="AA552" s="108" t="s">
        <v>2416</v>
      </c>
      <c r="AB552" s="84">
        <v>63000</v>
      </c>
      <c r="AC552" s="108" t="s">
        <v>266</v>
      </c>
      <c r="AD552" s="84">
        <v>24</v>
      </c>
      <c r="AE552" s="84" t="s">
        <v>1216</v>
      </c>
      <c r="AF552" s="84" t="s">
        <v>268</v>
      </c>
      <c r="AG552" s="108" t="s">
        <v>1206</v>
      </c>
      <c r="AH552" s="84" t="s">
        <v>270</v>
      </c>
      <c r="AI552" s="108" t="s">
        <v>607</v>
      </c>
      <c r="AJ552" s="84">
        <v>3360</v>
      </c>
      <c r="AK552" s="84">
        <v>3360</v>
      </c>
      <c r="AL552" s="108" t="s">
        <v>1502</v>
      </c>
      <c r="AM552" s="84">
        <v>34823.47</v>
      </c>
      <c r="AN552" s="112">
        <v>15576.53</v>
      </c>
      <c r="AO552" s="112">
        <v>50400</v>
      </c>
      <c r="AP552" s="112">
        <v>28176.53</v>
      </c>
      <c r="AQ552" s="112">
        <v>3109.47</v>
      </c>
      <c r="AR552" s="112">
        <v>31286</v>
      </c>
      <c r="AS552" s="112">
        <v>0</v>
      </c>
      <c r="AT552" s="112">
        <v>0</v>
      </c>
      <c r="AU552" s="112">
        <v>0</v>
      </c>
      <c r="AV552" s="84">
        <v>15</v>
      </c>
      <c r="AW552" s="84"/>
      <c r="AX552" s="84"/>
      <c r="AY552" s="108"/>
      <c r="AZ552" s="84"/>
      <c r="BA552" s="84"/>
      <c r="BB552" s="84" t="s">
        <v>272</v>
      </c>
      <c r="BC552" s="84" t="s">
        <v>145</v>
      </c>
      <c r="BD552" s="108"/>
      <c r="BE552" s="84">
        <v>0</v>
      </c>
      <c r="BF552" s="38" t="s">
        <v>2417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138510</v>
      </c>
      <c r="J553" s="38" t="s">
        <v>254</v>
      </c>
      <c r="K553" s="84">
        <v>138510</v>
      </c>
      <c r="L553" s="84" t="s">
        <v>255</v>
      </c>
      <c r="M553" s="38" t="s">
        <v>256</v>
      </c>
      <c r="N553" s="84">
        <v>233732</v>
      </c>
      <c r="O553" s="84" t="s">
        <v>257</v>
      </c>
      <c r="P553" s="84">
        <v>307623</v>
      </c>
      <c r="Q553" s="38" t="s">
        <v>2325</v>
      </c>
      <c r="R553" s="38" t="s">
        <v>406</v>
      </c>
      <c r="S553" s="84" t="s">
        <v>2419</v>
      </c>
      <c r="T553" s="84" t="s">
        <v>2419</v>
      </c>
      <c r="U553" s="84" t="s">
        <v>1199</v>
      </c>
      <c r="V553" s="84" t="s">
        <v>347</v>
      </c>
      <c r="W553" s="84">
        <v>0</v>
      </c>
      <c r="X553" s="38" t="s">
        <v>2300</v>
      </c>
      <c r="Y553" s="84">
        <v>355314932</v>
      </c>
      <c r="Z553" s="38" t="s">
        <v>2420</v>
      </c>
      <c r="AA553" s="108" t="s">
        <v>2416</v>
      </c>
      <c r="AB553" s="84">
        <v>42000</v>
      </c>
      <c r="AC553" s="108" t="s">
        <v>266</v>
      </c>
      <c r="AD553" s="84">
        <v>24</v>
      </c>
      <c r="AE553" s="84" t="s">
        <v>267</v>
      </c>
      <c r="AF553" s="84" t="s">
        <v>1392</v>
      </c>
      <c r="AG553" s="108" t="s">
        <v>2421</v>
      </c>
      <c r="AH553" s="84" t="s">
        <v>963</v>
      </c>
      <c r="AI553" s="108" t="s">
        <v>607</v>
      </c>
      <c r="AJ553" s="84">
        <v>2240</v>
      </c>
      <c r="AK553" s="84">
        <v>2240</v>
      </c>
      <c r="AL553" s="108" t="s">
        <v>1529</v>
      </c>
      <c r="AM553" s="84">
        <v>21412.78</v>
      </c>
      <c r="AN553" s="112">
        <v>9947.2199999999993</v>
      </c>
      <c r="AO553" s="112">
        <v>31360</v>
      </c>
      <c r="AP553" s="112">
        <v>20587.22</v>
      </c>
      <c r="AQ553" s="112">
        <v>2509.7800000000002</v>
      </c>
      <c r="AR553" s="112">
        <v>23097</v>
      </c>
      <c r="AS553" s="112">
        <v>1802.87</v>
      </c>
      <c r="AT553" s="112">
        <v>437.13</v>
      </c>
      <c r="AU553" s="112">
        <v>2240</v>
      </c>
      <c r="AV553" s="84">
        <v>15</v>
      </c>
      <c r="AW553" s="84"/>
      <c r="AX553" s="84"/>
      <c r="AY553" s="108"/>
      <c r="AZ553" s="84"/>
      <c r="BA553" s="84"/>
      <c r="BB553" s="84" t="s">
        <v>272</v>
      </c>
      <c r="BC553" s="84" t="s">
        <v>145</v>
      </c>
      <c r="BD553" s="108"/>
      <c r="BE553" s="84">
        <v>0</v>
      </c>
      <c r="BF553" s="38" t="s">
        <v>2419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188383</v>
      </c>
      <c r="J554" s="38" t="s">
        <v>837</v>
      </c>
      <c r="K554" s="84">
        <v>188383</v>
      </c>
      <c r="L554" s="84" t="s">
        <v>307</v>
      </c>
      <c r="M554" s="38" t="s">
        <v>308</v>
      </c>
      <c r="N554" s="84">
        <v>343589</v>
      </c>
      <c r="O554" s="84" t="s">
        <v>838</v>
      </c>
      <c r="P554" s="84">
        <v>513160</v>
      </c>
      <c r="Q554" s="38" t="s">
        <v>2422</v>
      </c>
      <c r="R554" s="38" t="s">
        <v>406</v>
      </c>
      <c r="S554" s="84" t="s">
        <v>2423</v>
      </c>
      <c r="T554" s="84" t="s">
        <v>2423</v>
      </c>
      <c r="U554" s="84" t="s">
        <v>261</v>
      </c>
      <c r="V554" s="84" t="s">
        <v>262</v>
      </c>
      <c r="W554" s="84">
        <v>0</v>
      </c>
      <c r="X554" s="38" t="s">
        <v>2321</v>
      </c>
      <c r="Y554" s="84">
        <v>355325598</v>
      </c>
      <c r="Z554" s="38" t="s">
        <v>2424</v>
      </c>
      <c r="AA554" s="108" t="s">
        <v>2425</v>
      </c>
      <c r="AB554" s="84">
        <v>65000</v>
      </c>
      <c r="AC554" s="108" t="s">
        <v>303</v>
      </c>
      <c r="AD554" s="84">
        <v>24</v>
      </c>
      <c r="AE554" s="84" t="s">
        <v>315</v>
      </c>
      <c r="AF554" s="84" t="s">
        <v>549</v>
      </c>
      <c r="AG554" s="108" t="s">
        <v>924</v>
      </c>
      <c r="AH554" s="84" t="s">
        <v>270</v>
      </c>
      <c r="AI554" s="108" t="s">
        <v>1022</v>
      </c>
      <c r="AJ554" s="84">
        <v>3470</v>
      </c>
      <c r="AK554" s="84">
        <v>3470</v>
      </c>
      <c r="AL554" s="108" t="s">
        <v>2426</v>
      </c>
      <c r="AM554" s="84">
        <v>12621.22</v>
      </c>
      <c r="AN554" s="112">
        <v>8198.7800000000007</v>
      </c>
      <c r="AO554" s="112">
        <v>20820</v>
      </c>
      <c r="AP554" s="112">
        <v>52378.78</v>
      </c>
      <c r="AQ554" s="112">
        <v>11129.22</v>
      </c>
      <c r="AR554" s="112">
        <v>63508</v>
      </c>
      <c r="AS554" s="112">
        <v>23306.3</v>
      </c>
      <c r="AT554" s="112">
        <v>7923.7</v>
      </c>
      <c r="AU554" s="112">
        <v>31230</v>
      </c>
      <c r="AV554" s="84">
        <v>15</v>
      </c>
      <c r="AW554" s="84"/>
      <c r="AX554" s="84"/>
      <c r="AY554" s="108"/>
      <c r="AZ554" s="84"/>
      <c r="BA554" s="84"/>
      <c r="BB554" s="84" t="s">
        <v>272</v>
      </c>
      <c r="BC554" s="84" t="s">
        <v>145</v>
      </c>
      <c r="BD554" s="108"/>
      <c r="BE554" s="84">
        <v>0</v>
      </c>
      <c r="BF554" s="38" t="s">
        <v>2423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137172</v>
      </c>
      <c r="J555" s="38" t="s">
        <v>513</v>
      </c>
      <c r="K555" s="84">
        <v>137172</v>
      </c>
      <c r="L555" s="84" t="s">
        <v>255</v>
      </c>
      <c r="M555" s="38" t="s">
        <v>256</v>
      </c>
      <c r="N555" s="84">
        <v>356897</v>
      </c>
      <c r="O555" s="84" t="s">
        <v>860</v>
      </c>
      <c r="P555" s="84">
        <v>510747</v>
      </c>
      <c r="Q555" s="38" t="s">
        <v>861</v>
      </c>
      <c r="R555" s="38" t="s">
        <v>406</v>
      </c>
      <c r="S555" s="84" t="s">
        <v>2427</v>
      </c>
      <c r="T555" s="84" t="s">
        <v>2427</v>
      </c>
      <c r="U555" s="84" t="s">
        <v>261</v>
      </c>
      <c r="V555" s="84" t="s">
        <v>347</v>
      </c>
      <c r="W555" s="84">
        <v>0</v>
      </c>
      <c r="X555" s="38" t="s">
        <v>2150</v>
      </c>
      <c r="Y555" s="84">
        <v>355331082</v>
      </c>
      <c r="Z555" s="38" t="s">
        <v>2428</v>
      </c>
      <c r="AA555" s="108" t="s">
        <v>2306</v>
      </c>
      <c r="AB555" s="84">
        <v>52000</v>
      </c>
      <c r="AC555" s="108" t="s">
        <v>266</v>
      </c>
      <c r="AD555" s="84">
        <v>24</v>
      </c>
      <c r="AE555" s="84" t="s">
        <v>315</v>
      </c>
      <c r="AF555" s="84" t="s">
        <v>549</v>
      </c>
      <c r="AG555" s="108" t="s">
        <v>866</v>
      </c>
      <c r="AH555" s="84" t="s">
        <v>270</v>
      </c>
      <c r="AI555" s="108" t="s">
        <v>607</v>
      </c>
      <c r="AJ555" s="84">
        <v>2780</v>
      </c>
      <c r="AK555" s="84">
        <v>2780</v>
      </c>
      <c r="AL555" s="108" t="s">
        <v>1424</v>
      </c>
      <c r="AM555" s="84">
        <v>24541.94</v>
      </c>
      <c r="AN555" s="112">
        <v>11598.06</v>
      </c>
      <c r="AO555" s="112">
        <v>36140</v>
      </c>
      <c r="AP555" s="112">
        <v>27458.06</v>
      </c>
      <c r="AQ555" s="112">
        <v>3608.94</v>
      </c>
      <c r="AR555" s="112">
        <v>31067</v>
      </c>
      <c r="AS555" s="112">
        <v>4459.82</v>
      </c>
      <c r="AT555" s="112">
        <v>1100.18</v>
      </c>
      <c r="AU555" s="112">
        <v>5560</v>
      </c>
      <c r="AV555" s="84">
        <v>15</v>
      </c>
      <c r="AW555" s="84"/>
      <c r="AX555" s="84"/>
      <c r="AY555" s="108"/>
      <c r="AZ555" s="84"/>
      <c r="BA555" s="84"/>
      <c r="BB555" s="84" t="s">
        <v>272</v>
      </c>
      <c r="BC555" s="84" t="s">
        <v>145</v>
      </c>
      <c r="BD555" s="108"/>
      <c r="BE555" s="84">
        <v>0</v>
      </c>
      <c r="BF555" s="38" t="s">
        <v>2427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141617</v>
      </c>
      <c r="J556" s="38" t="s">
        <v>296</v>
      </c>
      <c r="K556" s="84">
        <v>141617</v>
      </c>
      <c r="L556" s="84" t="s">
        <v>255</v>
      </c>
      <c r="M556" s="38" t="s">
        <v>256</v>
      </c>
      <c r="N556" s="84">
        <v>355012</v>
      </c>
      <c r="O556" s="84" t="s">
        <v>1960</v>
      </c>
      <c r="P556" s="84">
        <v>505563</v>
      </c>
      <c r="Q556" s="38" t="s">
        <v>1961</v>
      </c>
      <c r="R556" s="38" t="s">
        <v>406</v>
      </c>
      <c r="S556" s="84" t="s">
        <v>2429</v>
      </c>
      <c r="T556" s="84" t="s">
        <v>2429</v>
      </c>
      <c r="U556" s="84" t="s">
        <v>795</v>
      </c>
      <c r="V556" s="84" t="s">
        <v>347</v>
      </c>
      <c r="W556" s="84">
        <v>0</v>
      </c>
      <c r="X556" s="38" t="s">
        <v>2147</v>
      </c>
      <c r="Y556" s="84">
        <v>355331261</v>
      </c>
      <c r="Z556" s="38" t="s">
        <v>2430</v>
      </c>
      <c r="AA556" s="108" t="s">
        <v>599</v>
      </c>
      <c r="AB556" s="84">
        <v>52000</v>
      </c>
      <c r="AC556" s="108" t="s">
        <v>303</v>
      </c>
      <c r="AD556" s="84">
        <v>24</v>
      </c>
      <c r="AE556" s="84" t="s">
        <v>315</v>
      </c>
      <c r="AF556" s="84" t="s">
        <v>549</v>
      </c>
      <c r="AG556" s="108" t="s">
        <v>962</v>
      </c>
      <c r="AH556" s="84" t="s">
        <v>963</v>
      </c>
      <c r="AI556" s="108" t="s">
        <v>1022</v>
      </c>
      <c r="AJ556" s="84">
        <v>2780</v>
      </c>
      <c r="AK556" s="84">
        <v>2780</v>
      </c>
      <c r="AL556" s="108" t="s">
        <v>1485</v>
      </c>
      <c r="AM556" s="84">
        <v>28764.080000000002</v>
      </c>
      <c r="AN556" s="112">
        <v>12935.92</v>
      </c>
      <c r="AO556" s="112">
        <v>41700</v>
      </c>
      <c r="AP556" s="112">
        <v>23235.919999999998</v>
      </c>
      <c r="AQ556" s="112">
        <v>2557.08</v>
      </c>
      <c r="AR556" s="112">
        <v>25793</v>
      </c>
      <c r="AS556" s="112">
        <v>0</v>
      </c>
      <c r="AT556" s="112">
        <v>0</v>
      </c>
      <c r="AU556" s="112">
        <v>0</v>
      </c>
      <c r="AV556" s="84">
        <v>15</v>
      </c>
      <c r="AW556" s="84"/>
      <c r="AX556" s="84"/>
      <c r="AY556" s="108"/>
      <c r="AZ556" s="84"/>
      <c r="BA556" s="84"/>
      <c r="BB556" s="84" t="s">
        <v>272</v>
      </c>
      <c r="BC556" s="84" t="s">
        <v>145</v>
      </c>
      <c r="BD556" s="108"/>
      <c r="BE556" s="84">
        <v>0</v>
      </c>
      <c r="BF556" s="38" t="s">
        <v>2429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141617</v>
      </c>
      <c r="J557" s="38" t="s">
        <v>296</v>
      </c>
      <c r="K557" s="84">
        <v>141617</v>
      </c>
      <c r="L557" s="84" t="s">
        <v>255</v>
      </c>
      <c r="M557" s="38" t="s">
        <v>256</v>
      </c>
      <c r="N557" s="84">
        <v>355012</v>
      </c>
      <c r="O557" s="84" t="s">
        <v>1960</v>
      </c>
      <c r="P557" s="84">
        <v>505563</v>
      </c>
      <c r="Q557" s="38" t="s">
        <v>1961</v>
      </c>
      <c r="R557" s="38" t="s">
        <v>406</v>
      </c>
      <c r="S557" s="84" t="s">
        <v>2431</v>
      </c>
      <c r="T557" s="84" t="s">
        <v>2431</v>
      </c>
      <c r="U557" s="84" t="s">
        <v>300</v>
      </c>
      <c r="V557" s="84" t="s">
        <v>262</v>
      </c>
      <c r="W557" s="84">
        <v>0</v>
      </c>
      <c r="X557" s="38" t="s">
        <v>2147</v>
      </c>
      <c r="Y557" s="84">
        <v>355331317</v>
      </c>
      <c r="Z557" s="38" t="s">
        <v>2432</v>
      </c>
      <c r="AA557" s="108" t="s">
        <v>599</v>
      </c>
      <c r="AB557" s="84">
        <v>52000</v>
      </c>
      <c r="AC557" s="108" t="s">
        <v>303</v>
      </c>
      <c r="AD557" s="84">
        <v>24</v>
      </c>
      <c r="AE557" s="84" t="s">
        <v>315</v>
      </c>
      <c r="AF557" s="84" t="s">
        <v>549</v>
      </c>
      <c r="AG557" s="108" t="s">
        <v>876</v>
      </c>
      <c r="AH557" s="84" t="s">
        <v>270</v>
      </c>
      <c r="AI557" s="108" t="s">
        <v>1022</v>
      </c>
      <c r="AJ557" s="84">
        <v>2780</v>
      </c>
      <c r="AK557" s="84">
        <v>2780</v>
      </c>
      <c r="AL557" s="108" t="s">
        <v>2163</v>
      </c>
      <c r="AM557" s="84">
        <v>23533.88</v>
      </c>
      <c r="AN557" s="112">
        <v>11826.12</v>
      </c>
      <c r="AO557" s="112">
        <v>35360</v>
      </c>
      <c r="AP557" s="112">
        <v>28466.12</v>
      </c>
      <c r="AQ557" s="112">
        <v>3666.88</v>
      </c>
      <c r="AR557" s="112">
        <v>32133</v>
      </c>
      <c r="AS557" s="112">
        <v>5230.2</v>
      </c>
      <c r="AT557" s="112">
        <v>1109.8</v>
      </c>
      <c r="AU557" s="112">
        <v>6340</v>
      </c>
      <c r="AV557" s="84">
        <v>15</v>
      </c>
      <c r="AW557" s="84"/>
      <c r="AX557" s="84"/>
      <c r="AY557" s="108"/>
      <c r="AZ557" s="84"/>
      <c r="BA557" s="84"/>
      <c r="BB557" s="84" t="s">
        <v>272</v>
      </c>
      <c r="BC557" s="84" t="s">
        <v>145</v>
      </c>
      <c r="BD557" s="108"/>
      <c r="BE557" s="84">
        <v>0</v>
      </c>
      <c r="BF557" s="38" t="s">
        <v>2431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139341</v>
      </c>
      <c r="J558" s="38" t="s">
        <v>1804</v>
      </c>
      <c r="K558" s="84">
        <v>139341</v>
      </c>
      <c r="L558" s="84" t="s">
        <v>307</v>
      </c>
      <c r="M558" s="38" t="s">
        <v>308</v>
      </c>
      <c r="N558" s="84">
        <v>235187</v>
      </c>
      <c r="O558" s="84" t="s">
        <v>1805</v>
      </c>
      <c r="P558" s="84">
        <v>314270</v>
      </c>
      <c r="Q558" s="38" t="s">
        <v>1806</v>
      </c>
      <c r="R558" s="38" t="s">
        <v>406</v>
      </c>
      <c r="S558" s="84" t="s">
        <v>2433</v>
      </c>
      <c r="T558" s="84" t="s">
        <v>2433</v>
      </c>
      <c r="U558" s="84" t="s">
        <v>300</v>
      </c>
      <c r="V558" s="84" t="s">
        <v>262</v>
      </c>
      <c r="W558" s="84">
        <v>0</v>
      </c>
      <c r="X558" s="38" t="s">
        <v>624</v>
      </c>
      <c r="Y558" s="84">
        <v>355376839</v>
      </c>
      <c r="Z558" s="38" t="s">
        <v>2434</v>
      </c>
      <c r="AA558" s="108" t="s">
        <v>1263</v>
      </c>
      <c r="AB558" s="84">
        <v>63000</v>
      </c>
      <c r="AC558" s="108" t="s">
        <v>314</v>
      </c>
      <c r="AD558" s="84">
        <v>24</v>
      </c>
      <c r="AE558" s="84" t="s">
        <v>1216</v>
      </c>
      <c r="AF558" s="84" t="s">
        <v>286</v>
      </c>
      <c r="AG558" s="108" t="s">
        <v>947</v>
      </c>
      <c r="AH558" s="84" t="s">
        <v>270</v>
      </c>
      <c r="AI558" s="108" t="s">
        <v>2308</v>
      </c>
      <c r="AJ558" s="84">
        <v>3360</v>
      </c>
      <c r="AK558" s="84">
        <v>3360</v>
      </c>
      <c r="AL558" s="108" t="s">
        <v>1605</v>
      </c>
      <c r="AM558" s="84">
        <v>35053.86</v>
      </c>
      <c r="AN558" s="112">
        <v>15346.14</v>
      </c>
      <c r="AO558" s="112">
        <v>50400</v>
      </c>
      <c r="AP558" s="112">
        <v>27946.14</v>
      </c>
      <c r="AQ558" s="112">
        <v>3062.86</v>
      </c>
      <c r="AR558" s="112">
        <v>31009</v>
      </c>
      <c r="AS558" s="112">
        <v>0</v>
      </c>
      <c r="AT558" s="112">
        <v>0</v>
      </c>
      <c r="AU558" s="112">
        <v>0</v>
      </c>
      <c r="AV558" s="84">
        <v>15</v>
      </c>
      <c r="AW558" s="84"/>
      <c r="AX558" s="84"/>
      <c r="AY558" s="108"/>
      <c r="AZ558" s="84"/>
      <c r="BA558" s="84"/>
      <c r="BB558" s="84" t="s">
        <v>272</v>
      </c>
      <c r="BC558" s="84" t="s">
        <v>145</v>
      </c>
      <c r="BD558" s="108"/>
      <c r="BE558" s="84">
        <v>0</v>
      </c>
      <c r="BF558" s="38" t="s">
        <v>2433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138510</v>
      </c>
      <c r="J559" s="38" t="s">
        <v>254</v>
      </c>
      <c r="K559" s="84">
        <v>138510</v>
      </c>
      <c r="L559" s="84" t="s">
        <v>255</v>
      </c>
      <c r="M559" s="38" t="s">
        <v>256</v>
      </c>
      <c r="N559" s="84">
        <v>233732</v>
      </c>
      <c r="O559" s="84" t="s">
        <v>257</v>
      </c>
      <c r="P559" s="84">
        <v>307623</v>
      </c>
      <c r="Q559" s="38" t="s">
        <v>2325</v>
      </c>
      <c r="R559" s="38" t="s">
        <v>406</v>
      </c>
      <c r="S559" s="84" t="s">
        <v>2435</v>
      </c>
      <c r="T559" s="84" t="s">
        <v>2435</v>
      </c>
      <c r="U559" s="84" t="s">
        <v>795</v>
      </c>
      <c r="V559" s="84" t="s">
        <v>347</v>
      </c>
      <c r="W559" s="84">
        <v>0</v>
      </c>
      <c r="X559" s="38" t="s">
        <v>646</v>
      </c>
      <c r="Y559" s="84">
        <v>355376843</v>
      </c>
      <c r="Z559" s="38" t="s">
        <v>2436</v>
      </c>
      <c r="AA559" s="108" t="s">
        <v>2437</v>
      </c>
      <c r="AB559" s="84">
        <v>63000</v>
      </c>
      <c r="AC559" s="108" t="s">
        <v>266</v>
      </c>
      <c r="AD559" s="84">
        <v>24</v>
      </c>
      <c r="AE559" s="84" t="s">
        <v>1216</v>
      </c>
      <c r="AF559" s="84" t="s">
        <v>268</v>
      </c>
      <c r="AG559" s="108" t="s">
        <v>2438</v>
      </c>
      <c r="AH559" s="84" t="s">
        <v>270</v>
      </c>
      <c r="AI559" s="108" t="s">
        <v>607</v>
      </c>
      <c r="AJ559" s="84">
        <v>3360</v>
      </c>
      <c r="AK559" s="84">
        <v>3360</v>
      </c>
      <c r="AL559" s="108" t="s">
        <v>823</v>
      </c>
      <c r="AM559" s="84">
        <v>6059.49</v>
      </c>
      <c r="AN559" s="112">
        <v>4020.51</v>
      </c>
      <c r="AO559" s="112">
        <v>10080</v>
      </c>
      <c r="AP559" s="112">
        <v>56940.51</v>
      </c>
      <c r="AQ559" s="112">
        <v>14041.49</v>
      </c>
      <c r="AR559" s="112">
        <v>70982</v>
      </c>
      <c r="AS559" s="112">
        <v>29282.37</v>
      </c>
      <c r="AT559" s="112">
        <v>11037.63</v>
      </c>
      <c r="AU559" s="112">
        <v>40320</v>
      </c>
      <c r="AV559" s="84">
        <v>15</v>
      </c>
      <c r="AW559" s="84"/>
      <c r="AX559" s="84"/>
      <c r="AY559" s="108"/>
      <c r="AZ559" s="84"/>
      <c r="BA559" s="84"/>
      <c r="BB559" s="84" t="s">
        <v>272</v>
      </c>
      <c r="BC559" s="84" t="s">
        <v>145</v>
      </c>
      <c r="BD559" s="108"/>
      <c r="BE559" s="84">
        <v>0</v>
      </c>
      <c r="BF559" s="38" t="s">
        <v>2435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141652</v>
      </c>
      <c r="J560" s="38" t="s">
        <v>325</v>
      </c>
      <c r="K560" s="84">
        <v>141652</v>
      </c>
      <c r="L560" s="84" t="s">
        <v>307</v>
      </c>
      <c r="M560" s="38" t="s">
        <v>308</v>
      </c>
      <c r="N560" s="84">
        <v>350236</v>
      </c>
      <c r="O560" s="84" t="s">
        <v>753</v>
      </c>
      <c r="P560" s="84">
        <v>496107</v>
      </c>
      <c r="Q560" s="38" t="s">
        <v>754</v>
      </c>
      <c r="R560" s="38" t="s">
        <v>406</v>
      </c>
      <c r="S560" s="84" t="s">
        <v>2439</v>
      </c>
      <c r="T560" s="84" t="s">
        <v>2439</v>
      </c>
      <c r="U560" s="84" t="s">
        <v>300</v>
      </c>
      <c r="V560" s="84" t="s">
        <v>262</v>
      </c>
      <c r="W560" s="84">
        <v>0</v>
      </c>
      <c r="X560" s="38" t="s">
        <v>762</v>
      </c>
      <c r="Y560" s="84">
        <v>355376844</v>
      </c>
      <c r="Z560" s="38" t="s">
        <v>2440</v>
      </c>
      <c r="AA560" s="108" t="s">
        <v>2441</v>
      </c>
      <c r="AB560" s="84">
        <v>52000</v>
      </c>
      <c r="AC560" s="108" t="s">
        <v>303</v>
      </c>
      <c r="AD560" s="84">
        <v>24</v>
      </c>
      <c r="AE560" s="84" t="s">
        <v>315</v>
      </c>
      <c r="AF560" s="84" t="s">
        <v>549</v>
      </c>
      <c r="AG560" s="108" t="s">
        <v>759</v>
      </c>
      <c r="AH560" s="84" t="s">
        <v>270</v>
      </c>
      <c r="AI560" s="108" t="s">
        <v>1022</v>
      </c>
      <c r="AJ560" s="84">
        <v>2780</v>
      </c>
      <c r="AK560" s="84">
        <v>2780</v>
      </c>
      <c r="AL560" s="108" t="s">
        <v>1502</v>
      </c>
      <c r="AM560" s="84">
        <v>29287.02</v>
      </c>
      <c r="AN560" s="112">
        <v>12412.98</v>
      </c>
      <c r="AO560" s="112">
        <v>41700</v>
      </c>
      <c r="AP560" s="112">
        <v>22712.98</v>
      </c>
      <c r="AQ560" s="112">
        <v>2451.02</v>
      </c>
      <c r="AR560" s="112">
        <v>25164</v>
      </c>
      <c r="AS560" s="112">
        <v>0</v>
      </c>
      <c r="AT560" s="112">
        <v>0</v>
      </c>
      <c r="AU560" s="112">
        <v>0</v>
      </c>
      <c r="AV560" s="84">
        <v>15</v>
      </c>
      <c r="AW560" s="84"/>
      <c r="AX560" s="84"/>
      <c r="AY560" s="108"/>
      <c r="AZ560" s="84"/>
      <c r="BA560" s="84"/>
      <c r="BB560" s="84" t="s">
        <v>272</v>
      </c>
      <c r="BC560" s="84" t="s">
        <v>145</v>
      </c>
      <c r="BD560" s="108"/>
      <c r="BE560" s="84">
        <v>0</v>
      </c>
      <c r="BF560" s="38" t="s">
        <v>2439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184007</v>
      </c>
      <c r="J561" s="38" t="s">
        <v>552</v>
      </c>
      <c r="K561" s="84">
        <v>184007</v>
      </c>
      <c r="L561" s="84" t="s">
        <v>255</v>
      </c>
      <c r="M561" s="38" t="s">
        <v>256</v>
      </c>
      <c r="N561" s="84">
        <v>346437</v>
      </c>
      <c r="O561" s="84" t="s">
        <v>772</v>
      </c>
      <c r="P561" s="84">
        <v>501099</v>
      </c>
      <c r="Q561" s="38" t="s">
        <v>773</v>
      </c>
      <c r="R561" s="38" t="s">
        <v>406</v>
      </c>
      <c r="S561" s="84" t="s">
        <v>2442</v>
      </c>
      <c r="T561" s="84" t="s">
        <v>2442</v>
      </c>
      <c r="U561" s="84" t="s">
        <v>261</v>
      </c>
      <c r="V561" s="84" t="s">
        <v>262</v>
      </c>
      <c r="W561" s="84">
        <v>0</v>
      </c>
      <c r="X561" s="38" t="s">
        <v>263</v>
      </c>
      <c r="Y561" s="84">
        <v>355376845</v>
      </c>
      <c r="Z561" s="38" t="s">
        <v>2443</v>
      </c>
      <c r="AA561" s="108" t="s">
        <v>2444</v>
      </c>
      <c r="AB561" s="84">
        <v>52000</v>
      </c>
      <c r="AC561" s="108" t="s">
        <v>383</v>
      </c>
      <c r="AD561" s="84">
        <v>24</v>
      </c>
      <c r="AE561" s="84" t="s">
        <v>315</v>
      </c>
      <c r="AF561" s="84" t="s">
        <v>549</v>
      </c>
      <c r="AG561" s="108" t="s">
        <v>2445</v>
      </c>
      <c r="AH561" s="84" t="s">
        <v>270</v>
      </c>
      <c r="AI561" s="108" t="s">
        <v>970</v>
      </c>
      <c r="AJ561" s="84">
        <v>2780</v>
      </c>
      <c r="AK561" s="84">
        <v>2780</v>
      </c>
      <c r="AL561" s="108" t="s">
        <v>1584</v>
      </c>
      <c r="AM561" s="84">
        <v>22408.34</v>
      </c>
      <c r="AN561" s="112">
        <v>10951.66</v>
      </c>
      <c r="AO561" s="112">
        <v>33360</v>
      </c>
      <c r="AP561" s="112">
        <v>29591.66</v>
      </c>
      <c r="AQ561" s="112">
        <v>4214.34</v>
      </c>
      <c r="AR561" s="112">
        <v>33806</v>
      </c>
      <c r="AS561" s="112">
        <v>0</v>
      </c>
      <c r="AT561" s="112">
        <v>0</v>
      </c>
      <c r="AU561" s="112">
        <v>0</v>
      </c>
      <c r="AV561" s="84">
        <v>12</v>
      </c>
      <c r="AW561" s="84"/>
      <c r="AX561" s="84"/>
      <c r="AY561" s="108"/>
      <c r="AZ561" s="84"/>
      <c r="BA561" s="84"/>
      <c r="BB561" s="84" t="s">
        <v>272</v>
      </c>
      <c r="BC561" s="84" t="s">
        <v>145</v>
      </c>
      <c r="BD561" s="108"/>
      <c r="BE561" s="84">
        <v>0</v>
      </c>
      <c r="BF561" s="38" t="s">
        <v>2442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144600</v>
      </c>
      <c r="J562" s="38" t="s">
        <v>827</v>
      </c>
      <c r="K562" s="84">
        <v>144600</v>
      </c>
      <c r="L562" s="84" t="s">
        <v>255</v>
      </c>
      <c r="M562" s="38" t="s">
        <v>256</v>
      </c>
      <c r="N562" s="84">
        <v>244455</v>
      </c>
      <c r="O562" s="84" t="s">
        <v>828</v>
      </c>
      <c r="P562" s="84">
        <v>321241</v>
      </c>
      <c r="Q562" s="38" t="s">
        <v>829</v>
      </c>
      <c r="R562" s="38" t="s">
        <v>406</v>
      </c>
      <c r="S562" s="84" t="s">
        <v>2446</v>
      </c>
      <c r="T562" s="84" t="s">
        <v>2446</v>
      </c>
      <c r="U562" s="84" t="s">
        <v>300</v>
      </c>
      <c r="V562" s="84" t="s">
        <v>262</v>
      </c>
      <c r="W562" s="84">
        <v>0</v>
      </c>
      <c r="X562" s="38" t="s">
        <v>1209</v>
      </c>
      <c r="Y562" s="84">
        <v>355376848</v>
      </c>
      <c r="Z562" s="38" t="s">
        <v>2447</v>
      </c>
      <c r="AA562" s="108" t="s">
        <v>2425</v>
      </c>
      <c r="AB562" s="84">
        <v>63000</v>
      </c>
      <c r="AC562" s="108" t="s">
        <v>285</v>
      </c>
      <c r="AD562" s="84">
        <v>24</v>
      </c>
      <c r="AE562" s="84" t="s">
        <v>1216</v>
      </c>
      <c r="AF562" s="84" t="s">
        <v>286</v>
      </c>
      <c r="AG562" s="108" t="s">
        <v>848</v>
      </c>
      <c r="AH562" s="84" t="s">
        <v>270</v>
      </c>
      <c r="AI562" s="108" t="s">
        <v>2448</v>
      </c>
      <c r="AJ562" s="84">
        <v>3360</v>
      </c>
      <c r="AK562" s="84">
        <v>3360</v>
      </c>
      <c r="AL562" s="108" t="s">
        <v>836</v>
      </c>
      <c r="AM562" s="84">
        <v>7652.82</v>
      </c>
      <c r="AN562" s="112">
        <v>5787.18</v>
      </c>
      <c r="AO562" s="112">
        <v>13440</v>
      </c>
      <c r="AP562" s="112">
        <v>55347.18</v>
      </c>
      <c r="AQ562" s="112">
        <v>13175.82</v>
      </c>
      <c r="AR562" s="112">
        <v>68523</v>
      </c>
      <c r="AS562" s="112">
        <v>26940.26</v>
      </c>
      <c r="AT562" s="112">
        <v>10019.74</v>
      </c>
      <c r="AU562" s="112">
        <v>36960</v>
      </c>
      <c r="AV562" s="84">
        <v>15</v>
      </c>
      <c r="AW562" s="84"/>
      <c r="AX562" s="84"/>
      <c r="AY562" s="108"/>
      <c r="AZ562" s="84"/>
      <c r="BA562" s="84"/>
      <c r="BB562" s="84" t="s">
        <v>272</v>
      </c>
      <c r="BC562" s="84" t="s">
        <v>145</v>
      </c>
      <c r="BD562" s="108"/>
      <c r="BE562" s="84">
        <v>0</v>
      </c>
      <c r="BF562" s="38" t="s">
        <v>2446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184007</v>
      </c>
      <c r="J563" s="38" t="s">
        <v>552</v>
      </c>
      <c r="K563" s="84">
        <v>184007</v>
      </c>
      <c r="L563" s="84" t="s">
        <v>255</v>
      </c>
      <c r="M563" s="38" t="s">
        <v>256</v>
      </c>
      <c r="N563" s="84">
        <v>346437</v>
      </c>
      <c r="O563" s="84" t="s">
        <v>772</v>
      </c>
      <c r="P563" s="84">
        <v>501099</v>
      </c>
      <c r="Q563" s="38" t="s">
        <v>773</v>
      </c>
      <c r="R563" s="38" t="s">
        <v>406</v>
      </c>
      <c r="S563" s="84" t="s">
        <v>2449</v>
      </c>
      <c r="T563" s="84" t="s">
        <v>2449</v>
      </c>
      <c r="U563" s="84" t="s">
        <v>261</v>
      </c>
      <c r="V563" s="84" t="s">
        <v>262</v>
      </c>
      <c r="W563" s="84">
        <v>0</v>
      </c>
      <c r="X563" s="38" t="s">
        <v>483</v>
      </c>
      <c r="Y563" s="84">
        <v>355376854</v>
      </c>
      <c r="Z563" s="38" t="s">
        <v>2450</v>
      </c>
      <c r="AA563" s="108" t="s">
        <v>2444</v>
      </c>
      <c r="AB563" s="84">
        <v>52000</v>
      </c>
      <c r="AC563" s="108" t="s">
        <v>383</v>
      </c>
      <c r="AD563" s="84">
        <v>24</v>
      </c>
      <c r="AE563" s="84" t="s">
        <v>315</v>
      </c>
      <c r="AF563" s="84" t="s">
        <v>549</v>
      </c>
      <c r="AG563" s="108" t="s">
        <v>2445</v>
      </c>
      <c r="AH563" s="84" t="s">
        <v>270</v>
      </c>
      <c r="AI563" s="108" t="s">
        <v>970</v>
      </c>
      <c r="AJ563" s="84">
        <v>2780</v>
      </c>
      <c r="AK563" s="84">
        <v>2780</v>
      </c>
      <c r="AL563" s="108" t="s">
        <v>2451</v>
      </c>
      <c r="AM563" s="84">
        <v>14141.87</v>
      </c>
      <c r="AN563" s="112">
        <v>8098.13</v>
      </c>
      <c r="AO563" s="112">
        <v>22240</v>
      </c>
      <c r="AP563" s="112">
        <v>37858.129999999997</v>
      </c>
      <c r="AQ563" s="112">
        <v>7067.87</v>
      </c>
      <c r="AR563" s="112">
        <v>44926</v>
      </c>
      <c r="AS563" s="112">
        <v>8266.4699999999993</v>
      </c>
      <c r="AT563" s="112">
        <v>2853.53</v>
      </c>
      <c r="AU563" s="112">
        <v>11120</v>
      </c>
      <c r="AV563" s="84">
        <v>12</v>
      </c>
      <c r="AW563" s="84"/>
      <c r="AX563" s="84"/>
      <c r="AY563" s="108"/>
      <c r="AZ563" s="84"/>
      <c r="BA563" s="84"/>
      <c r="BB563" s="84" t="s">
        <v>272</v>
      </c>
      <c r="BC563" s="84" t="s">
        <v>145</v>
      </c>
      <c r="BD563" s="108"/>
      <c r="BE563" s="84">
        <v>0</v>
      </c>
      <c r="BF563" s="38" t="s">
        <v>2449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184007</v>
      </c>
      <c r="J564" s="38" t="s">
        <v>552</v>
      </c>
      <c r="K564" s="84">
        <v>184007</v>
      </c>
      <c r="L564" s="84" t="s">
        <v>255</v>
      </c>
      <c r="M564" s="38" t="s">
        <v>256</v>
      </c>
      <c r="N564" s="84">
        <v>346437</v>
      </c>
      <c r="O564" s="84" t="s">
        <v>772</v>
      </c>
      <c r="P564" s="84">
        <v>501099</v>
      </c>
      <c r="Q564" s="38" t="s">
        <v>773</v>
      </c>
      <c r="R564" s="38" t="s">
        <v>406</v>
      </c>
      <c r="S564" s="84" t="s">
        <v>2452</v>
      </c>
      <c r="T564" s="84" t="s">
        <v>2452</v>
      </c>
      <c r="U564" s="84" t="s">
        <v>261</v>
      </c>
      <c r="V564" s="84" t="s">
        <v>262</v>
      </c>
      <c r="W564" s="84">
        <v>0</v>
      </c>
      <c r="X564" s="38" t="s">
        <v>624</v>
      </c>
      <c r="Y564" s="84">
        <v>355376855</v>
      </c>
      <c r="Z564" s="38" t="s">
        <v>2453</v>
      </c>
      <c r="AA564" s="108" t="s">
        <v>2444</v>
      </c>
      <c r="AB564" s="84">
        <v>52000</v>
      </c>
      <c r="AC564" s="108" t="s">
        <v>383</v>
      </c>
      <c r="AD564" s="84">
        <v>24</v>
      </c>
      <c r="AE564" s="84" t="s">
        <v>315</v>
      </c>
      <c r="AF564" s="84" t="s">
        <v>549</v>
      </c>
      <c r="AG564" s="108" t="s">
        <v>2445</v>
      </c>
      <c r="AH564" s="84" t="s">
        <v>270</v>
      </c>
      <c r="AI564" s="108" t="s">
        <v>970</v>
      </c>
      <c r="AJ564" s="84">
        <v>2780</v>
      </c>
      <c r="AK564" s="84">
        <v>2780</v>
      </c>
      <c r="AL564" s="108" t="s">
        <v>2451</v>
      </c>
      <c r="AM564" s="84">
        <v>14141.87</v>
      </c>
      <c r="AN564" s="112">
        <v>8098.13</v>
      </c>
      <c r="AO564" s="112">
        <v>22240</v>
      </c>
      <c r="AP564" s="112">
        <v>37858.129999999997</v>
      </c>
      <c r="AQ564" s="112">
        <v>7067.87</v>
      </c>
      <c r="AR564" s="112">
        <v>44926</v>
      </c>
      <c r="AS564" s="112">
        <v>8266.4699999999993</v>
      </c>
      <c r="AT564" s="112">
        <v>2853.53</v>
      </c>
      <c r="AU564" s="112">
        <v>11120</v>
      </c>
      <c r="AV564" s="84">
        <v>12</v>
      </c>
      <c r="AW564" s="84"/>
      <c r="AX564" s="84"/>
      <c r="AY564" s="108"/>
      <c r="AZ564" s="84"/>
      <c r="BA564" s="84"/>
      <c r="BB564" s="84" t="s">
        <v>272</v>
      </c>
      <c r="BC564" s="84" t="s">
        <v>145</v>
      </c>
      <c r="BD564" s="108"/>
      <c r="BE564" s="84">
        <v>0</v>
      </c>
      <c r="BF564" s="38" t="s">
        <v>2452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136385</v>
      </c>
      <c r="J565" s="38" t="s">
        <v>306</v>
      </c>
      <c r="K565" s="84">
        <v>136385</v>
      </c>
      <c r="L565" s="84" t="s">
        <v>307</v>
      </c>
      <c r="M565" s="38" t="s">
        <v>308</v>
      </c>
      <c r="N565" s="84">
        <v>230146</v>
      </c>
      <c r="O565" s="84" t="s">
        <v>309</v>
      </c>
      <c r="P565" s="84">
        <v>303073</v>
      </c>
      <c r="Q565" s="38" t="s">
        <v>1213</v>
      </c>
      <c r="R565" s="38" t="s">
        <v>406</v>
      </c>
      <c r="S565" s="84" t="s">
        <v>2454</v>
      </c>
      <c r="T565" s="84" t="s">
        <v>2454</v>
      </c>
      <c r="U565" s="84" t="s">
        <v>300</v>
      </c>
      <c r="V565" s="84" t="s">
        <v>262</v>
      </c>
      <c r="W565" s="84">
        <v>0</v>
      </c>
      <c r="X565" s="38" t="s">
        <v>1209</v>
      </c>
      <c r="Y565" s="84">
        <v>355376859</v>
      </c>
      <c r="Z565" s="38" t="s">
        <v>2455</v>
      </c>
      <c r="AA565" s="108" t="s">
        <v>579</v>
      </c>
      <c r="AB565" s="84">
        <v>73000</v>
      </c>
      <c r="AC565" s="108" t="s">
        <v>314</v>
      </c>
      <c r="AD565" s="84">
        <v>24</v>
      </c>
      <c r="AE565" s="84" t="s">
        <v>2026</v>
      </c>
      <c r="AF565" s="84" t="s">
        <v>316</v>
      </c>
      <c r="AG565" s="108" t="s">
        <v>1217</v>
      </c>
      <c r="AH565" s="84" t="s">
        <v>318</v>
      </c>
      <c r="AI565" s="108" t="s">
        <v>1195</v>
      </c>
      <c r="AJ565" s="84">
        <v>3900</v>
      </c>
      <c r="AK565" s="84">
        <v>3900</v>
      </c>
      <c r="AL565" s="108" t="s">
        <v>2006</v>
      </c>
      <c r="AM565" s="84">
        <v>28651.51</v>
      </c>
      <c r="AN565" s="112">
        <v>14248.49</v>
      </c>
      <c r="AO565" s="112">
        <v>42900</v>
      </c>
      <c r="AP565" s="112">
        <v>44348.49</v>
      </c>
      <c r="AQ565" s="112">
        <v>6819.51</v>
      </c>
      <c r="AR565" s="112">
        <v>51168</v>
      </c>
      <c r="AS565" s="112">
        <v>2958.35</v>
      </c>
      <c r="AT565" s="112">
        <v>941.65</v>
      </c>
      <c r="AU565" s="112">
        <v>3900</v>
      </c>
      <c r="AV565" s="84">
        <v>12</v>
      </c>
      <c r="AW565" s="84"/>
      <c r="AX565" s="84"/>
      <c r="AY565" s="108"/>
      <c r="AZ565" s="84"/>
      <c r="BA565" s="84"/>
      <c r="BB565" s="84" t="s">
        <v>272</v>
      </c>
      <c r="BC565" s="84" t="s">
        <v>145</v>
      </c>
      <c r="BD565" s="108"/>
      <c r="BE565" s="84">
        <v>0</v>
      </c>
      <c r="BF565" s="38" t="s">
        <v>2454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138510</v>
      </c>
      <c r="J566" s="38" t="s">
        <v>254</v>
      </c>
      <c r="K566" s="84">
        <v>138510</v>
      </c>
      <c r="L566" s="84" t="s">
        <v>255</v>
      </c>
      <c r="M566" s="38" t="s">
        <v>256</v>
      </c>
      <c r="N566" s="84">
        <v>233732</v>
      </c>
      <c r="O566" s="84" t="s">
        <v>257</v>
      </c>
      <c r="P566" s="84">
        <v>307623</v>
      </c>
      <c r="Q566" s="38" t="s">
        <v>2325</v>
      </c>
      <c r="R566" s="38" t="s">
        <v>406</v>
      </c>
      <c r="S566" s="84" t="s">
        <v>2456</v>
      </c>
      <c r="T566" s="84" t="s">
        <v>2456</v>
      </c>
      <c r="U566" s="84" t="s">
        <v>262</v>
      </c>
      <c r="V566" s="84" t="s">
        <v>347</v>
      </c>
      <c r="W566" s="84">
        <v>0</v>
      </c>
      <c r="X566" s="38" t="s">
        <v>263</v>
      </c>
      <c r="Y566" s="84">
        <v>355406422</v>
      </c>
      <c r="Z566" s="38" t="s">
        <v>2457</v>
      </c>
      <c r="AA566" s="108" t="s">
        <v>2416</v>
      </c>
      <c r="AB566" s="84">
        <v>63000</v>
      </c>
      <c r="AC566" s="108" t="s">
        <v>266</v>
      </c>
      <c r="AD566" s="84">
        <v>24</v>
      </c>
      <c r="AE566" s="84" t="s">
        <v>1216</v>
      </c>
      <c r="AF566" s="84" t="s">
        <v>268</v>
      </c>
      <c r="AG566" s="108" t="s">
        <v>1206</v>
      </c>
      <c r="AH566" s="84" t="s">
        <v>270</v>
      </c>
      <c r="AI566" s="108" t="s">
        <v>607</v>
      </c>
      <c r="AJ566" s="84">
        <v>3360</v>
      </c>
      <c r="AK566" s="84">
        <v>3360</v>
      </c>
      <c r="AL566" s="108" t="s">
        <v>1458</v>
      </c>
      <c r="AM566" s="84">
        <v>34823.47</v>
      </c>
      <c r="AN566" s="112">
        <v>15576.53</v>
      </c>
      <c r="AO566" s="112">
        <v>50400</v>
      </c>
      <c r="AP566" s="112">
        <v>28176.53</v>
      </c>
      <c r="AQ566" s="112">
        <v>3109.47</v>
      </c>
      <c r="AR566" s="112">
        <v>31286</v>
      </c>
      <c r="AS566" s="112">
        <v>0</v>
      </c>
      <c r="AT566" s="112">
        <v>0</v>
      </c>
      <c r="AU566" s="112">
        <v>0</v>
      </c>
      <c r="AV566" s="84">
        <v>15</v>
      </c>
      <c r="AW566" s="84"/>
      <c r="AX566" s="84"/>
      <c r="AY566" s="108"/>
      <c r="AZ566" s="84"/>
      <c r="BA566" s="84"/>
      <c r="BB566" s="84" t="s">
        <v>272</v>
      </c>
      <c r="BC566" s="84" t="s">
        <v>145</v>
      </c>
      <c r="BD566" s="108"/>
      <c r="BE566" s="84">
        <v>0</v>
      </c>
      <c r="BF566" s="38" t="s">
        <v>2456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136197</v>
      </c>
      <c r="J567" s="38" t="s">
        <v>1714</v>
      </c>
      <c r="K567" s="84">
        <v>136197</v>
      </c>
      <c r="L567" s="84" t="s">
        <v>255</v>
      </c>
      <c r="M567" s="38" t="s">
        <v>256</v>
      </c>
      <c r="N567" s="84">
        <v>230387</v>
      </c>
      <c r="O567" s="84" t="s">
        <v>2349</v>
      </c>
      <c r="P567" s="84">
        <v>303370</v>
      </c>
      <c r="Q567" s="38" t="s">
        <v>2350</v>
      </c>
      <c r="R567" s="38" t="s">
        <v>406</v>
      </c>
      <c r="S567" s="84" t="s">
        <v>2458</v>
      </c>
      <c r="T567" s="84" t="s">
        <v>2458</v>
      </c>
      <c r="U567" s="84" t="s">
        <v>261</v>
      </c>
      <c r="V567" s="84" t="s">
        <v>293</v>
      </c>
      <c r="W567" s="84">
        <v>0</v>
      </c>
      <c r="X567" s="38" t="s">
        <v>2147</v>
      </c>
      <c r="Y567" s="84">
        <v>355436220</v>
      </c>
      <c r="Z567" s="38" t="s">
        <v>2459</v>
      </c>
      <c r="AA567" s="108" t="s">
        <v>2416</v>
      </c>
      <c r="AB567" s="84">
        <v>72000</v>
      </c>
      <c r="AC567" s="108" t="s">
        <v>383</v>
      </c>
      <c r="AD567" s="84">
        <v>24</v>
      </c>
      <c r="AE567" s="84" t="s">
        <v>1216</v>
      </c>
      <c r="AF567" s="84" t="s">
        <v>268</v>
      </c>
      <c r="AG567" s="108" t="s">
        <v>2353</v>
      </c>
      <c r="AH567" s="84" t="s">
        <v>318</v>
      </c>
      <c r="AI567" s="108" t="s">
        <v>658</v>
      </c>
      <c r="AJ567" s="84">
        <v>3840</v>
      </c>
      <c r="AK567" s="84">
        <v>3840</v>
      </c>
      <c r="AL567" s="108" t="s">
        <v>1526</v>
      </c>
      <c r="AM567" s="84">
        <v>39732.410000000003</v>
      </c>
      <c r="AN567" s="112">
        <v>17867.59</v>
      </c>
      <c r="AO567" s="112">
        <v>57600</v>
      </c>
      <c r="AP567" s="112">
        <v>32267.59</v>
      </c>
      <c r="AQ567" s="112">
        <v>3566.41</v>
      </c>
      <c r="AR567" s="112">
        <v>35834</v>
      </c>
      <c r="AS567" s="112">
        <v>0</v>
      </c>
      <c r="AT567" s="112">
        <v>0</v>
      </c>
      <c r="AU567" s="112">
        <v>0</v>
      </c>
      <c r="AV567" s="84">
        <v>15</v>
      </c>
      <c r="AW567" s="84"/>
      <c r="AX567" s="84"/>
      <c r="AY567" s="108"/>
      <c r="AZ567" s="84"/>
      <c r="BA567" s="84"/>
      <c r="BB567" s="84" t="s">
        <v>272</v>
      </c>
      <c r="BC567" s="84" t="s">
        <v>145</v>
      </c>
      <c r="BD567" s="108"/>
      <c r="BE567" s="84">
        <v>0</v>
      </c>
      <c r="BF567" s="38" t="s">
        <v>2458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138510</v>
      </c>
      <c r="J568" s="38" t="s">
        <v>254</v>
      </c>
      <c r="K568" s="84">
        <v>138510</v>
      </c>
      <c r="L568" s="84" t="s">
        <v>255</v>
      </c>
      <c r="M568" s="38" t="s">
        <v>256</v>
      </c>
      <c r="N568" s="84">
        <v>233732</v>
      </c>
      <c r="O568" s="84" t="s">
        <v>257</v>
      </c>
      <c r="P568" s="84">
        <v>307644</v>
      </c>
      <c r="Q568" s="38" t="s">
        <v>1202</v>
      </c>
      <c r="R568" s="38" t="s">
        <v>406</v>
      </c>
      <c r="S568" s="84" t="s">
        <v>2460</v>
      </c>
      <c r="T568" s="84" t="s">
        <v>2460</v>
      </c>
      <c r="U568" s="84" t="s">
        <v>300</v>
      </c>
      <c r="V568" s="84" t="s">
        <v>262</v>
      </c>
      <c r="W568" s="84">
        <v>0</v>
      </c>
      <c r="X568" s="38" t="s">
        <v>263</v>
      </c>
      <c r="Y568" s="84">
        <v>355470291</v>
      </c>
      <c r="Z568" s="38" t="s">
        <v>2461</v>
      </c>
      <c r="AA568" s="108" t="s">
        <v>2441</v>
      </c>
      <c r="AB568" s="84">
        <v>63000</v>
      </c>
      <c r="AC568" s="108" t="s">
        <v>266</v>
      </c>
      <c r="AD568" s="84">
        <v>24</v>
      </c>
      <c r="AE568" s="84" t="s">
        <v>1216</v>
      </c>
      <c r="AF568" s="84" t="s">
        <v>268</v>
      </c>
      <c r="AG568" s="108" t="s">
        <v>1206</v>
      </c>
      <c r="AH568" s="84" t="s">
        <v>270</v>
      </c>
      <c r="AI568" s="108" t="s">
        <v>607</v>
      </c>
      <c r="AJ568" s="84">
        <v>3360</v>
      </c>
      <c r="AK568" s="84">
        <v>3360</v>
      </c>
      <c r="AL568" s="108" t="s">
        <v>1502</v>
      </c>
      <c r="AM568" s="84">
        <v>35284.230000000003</v>
      </c>
      <c r="AN568" s="112">
        <v>15115.77</v>
      </c>
      <c r="AO568" s="112">
        <v>50400</v>
      </c>
      <c r="AP568" s="112">
        <v>27715.77</v>
      </c>
      <c r="AQ568" s="112">
        <v>3015.23</v>
      </c>
      <c r="AR568" s="112">
        <v>30731</v>
      </c>
      <c r="AS568" s="112">
        <v>0</v>
      </c>
      <c r="AT568" s="112">
        <v>0</v>
      </c>
      <c r="AU568" s="112">
        <v>0</v>
      </c>
      <c r="AV568" s="84">
        <v>15</v>
      </c>
      <c r="AW568" s="84"/>
      <c r="AX568" s="84"/>
      <c r="AY568" s="108"/>
      <c r="AZ568" s="84"/>
      <c r="BA568" s="84"/>
      <c r="BB568" s="84" t="s">
        <v>272</v>
      </c>
      <c r="BC568" s="84" t="s">
        <v>145</v>
      </c>
      <c r="BD568" s="108"/>
      <c r="BE568" s="84">
        <v>0</v>
      </c>
      <c r="BF568" s="38" t="s">
        <v>2460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138510</v>
      </c>
      <c r="J569" s="38" t="s">
        <v>254</v>
      </c>
      <c r="K569" s="84">
        <v>138510</v>
      </c>
      <c r="L569" s="84" t="s">
        <v>255</v>
      </c>
      <c r="M569" s="38" t="s">
        <v>256</v>
      </c>
      <c r="N569" s="84">
        <v>233732</v>
      </c>
      <c r="O569" s="84" t="s">
        <v>257</v>
      </c>
      <c r="P569" s="84">
        <v>307644</v>
      </c>
      <c r="Q569" s="38" t="s">
        <v>1202</v>
      </c>
      <c r="R569" s="38" t="s">
        <v>406</v>
      </c>
      <c r="S569" s="84" t="s">
        <v>2462</v>
      </c>
      <c r="T569" s="84" t="s">
        <v>2462</v>
      </c>
      <c r="U569" s="84" t="s">
        <v>300</v>
      </c>
      <c r="V569" s="84" t="s">
        <v>262</v>
      </c>
      <c r="W569" s="84">
        <v>0</v>
      </c>
      <c r="X569" s="38" t="s">
        <v>2300</v>
      </c>
      <c r="Y569" s="84">
        <v>355470789</v>
      </c>
      <c r="Z569" s="38" t="s">
        <v>2463</v>
      </c>
      <c r="AA569" s="108" t="s">
        <v>2441</v>
      </c>
      <c r="AB569" s="84">
        <v>52000</v>
      </c>
      <c r="AC569" s="108" t="s">
        <v>266</v>
      </c>
      <c r="AD569" s="84">
        <v>24</v>
      </c>
      <c r="AE569" s="84" t="s">
        <v>315</v>
      </c>
      <c r="AF569" s="84" t="s">
        <v>549</v>
      </c>
      <c r="AG569" s="108" t="s">
        <v>2464</v>
      </c>
      <c r="AH569" s="84" t="s">
        <v>963</v>
      </c>
      <c r="AI569" s="108" t="s">
        <v>607</v>
      </c>
      <c r="AJ569" s="84">
        <v>2780</v>
      </c>
      <c r="AK569" s="84">
        <v>2780</v>
      </c>
      <c r="AL569" s="108" t="s">
        <v>1563</v>
      </c>
      <c r="AM569" s="84">
        <v>29239.5</v>
      </c>
      <c r="AN569" s="112">
        <v>12460.5</v>
      </c>
      <c r="AO569" s="112">
        <v>41700</v>
      </c>
      <c r="AP569" s="112">
        <v>22760.5</v>
      </c>
      <c r="AQ569" s="112">
        <v>2460.5</v>
      </c>
      <c r="AR569" s="112">
        <v>25221</v>
      </c>
      <c r="AS569" s="112">
        <v>0</v>
      </c>
      <c r="AT569" s="112">
        <v>0</v>
      </c>
      <c r="AU569" s="112">
        <v>0</v>
      </c>
      <c r="AV569" s="84">
        <v>15</v>
      </c>
      <c r="AW569" s="84"/>
      <c r="AX569" s="84"/>
      <c r="AY569" s="108"/>
      <c r="AZ569" s="84"/>
      <c r="BA569" s="84"/>
      <c r="BB569" s="84" t="s">
        <v>272</v>
      </c>
      <c r="BC569" s="84" t="s">
        <v>145</v>
      </c>
      <c r="BD569" s="108"/>
      <c r="BE569" s="84">
        <v>0</v>
      </c>
      <c r="BF569" s="38" t="s">
        <v>2462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138510</v>
      </c>
      <c r="J570" s="38" t="s">
        <v>254</v>
      </c>
      <c r="K570" s="84">
        <v>138510</v>
      </c>
      <c r="L570" s="84" t="s">
        <v>255</v>
      </c>
      <c r="M570" s="38" t="s">
        <v>256</v>
      </c>
      <c r="N570" s="84">
        <v>233732</v>
      </c>
      <c r="O570" s="84" t="s">
        <v>257</v>
      </c>
      <c r="P570" s="84">
        <v>307644</v>
      </c>
      <c r="Q570" s="38" t="s">
        <v>1202</v>
      </c>
      <c r="R570" s="38" t="s">
        <v>406</v>
      </c>
      <c r="S570" s="84" t="s">
        <v>2465</v>
      </c>
      <c r="T570" s="84" t="s">
        <v>2465</v>
      </c>
      <c r="U570" s="84" t="s">
        <v>300</v>
      </c>
      <c r="V570" s="84" t="s">
        <v>262</v>
      </c>
      <c r="W570" s="84">
        <v>0</v>
      </c>
      <c r="X570" s="38" t="s">
        <v>2300</v>
      </c>
      <c r="Y570" s="84">
        <v>355471597</v>
      </c>
      <c r="Z570" s="38" t="s">
        <v>2466</v>
      </c>
      <c r="AA570" s="108" t="s">
        <v>799</v>
      </c>
      <c r="AB570" s="84">
        <v>52000</v>
      </c>
      <c r="AC570" s="108" t="s">
        <v>266</v>
      </c>
      <c r="AD570" s="84">
        <v>24</v>
      </c>
      <c r="AE570" s="84" t="s">
        <v>315</v>
      </c>
      <c r="AF570" s="84" t="s">
        <v>2467</v>
      </c>
      <c r="AG570" s="108" t="s">
        <v>1206</v>
      </c>
      <c r="AH570" s="84" t="s">
        <v>963</v>
      </c>
      <c r="AI570" s="108" t="s">
        <v>596</v>
      </c>
      <c r="AJ570" s="84">
        <v>2780</v>
      </c>
      <c r="AK570" s="84">
        <v>2780</v>
      </c>
      <c r="AL570" s="108" t="s">
        <v>1557</v>
      </c>
      <c r="AM570" s="84">
        <v>21947.48</v>
      </c>
      <c r="AN570" s="112">
        <v>11412.52</v>
      </c>
      <c r="AO570" s="112">
        <v>33360</v>
      </c>
      <c r="AP570" s="112">
        <v>30052.52</v>
      </c>
      <c r="AQ570" s="112">
        <v>4358.4799999999996</v>
      </c>
      <c r="AR570" s="112">
        <v>34411</v>
      </c>
      <c r="AS570" s="112">
        <v>2141.9</v>
      </c>
      <c r="AT570" s="112">
        <v>638.1</v>
      </c>
      <c r="AU570" s="112">
        <v>2780</v>
      </c>
      <c r="AV570" s="84">
        <v>13</v>
      </c>
      <c r="AW570" s="84"/>
      <c r="AX570" s="84"/>
      <c r="AY570" s="108"/>
      <c r="AZ570" s="84"/>
      <c r="BA570" s="84"/>
      <c r="BB570" s="84" t="s">
        <v>272</v>
      </c>
      <c r="BC570" s="84" t="s">
        <v>145</v>
      </c>
      <c r="BD570" s="108"/>
      <c r="BE570" s="84">
        <v>0</v>
      </c>
      <c r="BF570" s="38" t="s">
        <v>2465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141617</v>
      </c>
      <c r="J571" s="38" t="s">
        <v>296</v>
      </c>
      <c r="K571" s="84">
        <v>141617</v>
      </c>
      <c r="L571" s="84" t="s">
        <v>255</v>
      </c>
      <c r="M571" s="38" t="s">
        <v>256</v>
      </c>
      <c r="N571" s="84">
        <v>355012</v>
      </c>
      <c r="O571" s="84" t="s">
        <v>1960</v>
      </c>
      <c r="P571" s="84">
        <v>505563</v>
      </c>
      <c r="Q571" s="38" t="s">
        <v>1961</v>
      </c>
      <c r="R571" s="38" t="s">
        <v>406</v>
      </c>
      <c r="S571" s="84" t="s">
        <v>2468</v>
      </c>
      <c r="T571" s="84" t="s">
        <v>2468</v>
      </c>
      <c r="U571" s="84" t="s">
        <v>795</v>
      </c>
      <c r="V571" s="84" t="s">
        <v>262</v>
      </c>
      <c r="W571" s="84">
        <v>0</v>
      </c>
      <c r="X571" s="38" t="s">
        <v>2469</v>
      </c>
      <c r="Y571" s="84">
        <v>355487058</v>
      </c>
      <c r="Z571" s="38" t="s">
        <v>2470</v>
      </c>
      <c r="AA571" s="108" t="s">
        <v>1263</v>
      </c>
      <c r="AB571" s="84">
        <v>52000</v>
      </c>
      <c r="AC571" s="108" t="s">
        <v>303</v>
      </c>
      <c r="AD571" s="84">
        <v>24</v>
      </c>
      <c r="AE571" s="84" t="s">
        <v>315</v>
      </c>
      <c r="AF571" s="84" t="s">
        <v>549</v>
      </c>
      <c r="AG571" s="108" t="s">
        <v>876</v>
      </c>
      <c r="AH571" s="84" t="s">
        <v>270</v>
      </c>
      <c r="AI571" s="108" t="s">
        <v>1022</v>
      </c>
      <c r="AJ571" s="84">
        <v>2780</v>
      </c>
      <c r="AK571" s="84">
        <v>2780</v>
      </c>
      <c r="AL571" s="108" t="s">
        <v>2471</v>
      </c>
      <c r="AM571" s="84">
        <v>26990.52</v>
      </c>
      <c r="AN571" s="112">
        <v>11929.48</v>
      </c>
      <c r="AO571" s="112">
        <v>38920</v>
      </c>
      <c r="AP571" s="112">
        <v>25009.48</v>
      </c>
      <c r="AQ571" s="112">
        <v>2991.52</v>
      </c>
      <c r="AR571" s="112">
        <v>28001</v>
      </c>
      <c r="AS571" s="112">
        <v>2248.98</v>
      </c>
      <c r="AT571" s="112">
        <v>531.02</v>
      </c>
      <c r="AU571" s="112">
        <v>2780</v>
      </c>
      <c r="AV571" s="84">
        <v>15</v>
      </c>
      <c r="AW571" s="84"/>
      <c r="AX571" s="84"/>
      <c r="AY571" s="108"/>
      <c r="AZ571" s="84"/>
      <c r="BA571" s="84"/>
      <c r="BB571" s="84" t="s">
        <v>272</v>
      </c>
      <c r="BC571" s="84" t="s">
        <v>145</v>
      </c>
      <c r="BD571" s="108"/>
      <c r="BE571" s="84">
        <v>0</v>
      </c>
      <c r="BF571" s="38" t="s">
        <v>2468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145488</v>
      </c>
      <c r="J572" s="38" t="s">
        <v>377</v>
      </c>
      <c r="K572" s="84">
        <v>145488</v>
      </c>
      <c r="L572" s="84" t="s">
        <v>255</v>
      </c>
      <c r="M572" s="38" t="s">
        <v>256</v>
      </c>
      <c r="N572" s="84">
        <v>246114</v>
      </c>
      <c r="O572" s="84" t="s">
        <v>378</v>
      </c>
      <c r="P572" s="84">
        <v>388329</v>
      </c>
      <c r="Q572" s="38" t="s">
        <v>379</v>
      </c>
      <c r="R572" s="38" t="s">
        <v>406</v>
      </c>
      <c r="S572" s="84" t="s">
        <v>2472</v>
      </c>
      <c r="T572" s="84" t="s">
        <v>2472</v>
      </c>
      <c r="U572" s="84" t="s">
        <v>261</v>
      </c>
      <c r="V572" s="84" t="s">
        <v>262</v>
      </c>
      <c r="W572" s="84">
        <v>0</v>
      </c>
      <c r="X572" s="38" t="s">
        <v>263</v>
      </c>
      <c r="Y572" s="84">
        <v>355491453</v>
      </c>
      <c r="Z572" s="38" t="s">
        <v>2473</v>
      </c>
      <c r="AA572" s="108" t="s">
        <v>2306</v>
      </c>
      <c r="AB572" s="84">
        <v>65000</v>
      </c>
      <c r="AC572" s="108" t="s">
        <v>383</v>
      </c>
      <c r="AD572" s="84">
        <v>24</v>
      </c>
      <c r="AE572" s="84" t="s">
        <v>315</v>
      </c>
      <c r="AF572" s="84" t="s">
        <v>286</v>
      </c>
      <c r="AG572" s="108" t="s">
        <v>384</v>
      </c>
      <c r="AH572" s="84" t="s">
        <v>270</v>
      </c>
      <c r="AI572" s="108" t="s">
        <v>658</v>
      </c>
      <c r="AJ572" s="84">
        <v>3470</v>
      </c>
      <c r="AK572" s="84">
        <v>3470</v>
      </c>
      <c r="AL572" s="108" t="s">
        <v>1526</v>
      </c>
      <c r="AM572" s="84">
        <v>36105.81</v>
      </c>
      <c r="AN572" s="112">
        <v>15944.19</v>
      </c>
      <c r="AO572" s="112">
        <v>52050</v>
      </c>
      <c r="AP572" s="112">
        <v>28894.19</v>
      </c>
      <c r="AQ572" s="112">
        <v>3169.81</v>
      </c>
      <c r="AR572" s="112">
        <v>32064</v>
      </c>
      <c r="AS572" s="112">
        <v>0</v>
      </c>
      <c r="AT572" s="112">
        <v>0</v>
      </c>
      <c r="AU572" s="112">
        <v>0</v>
      </c>
      <c r="AV572" s="84">
        <v>15</v>
      </c>
      <c r="AW572" s="84"/>
      <c r="AX572" s="84"/>
      <c r="AY572" s="108"/>
      <c r="AZ572" s="84"/>
      <c r="BA572" s="84"/>
      <c r="BB572" s="84" t="s">
        <v>272</v>
      </c>
      <c r="BC572" s="84" t="s">
        <v>145</v>
      </c>
      <c r="BD572" s="108"/>
      <c r="BE572" s="84">
        <v>0</v>
      </c>
      <c r="BF572" s="38" t="s">
        <v>2472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137504</v>
      </c>
      <c r="J573" s="38" t="s">
        <v>721</v>
      </c>
      <c r="K573" s="84">
        <v>137504</v>
      </c>
      <c r="L573" s="84" t="s">
        <v>307</v>
      </c>
      <c r="M573" s="38" t="s">
        <v>308</v>
      </c>
      <c r="N573" s="84">
        <v>354873</v>
      </c>
      <c r="O573" s="84" t="s">
        <v>850</v>
      </c>
      <c r="P573" s="84">
        <v>505281</v>
      </c>
      <c r="Q573" s="38" t="s">
        <v>851</v>
      </c>
      <c r="R573" s="38" t="s">
        <v>406</v>
      </c>
      <c r="S573" s="84" t="s">
        <v>2474</v>
      </c>
      <c r="T573" s="84" t="s">
        <v>2474</v>
      </c>
      <c r="U573" s="84" t="s">
        <v>300</v>
      </c>
      <c r="V573" s="84" t="s">
        <v>262</v>
      </c>
      <c r="W573" s="84">
        <v>0</v>
      </c>
      <c r="X573" s="38" t="s">
        <v>2469</v>
      </c>
      <c r="Y573" s="84">
        <v>355494957</v>
      </c>
      <c r="Z573" s="38" t="s">
        <v>2475</v>
      </c>
      <c r="AA573" s="108" t="s">
        <v>2237</v>
      </c>
      <c r="AB573" s="84">
        <v>65000</v>
      </c>
      <c r="AC573" s="108" t="s">
        <v>266</v>
      </c>
      <c r="AD573" s="84">
        <v>24</v>
      </c>
      <c r="AE573" s="84" t="s">
        <v>315</v>
      </c>
      <c r="AF573" s="84" t="s">
        <v>549</v>
      </c>
      <c r="AG573" s="108" t="s">
        <v>856</v>
      </c>
      <c r="AH573" s="84" t="s">
        <v>270</v>
      </c>
      <c r="AI573" s="108" t="s">
        <v>607</v>
      </c>
      <c r="AJ573" s="84">
        <v>3470</v>
      </c>
      <c r="AK573" s="84">
        <v>3470</v>
      </c>
      <c r="AL573" s="108" t="s">
        <v>1485</v>
      </c>
      <c r="AM573" s="84">
        <v>37234.9</v>
      </c>
      <c r="AN573" s="112">
        <v>14815.1</v>
      </c>
      <c r="AO573" s="112">
        <v>52050</v>
      </c>
      <c r="AP573" s="112">
        <v>27765.1</v>
      </c>
      <c r="AQ573" s="112">
        <v>2939.9</v>
      </c>
      <c r="AR573" s="112">
        <v>30705</v>
      </c>
      <c r="AS573" s="112">
        <v>0</v>
      </c>
      <c r="AT573" s="112">
        <v>0</v>
      </c>
      <c r="AU573" s="112">
        <v>0</v>
      </c>
      <c r="AV573" s="84">
        <v>15</v>
      </c>
      <c r="AW573" s="84"/>
      <c r="AX573" s="84"/>
      <c r="AY573" s="108"/>
      <c r="AZ573" s="84"/>
      <c r="BA573" s="84"/>
      <c r="BB573" s="84" t="s">
        <v>272</v>
      </c>
      <c r="BC573" s="84" t="s">
        <v>145</v>
      </c>
      <c r="BD573" s="108"/>
      <c r="BE573" s="84">
        <v>0</v>
      </c>
      <c r="BF573" s="38" t="s">
        <v>2474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139764</v>
      </c>
      <c r="J574" s="38" t="s">
        <v>279</v>
      </c>
      <c r="K574" s="84">
        <v>139764</v>
      </c>
      <c r="L574" s="84" t="s">
        <v>255</v>
      </c>
      <c r="M574" s="38" t="s">
        <v>256</v>
      </c>
      <c r="N574" s="84">
        <v>310808</v>
      </c>
      <c r="O574" s="84" t="s">
        <v>2476</v>
      </c>
      <c r="P574" s="84">
        <v>426773</v>
      </c>
      <c r="Q574" s="38" t="s">
        <v>2477</v>
      </c>
      <c r="R574" s="38" t="s">
        <v>406</v>
      </c>
      <c r="S574" s="84" t="s">
        <v>2478</v>
      </c>
      <c r="T574" s="84" t="s">
        <v>2478</v>
      </c>
      <c r="U574" s="84" t="s">
        <v>261</v>
      </c>
      <c r="V574" s="84" t="s">
        <v>262</v>
      </c>
      <c r="W574" s="84">
        <v>0</v>
      </c>
      <c r="X574" s="38" t="s">
        <v>2479</v>
      </c>
      <c r="Y574" s="84">
        <v>355535588</v>
      </c>
      <c r="Z574" s="38" t="s">
        <v>2480</v>
      </c>
      <c r="AA574" s="108" t="s">
        <v>2237</v>
      </c>
      <c r="AB574" s="84">
        <v>65000</v>
      </c>
      <c r="AC574" s="108" t="s">
        <v>285</v>
      </c>
      <c r="AD574" s="84">
        <v>24</v>
      </c>
      <c r="AE574" s="84" t="s">
        <v>315</v>
      </c>
      <c r="AF574" s="84" t="s">
        <v>286</v>
      </c>
      <c r="AG574" s="108" t="s">
        <v>2200</v>
      </c>
      <c r="AH574" s="84" t="s">
        <v>270</v>
      </c>
      <c r="AI574" s="108" t="s">
        <v>2448</v>
      </c>
      <c r="AJ574" s="84">
        <v>3470</v>
      </c>
      <c r="AK574" s="84">
        <v>3470</v>
      </c>
      <c r="AL574" s="108" t="s">
        <v>2481</v>
      </c>
      <c r="AM574" s="84">
        <v>16022.96</v>
      </c>
      <c r="AN574" s="112">
        <v>8267.0400000000009</v>
      </c>
      <c r="AO574" s="112">
        <v>24290</v>
      </c>
      <c r="AP574" s="112">
        <v>48977.04</v>
      </c>
      <c r="AQ574" s="112">
        <v>9630.9599999999991</v>
      </c>
      <c r="AR574" s="112">
        <v>58608</v>
      </c>
      <c r="AS574" s="112">
        <v>21093.09</v>
      </c>
      <c r="AT574" s="112">
        <v>6666.91</v>
      </c>
      <c r="AU574" s="112">
        <v>27760</v>
      </c>
      <c r="AV574" s="84">
        <v>15</v>
      </c>
      <c r="AW574" s="84"/>
      <c r="AX574" s="84"/>
      <c r="AY574" s="108"/>
      <c r="AZ574" s="84"/>
      <c r="BA574" s="84"/>
      <c r="BB574" s="84" t="s">
        <v>272</v>
      </c>
      <c r="BC574" s="84" t="s">
        <v>145</v>
      </c>
      <c r="BD574" s="108"/>
      <c r="BE574" s="84">
        <v>0</v>
      </c>
      <c r="BF574" s="38" t="s">
        <v>2478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139764</v>
      </c>
      <c r="J575" s="38" t="s">
        <v>279</v>
      </c>
      <c r="K575" s="84">
        <v>139764</v>
      </c>
      <c r="L575" s="84" t="s">
        <v>255</v>
      </c>
      <c r="M575" s="38" t="s">
        <v>256</v>
      </c>
      <c r="N575" s="84">
        <v>310808</v>
      </c>
      <c r="O575" s="84" t="s">
        <v>2476</v>
      </c>
      <c r="P575" s="84">
        <v>426773</v>
      </c>
      <c r="Q575" s="38" t="s">
        <v>2477</v>
      </c>
      <c r="R575" s="38" t="s">
        <v>406</v>
      </c>
      <c r="S575" s="84" t="s">
        <v>2482</v>
      </c>
      <c r="T575" s="84" t="s">
        <v>2482</v>
      </c>
      <c r="U575" s="84" t="s">
        <v>261</v>
      </c>
      <c r="V575" s="84" t="s">
        <v>262</v>
      </c>
      <c r="W575" s="84">
        <v>0</v>
      </c>
      <c r="X575" s="38" t="s">
        <v>263</v>
      </c>
      <c r="Y575" s="84">
        <v>355535860</v>
      </c>
      <c r="Z575" s="38" t="s">
        <v>2483</v>
      </c>
      <c r="AA575" s="108" t="s">
        <v>2237</v>
      </c>
      <c r="AB575" s="84">
        <v>65000</v>
      </c>
      <c r="AC575" s="108" t="s">
        <v>285</v>
      </c>
      <c r="AD575" s="84">
        <v>24</v>
      </c>
      <c r="AE575" s="84" t="s">
        <v>315</v>
      </c>
      <c r="AF575" s="84" t="s">
        <v>286</v>
      </c>
      <c r="AG575" s="108" t="s">
        <v>2200</v>
      </c>
      <c r="AH575" s="84" t="s">
        <v>270</v>
      </c>
      <c r="AI575" s="108" t="s">
        <v>2448</v>
      </c>
      <c r="AJ575" s="84">
        <v>3470</v>
      </c>
      <c r="AK575" s="84">
        <v>3470</v>
      </c>
      <c r="AL575" s="108" t="s">
        <v>1519</v>
      </c>
      <c r="AM575" s="84">
        <v>37116.050000000003</v>
      </c>
      <c r="AN575" s="112">
        <v>14933.95</v>
      </c>
      <c r="AO575" s="112">
        <v>52050</v>
      </c>
      <c r="AP575" s="112">
        <v>27883.95</v>
      </c>
      <c r="AQ575" s="112">
        <v>2964.05</v>
      </c>
      <c r="AR575" s="112">
        <v>30848</v>
      </c>
      <c r="AS575" s="112">
        <v>0</v>
      </c>
      <c r="AT575" s="112">
        <v>0</v>
      </c>
      <c r="AU575" s="112">
        <v>0</v>
      </c>
      <c r="AV575" s="84">
        <v>15</v>
      </c>
      <c r="AW575" s="84"/>
      <c r="AX575" s="84"/>
      <c r="AY575" s="108"/>
      <c r="AZ575" s="84"/>
      <c r="BA575" s="84"/>
      <c r="BB575" s="84" t="s">
        <v>272</v>
      </c>
      <c r="BC575" s="84" t="s">
        <v>145</v>
      </c>
      <c r="BD575" s="108"/>
      <c r="BE575" s="84">
        <v>0</v>
      </c>
      <c r="BF575" s="38" t="s">
        <v>2482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139764</v>
      </c>
      <c r="J576" s="38" t="s">
        <v>279</v>
      </c>
      <c r="K576" s="84">
        <v>139764</v>
      </c>
      <c r="L576" s="84" t="s">
        <v>255</v>
      </c>
      <c r="M576" s="38" t="s">
        <v>256</v>
      </c>
      <c r="N576" s="84">
        <v>310808</v>
      </c>
      <c r="O576" s="84" t="s">
        <v>2476</v>
      </c>
      <c r="P576" s="84">
        <v>426773</v>
      </c>
      <c r="Q576" s="38" t="s">
        <v>2477</v>
      </c>
      <c r="R576" s="38" t="s">
        <v>406</v>
      </c>
      <c r="S576" s="84" t="s">
        <v>2484</v>
      </c>
      <c r="T576" s="84" t="s">
        <v>2484</v>
      </c>
      <c r="U576" s="84" t="s">
        <v>261</v>
      </c>
      <c r="V576" s="84" t="s">
        <v>262</v>
      </c>
      <c r="W576" s="84">
        <v>0</v>
      </c>
      <c r="X576" s="38" t="s">
        <v>2404</v>
      </c>
      <c r="Y576" s="84">
        <v>355536241</v>
      </c>
      <c r="Z576" s="38" t="s">
        <v>2485</v>
      </c>
      <c r="AA576" s="108" t="s">
        <v>2237</v>
      </c>
      <c r="AB576" s="84">
        <v>65000</v>
      </c>
      <c r="AC576" s="108" t="s">
        <v>285</v>
      </c>
      <c r="AD576" s="84">
        <v>24</v>
      </c>
      <c r="AE576" s="84" t="s">
        <v>315</v>
      </c>
      <c r="AF576" s="84" t="s">
        <v>286</v>
      </c>
      <c r="AG576" s="108" t="s">
        <v>2200</v>
      </c>
      <c r="AH576" s="84" t="s">
        <v>270</v>
      </c>
      <c r="AI576" s="108" t="s">
        <v>2448</v>
      </c>
      <c r="AJ576" s="84">
        <v>3470</v>
      </c>
      <c r="AK576" s="84">
        <v>3470</v>
      </c>
      <c r="AL576" s="108" t="s">
        <v>2486</v>
      </c>
      <c r="AM576" s="84">
        <v>34297.94</v>
      </c>
      <c r="AN576" s="112">
        <v>14282.06</v>
      </c>
      <c r="AO576" s="112">
        <v>48580</v>
      </c>
      <c r="AP576" s="112">
        <v>30702.06</v>
      </c>
      <c r="AQ576" s="112">
        <v>3615.94</v>
      </c>
      <c r="AR576" s="112">
        <v>34318</v>
      </c>
      <c r="AS576" s="112">
        <v>2818.11</v>
      </c>
      <c r="AT576" s="112">
        <v>651.89</v>
      </c>
      <c r="AU576" s="112">
        <v>3470</v>
      </c>
      <c r="AV576" s="84">
        <v>15</v>
      </c>
      <c r="AW576" s="84"/>
      <c r="AX576" s="84"/>
      <c r="AY576" s="108"/>
      <c r="AZ576" s="84"/>
      <c r="BA576" s="84"/>
      <c r="BB576" s="84" t="s">
        <v>272</v>
      </c>
      <c r="BC576" s="84" t="s">
        <v>145</v>
      </c>
      <c r="BD576" s="108"/>
      <c r="BE576" s="84">
        <v>0</v>
      </c>
      <c r="BF576" s="38" t="s">
        <v>2484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139764</v>
      </c>
      <c r="J577" s="38" t="s">
        <v>279</v>
      </c>
      <c r="K577" s="84">
        <v>139764</v>
      </c>
      <c r="L577" s="84" t="s">
        <v>255</v>
      </c>
      <c r="M577" s="38" t="s">
        <v>256</v>
      </c>
      <c r="N577" s="84">
        <v>235916</v>
      </c>
      <c r="O577" s="84" t="s">
        <v>280</v>
      </c>
      <c r="P577" s="84">
        <v>310380</v>
      </c>
      <c r="Q577" s="38" t="s">
        <v>281</v>
      </c>
      <c r="R577" s="38" t="s">
        <v>406</v>
      </c>
      <c r="S577" s="84" t="s">
        <v>2487</v>
      </c>
      <c r="T577" s="84" t="s">
        <v>2487</v>
      </c>
      <c r="U577" s="84" t="s">
        <v>261</v>
      </c>
      <c r="V577" s="84" t="s">
        <v>262</v>
      </c>
      <c r="W577" s="84">
        <v>0</v>
      </c>
      <c r="X577" s="38" t="s">
        <v>2488</v>
      </c>
      <c r="Y577" s="84">
        <v>355547826</v>
      </c>
      <c r="Z577" s="38" t="s">
        <v>2489</v>
      </c>
      <c r="AA577" s="108" t="s">
        <v>2237</v>
      </c>
      <c r="AB577" s="84">
        <v>65000</v>
      </c>
      <c r="AC577" s="108" t="s">
        <v>285</v>
      </c>
      <c r="AD577" s="84">
        <v>24</v>
      </c>
      <c r="AE577" s="84" t="s">
        <v>315</v>
      </c>
      <c r="AF577" s="84" t="s">
        <v>1392</v>
      </c>
      <c r="AG577" s="108" t="s">
        <v>287</v>
      </c>
      <c r="AH577" s="84" t="s">
        <v>963</v>
      </c>
      <c r="AI577" s="108" t="s">
        <v>2448</v>
      </c>
      <c r="AJ577" s="84">
        <v>3470</v>
      </c>
      <c r="AK577" s="84">
        <v>3470</v>
      </c>
      <c r="AL577" s="108" t="s">
        <v>1107</v>
      </c>
      <c r="AM577" s="84">
        <v>28814.3</v>
      </c>
      <c r="AN577" s="112">
        <v>12825.7</v>
      </c>
      <c r="AO577" s="112">
        <v>41640</v>
      </c>
      <c r="AP577" s="112">
        <v>36185.699999999997</v>
      </c>
      <c r="AQ577" s="112">
        <v>5072.3</v>
      </c>
      <c r="AR577" s="112">
        <v>41258</v>
      </c>
      <c r="AS577" s="112">
        <v>8301.75</v>
      </c>
      <c r="AT577" s="112">
        <v>2108.25</v>
      </c>
      <c r="AU577" s="112">
        <v>10410</v>
      </c>
      <c r="AV577" s="84">
        <v>15</v>
      </c>
      <c r="AW577" s="84"/>
      <c r="AX577" s="84"/>
      <c r="AY577" s="108"/>
      <c r="AZ577" s="84"/>
      <c r="BA577" s="84"/>
      <c r="BB577" s="84" t="s">
        <v>272</v>
      </c>
      <c r="BC577" s="84" t="s">
        <v>145</v>
      </c>
      <c r="BD577" s="108"/>
      <c r="BE577" s="84">
        <v>0</v>
      </c>
      <c r="BF577" s="38" t="s">
        <v>2487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142346</v>
      </c>
      <c r="J578" s="38" t="s">
        <v>1726</v>
      </c>
      <c r="K578" s="84">
        <v>142346</v>
      </c>
      <c r="L578" s="84" t="s">
        <v>255</v>
      </c>
      <c r="M578" s="38" t="s">
        <v>256</v>
      </c>
      <c r="N578" s="84">
        <v>240496</v>
      </c>
      <c r="O578" s="84" t="s">
        <v>2490</v>
      </c>
      <c r="P578" s="84">
        <v>316261</v>
      </c>
      <c r="Q578" s="38" t="s">
        <v>2491</v>
      </c>
      <c r="R578" s="38" t="s">
        <v>406</v>
      </c>
      <c r="S578" s="84" t="s">
        <v>2492</v>
      </c>
      <c r="T578" s="84" t="s">
        <v>2492</v>
      </c>
      <c r="U578" s="84" t="s">
        <v>261</v>
      </c>
      <c r="V578" s="84" t="s">
        <v>262</v>
      </c>
      <c r="W578" s="84">
        <v>0</v>
      </c>
      <c r="X578" s="38" t="s">
        <v>2300</v>
      </c>
      <c r="Y578" s="84">
        <v>355549141</v>
      </c>
      <c r="Z578" s="38" t="s">
        <v>2493</v>
      </c>
      <c r="AA578" s="108" t="s">
        <v>1904</v>
      </c>
      <c r="AB578" s="84">
        <v>72000</v>
      </c>
      <c r="AC578" s="108" t="s">
        <v>285</v>
      </c>
      <c r="AD578" s="84">
        <v>24</v>
      </c>
      <c r="AE578" s="84" t="s">
        <v>1216</v>
      </c>
      <c r="AF578" s="84" t="s">
        <v>286</v>
      </c>
      <c r="AG578" s="108" t="s">
        <v>2494</v>
      </c>
      <c r="AH578" s="84" t="s">
        <v>270</v>
      </c>
      <c r="AI578" s="108" t="s">
        <v>2448</v>
      </c>
      <c r="AJ578" s="84">
        <v>3840</v>
      </c>
      <c r="AK578" s="84">
        <v>3840</v>
      </c>
      <c r="AL578" s="108" t="s">
        <v>1584</v>
      </c>
      <c r="AM578" s="84">
        <v>40456.51</v>
      </c>
      <c r="AN578" s="112">
        <v>17143.490000000002</v>
      </c>
      <c r="AO578" s="112">
        <v>57600</v>
      </c>
      <c r="AP578" s="112">
        <v>31543.49</v>
      </c>
      <c r="AQ578" s="112">
        <v>3419.51</v>
      </c>
      <c r="AR578" s="112">
        <v>34963</v>
      </c>
      <c r="AS578" s="112">
        <v>0</v>
      </c>
      <c r="AT578" s="112">
        <v>0</v>
      </c>
      <c r="AU578" s="112">
        <v>0</v>
      </c>
      <c r="AV578" s="84">
        <v>15</v>
      </c>
      <c r="AW578" s="84"/>
      <c r="AX578" s="84"/>
      <c r="AY578" s="108"/>
      <c r="AZ578" s="84"/>
      <c r="BA578" s="84"/>
      <c r="BB578" s="84" t="s">
        <v>272</v>
      </c>
      <c r="BC578" s="84" t="s">
        <v>145</v>
      </c>
      <c r="BD578" s="108"/>
      <c r="BE578" s="84">
        <v>0</v>
      </c>
      <c r="BF578" s="38" t="s">
        <v>2492</v>
      </c>
      <c r="BG578" s="84"/>
      <c r="BH578" s="114" t="s">
        <v>3273</v>
      </c>
      <c r="BI578" s="38" t="s">
        <v>110</v>
      </c>
      <c r="BJ578" s="85"/>
      <c r="BK578" s="84"/>
      <c r="BL578" s="38" t="s">
        <v>115</v>
      </c>
      <c r="BM578" s="115" t="s">
        <v>130</v>
      </c>
      <c r="BN578" s="116"/>
      <c r="BO578" s="84" t="s">
        <v>245</v>
      </c>
      <c r="BP578" s="84">
        <v>3840</v>
      </c>
      <c r="BQ578" s="117"/>
      <c r="BR578" s="118" t="s">
        <v>3286</v>
      </c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137504</v>
      </c>
      <c r="J579" s="38" t="s">
        <v>721</v>
      </c>
      <c r="K579" s="84">
        <v>137504</v>
      </c>
      <c r="L579" s="84" t="s">
        <v>307</v>
      </c>
      <c r="M579" s="38" t="s">
        <v>308</v>
      </c>
      <c r="N579" s="84">
        <v>232028</v>
      </c>
      <c r="O579" s="84" t="s">
        <v>1308</v>
      </c>
      <c r="P579" s="84">
        <v>306856</v>
      </c>
      <c r="Q579" s="38" t="s">
        <v>2338</v>
      </c>
      <c r="R579" s="38" t="s">
        <v>406</v>
      </c>
      <c r="S579" s="84" t="s">
        <v>2495</v>
      </c>
      <c r="T579" s="84" t="s">
        <v>2495</v>
      </c>
      <c r="U579" s="84" t="s">
        <v>300</v>
      </c>
      <c r="V579" s="84" t="s">
        <v>262</v>
      </c>
      <c r="W579" s="84">
        <v>0</v>
      </c>
      <c r="X579" s="38" t="s">
        <v>2404</v>
      </c>
      <c r="Y579" s="84">
        <v>355555371</v>
      </c>
      <c r="Z579" s="38" t="s">
        <v>2496</v>
      </c>
      <c r="AA579" s="108" t="s">
        <v>565</v>
      </c>
      <c r="AB579" s="84">
        <v>72000</v>
      </c>
      <c r="AC579" s="108" t="s">
        <v>266</v>
      </c>
      <c r="AD579" s="84">
        <v>24</v>
      </c>
      <c r="AE579" s="84" t="s">
        <v>1216</v>
      </c>
      <c r="AF579" s="84" t="s">
        <v>268</v>
      </c>
      <c r="AG579" s="108" t="s">
        <v>2342</v>
      </c>
      <c r="AH579" s="84" t="s">
        <v>270</v>
      </c>
      <c r="AI579" s="108" t="s">
        <v>607</v>
      </c>
      <c r="AJ579" s="84">
        <v>3840</v>
      </c>
      <c r="AK579" s="84">
        <v>3840</v>
      </c>
      <c r="AL579" s="108" t="s">
        <v>1469</v>
      </c>
      <c r="AM579" s="84">
        <v>34350.25</v>
      </c>
      <c r="AN579" s="112">
        <v>15569.75</v>
      </c>
      <c r="AO579" s="112">
        <v>49920</v>
      </c>
      <c r="AP579" s="112">
        <v>37649.75</v>
      </c>
      <c r="AQ579" s="112">
        <v>4914.25</v>
      </c>
      <c r="AR579" s="112">
        <v>42564</v>
      </c>
      <c r="AS579" s="112">
        <v>6172.07</v>
      </c>
      <c r="AT579" s="112">
        <v>1507.93</v>
      </c>
      <c r="AU579" s="112">
        <v>7680</v>
      </c>
      <c r="AV579" s="84">
        <v>15</v>
      </c>
      <c r="AW579" s="84"/>
      <c r="AX579" s="84"/>
      <c r="AY579" s="108"/>
      <c r="AZ579" s="84"/>
      <c r="BA579" s="84"/>
      <c r="BB579" s="84" t="s">
        <v>272</v>
      </c>
      <c r="BC579" s="84" t="s">
        <v>145</v>
      </c>
      <c r="BD579" s="108"/>
      <c r="BE579" s="84">
        <v>0</v>
      </c>
      <c r="BF579" s="38" t="s">
        <v>2495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144350</v>
      </c>
      <c r="J580" s="38" t="s">
        <v>889</v>
      </c>
      <c r="K580" s="84">
        <v>144350</v>
      </c>
      <c r="L580" s="84" t="s">
        <v>255</v>
      </c>
      <c r="M580" s="38" t="s">
        <v>256</v>
      </c>
      <c r="N580" s="84">
        <v>244010</v>
      </c>
      <c r="O580" s="84" t="s">
        <v>890</v>
      </c>
      <c r="P580" s="84">
        <v>320680</v>
      </c>
      <c r="Q580" s="38" t="s">
        <v>891</v>
      </c>
      <c r="R580" s="38" t="s">
        <v>406</v>
      </c>
      <c r="S580" s="84" t="s">
        <v>2497</v>
      </c>
      <c r="T580" s="84" t="s">
        <v>2497</v>
      </c>
      <c r="U580" s="84" t="s">
        <v>261</v>
      </c>
      <c r="V580" s="84" t="s">
        <v>262</v>
      </c>
      <c r="W580" s="84">
        <v>0</v>
      </c>
      <c r="X580" s="38" t="s">
        <v>2384</v>
      </c>
      <c r="Y580" s="84">
        <v>355584629</v>
      </c>
      <c r="Z580" s="38" t="s">
        <v>2498</v>
      </c>
      <c r="AA580" s="108" t="s">
        <v>2441</v>
      </c>
      <c r="AB580" s="84">
        <v>72000</v>
      </c>
      <c r="AC580" s="108" t="s">
        <v>285</v>
      </c>
      <c r="AD580" s="84">
        <v>24</v>
      </c>
      <c r="AE580" s="84" t="s">
        <v>1216</v>
      </c>
      <c r="AF580" s="84" t="s">
        <v>286</v>
      </c>
      <c r="AG580" s="108" t="s">
        <v>895</v>
      </c>
      <c r="AH580" s="84" t="s">
        <v>270</v>
      </c>
      <c r="AI580" s="108" t="s">
        <v>2448</v>
      </c>
      <c r="AJ580" s="84">
        <v>3840</v>
      </c>
      <c r="AK580" s="84">
        <v>3840</v>
      </c>
      <c r="AL580" s="108" t="s">
        <v>896</v>
      </c>
      <c r="AM580" s="84">
        <v>19667.32</v>
      </c>
      <c r="AN580" s="112">
        <v>11052.68</v>
      </c>
      <c r="AO580" s="112">
        <v>30720</v>
      </c>
      <c r="AP580" s="112">
        <v>52332.68</v>
      </c>
      <c r="AQ580" s="112">
        <v>9827.32</v>
      </c>
      <c r="AR580" s="112">
        <v>62160</v>
      </c>
      <c r="AS580" s="112">
        <v>20525.89</v>
      </c>
      <c r="AT580" s="112">
        <v>6354.11</v>
      </c>
      <c r="AU580" s="112">
        <v>26880</v>
      </c>
      <c r="AV580" s="84">
        <v>15</v>
      </c>
      <c r="AW580" s="84"/>
      <c r="AX580" s="84"/>
      <c r="AY580" s="108"/>
      <c r="AZ580" s="84"/>
      <c r="BA580" s="84"/>
      <c r="BB580" s="84" t="s">
        <v>272</v>
      </c>
      <c r="BC580" s="84" t="s">
        <v>145</v>
      </c>
      <c r="BD580" s="108"/>
      <c r="BE580" s="84">
        <v>0</v>
      </c>
      <c r="BF580" s="38" t="s">
        <v>2497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144350</v>
      </c>
      <c r="J581" s="38" t="s">
        <v>889</v>
      </c>
      <c r="K581" s="84">
        <v>144350</v>
      </c>
      <c r="L581" s="84" t="s">
        <v>255</v>
      </c>
      <c r="M581" s="38" t="s">
        <v>256</v>
      </c>
      <c r="N581" s="84">
        <v>244010</v>
      </c>
      <c r="O581" s="84" t="s">
        <v>890</v>
      </c>
      <c r="P581" s="84">
        <v>320680</v>
      </c>
      <c r="Q581" s="38" t="s">
        <v>891</v>
      </c>
      <c r="R581" s="38" t="s">
        <v>406</v>
      </c>
      <c r="S581" s="84" t="s">
        <v>2499</v>
      </c>
      <c r="T581" s="84" t="s">
        <v>2499</v>
      </c>
      <c r="U581" s="84" t="s">
        <v>795</v>
      </c>
      <c r="V581" s="84" t="s">
        <v>347</v>
      </c>
      <c r="W581" s="84">
        <v>0</v>
      </c>
      <c r="X581" s="38" t="s">
        <v>2300</v>
      </c>
      <c r="Y581" s="84">
        <v>355585628</v>
      </c>
      <c r="Z581" s="38" t="s">
        <v>2185</v>
      </c>
      <c r="AA581" s="108" t="s">
        <v>2441</v>
      </c>
      <c r="AB581" s="84">
        <v>65000</v>
      </c>
      <c r="AC581" s="108" t="s">
        <v>285</v>
      </c>
      <c r="AD581" s="84">
        <v>24</v>
      </c>
      <c r="AE581" s="84" t="s">
        <v>315</v>
      </c>
      <c r="AF581" s="84" t="s">
        <v>549</v>
      </c>
      <c r="AG581" s="108" t="s">
        <v>924</v>
      </c>
      <c r="AH581" s="84" t="s">
        <v>270</v>
      </c>
      <c r="AI581" s="108" t="s">
        <v>2448</v>
      </c>
      <c r="AJ581" s="84">
        <v>3470</v>
      </c>
      <c r="AK581" s="84">
        <v>3470</v>
      </c>
      <c r="AL581" s="108" t="s">
        <v>1584</v>
      </c>
      <c r="AM581" s="84">
        <v>36343.49</v>
      </c>
      <c r="AN581" s="112">
        <v>15706.51</v>
      </c>
      <c r="AO581" s="112">
        <v>52050</v>
      </c>
      <c r="AP581" s="112">
        <v>28656.51</v>
      </c>
      <c r="AQ581" s="112">
        <v>3121.49</v>
      </c>
      <c r="AR581" s="112">
        <v>31778</v>
      </c>
      <c r="AS581" s="112">
        <v>0</v>
      </c>
      <c r="AT581" s="112">
        <v>0</v>
      </c>
      <c r="AU581" s="112">
        <v>0</v>
      </c>
      <c r="AV581" s="84">
        <v>15</v>
      </c>
      <c r="AW581" s="84"/>
      <c r="AX581" s="84"/>
      <c r="AY581" s="108"/>
      <c r="AZ581" s="84"/>
      <c r="BA581" s="84"/>
      <c r="BB581" s="84" t="s">
        <v>272</v>
      </c>
      <c r="BC581" s="84" t="s">
        <v>145</v>
      </c>
      <c r="BD581" s="108"/>
      <c r="BE581" s="84">
        <v>0</v>
      </c>
      <c r="BF581" s="38" t="s">
        <v>2499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136197</v>
      </c>
      <c r="J582" s="38" t="s">
        <v>1714</v>
      </c>
      <c r="K582" s="84">
        <v>136197</v>
      </c>
      <c r="L582" s="84" t="s">
        <v>255</v>
      </c>
      <c r="M582" s="38" t="s">
        <v>256</v>
      </c>
      <c r="N582" s="84">
        <v>230387</v>
      </c>
      <c r="O582" s="84" t="s">
        <v>2349</v>
      </c>
      <c r="P582" s="84">
        <v>303370</v>
      </c>
      <c r="Q582" s="38" t="s">
        <v>2350</v>
      </c>
      <c r="R582" s="38" t="s">
        <v>406</v>
      </c>
      <c r="S582" s="84" t="s">
        <v>2500</v>
      </c>
      <c r="T582" s="84" t="s">
        <v>2500</v>
      </c>
      <c r="U582" s="84" t="s">
        <v>300</v>
      </c>
      <c r="V582" s="84" t="s">
        <v>262</v>
      </c>
      <c r="W582" s="84">
        <v>0</v>
      </c>
      <c r="X582" s="38" t="s">
        <v>263</v>
      </c>
      <c r="Y582" s="84">
        <v>355588741</v>
      </c>
      <c r="Z582" s="38" t="s">
        <v>2501</v>
      </c>
      <c r="AA582" s="108" t="s">
        <v>565</v>
      </c>
      <c r="AB582" s="84">
        <v>72000</v>
      </c>
      <c r="AC582" s="108" t="s">
        <v>383</v>
      </c>
      <c r="AD582" s="84">
        <v>24</v>
      </c>
      <c r="AE582" s="84" t="s">
        <v>1216</v>
      </c>
      <c r="AF582" s="84" t="s">
        <v>268</v>
      </c>
      <c r="AG582" s="108" t="s">
        <v>2353</v>
      </c>
      <c r="AH582" s="84" t="s">
        <v>318</v>
      </c>
      <c r="AI582" s="108" t="s">
        <v>658</v>
      </c>
      <c r="AJ582" s="84">
        <v>3840</v>
      </c>
      <c r="AK582" s="84">
        <v>3840</v>
      </c>
      <c r="AL582" s="108" t="s">
        <v>1526</v>
      </c>
      <c r="AM582" s="84">
        <v>40456.51</v>
      </c>
      <c r="AN582" s="112">
        <v>17143.490000000002</v>
      </c>
      <c r="AO582" s="112">
        <v>57600</v>
      </c>
      <c r="AP582" s="112">
        <v>31543.49</v>
      </c>
      <c r="AQ582" s="112">
        <v>3419.51</v>
      </c>
      <c r="AR582" s="112">
        <v>34963</v>
      </c>
      <c r="AS582" s="112">
        <v>0</v>
      </c>
      <c r="AT582" s="112">
        <v>0</v>
      </c>
      <c r="AU582" s="112">
        <v>0</v>
      </c>
      <c r="AV582" s="84">
        <v>15</v>
      </c>
      <c r="AW582" s="84"/>
      <c r="AX582" s="84"/>
      <c r="AY582" s="108"/>
      <c r="AZ582" s="84"/>
      <c r="BA582" s="84"/>
      <c r="BB582" s="84" t="s">
        <v>272</v>
      </c>
      <c r="BC582" s="84" t="s">
        <v>145</v>
      </c>
      <c r="BD582" s="108"/>
      <c r="BE582" s="84">
        <v>0</v>
      </c>
      <c r="BF582" s="38" t="s">
        <v>2500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137504</v>
      </c>
      <c r="J583" s="38" t="s">
        <v>721</v>
      </c>
      <c r="K583" s="84">
        <v>137504</v>
      </c>
      <c r="L583" s="84" t="s">
        <v>307</v>
      </c>
      <c r="M583" s="38" t="s">
        <v>308</v>
      </c>
      <c r="N583" s="84">
        <v>331534</v>
      </c>
      <c r="O583" s="84" t="s">
        <v>971</v>
      </c>
      <c r="P583" s="84">
        <v>465182</v>
      </c>
      <c r="Q583" s="38" t="s">
        <v>972</v>
      </c>
      <c r="R583" s="38" t="s">
        <v>406</v>
      </c>
      <c r="S583" s="84" t="s">
        <v>2502</v>
      </c>
      <c r="T583" s="84" t="s">
        <v>2502</v>
      </c>
      <c r="U583" s="84" t="s">
        <v>300</v>
      </c>
      <c r="V583" s="84" t="s">
        <v>347</v>
      </c>
      <c r="W583" s="84">
        <v>0</v>
      </c>
      <c r="X583" s="38" t="s">
        <v>2469</v>
      </c>
      <c r="Y583" s="84">
        <v>355602649</v>
      </c>
      <c r="Z583" s="38" t="s">
        <v>2503</v>
      </c>
      <c r="AA583" s="108" t="s">
        <v>565</v>
      </c>
      <c r="AB583" s="84">
        <v>52000</v>
      </c>
      <c r="AC583" s="108" t="s">
        <v>266</v>
      </c>
      <c r="AD583" s="84">
        <v>24</v>
      </c>
      <c r="AE583" s="84" t="s">
        <v>315</v>
      </c>
      <c r="AF583" s="84" t="s">
        <v>549</v>
      </c>
      <c r="AG583" s="108" t="s">
        <v>2504</v>
      </c>
      <c r="AH583" s="84" t="s">
        <v>270</v>
      </c>
      <c r="AI583" s="108" t="s">
        <v>607</v>
      </c>
      <c r="AJ583" s="84">
        <v>2780</v>
      </c>
      <c r="AK583" s="84">
        <v>2780</v>
      </c>
      <c r="AL583" s="108" t="s">
        <v>2505</v>
      </c>
      <c r="AM583" s="84">
        <v>14467.47</v>
      </c>
      <c r="AN583" s="112">
        <v>7772.53</v>
      </c>
      <c r="AO583" s="112">
        <v>22240</v>
      </c>
      <c r="AP583" s="112">
        <v>37532.53</v>
      </c>
      <c r="AQ583" s="112">
        <v>6976.47</v>
      </c>
      <c r="AR583" s="112">
        <v>44509</v>
      </c>
      <c r="AS583" s="112">
        <v>14914.63</v>
      </c>
      <c r="AT583" s="112">
        <v>4545.37</v>
      </c>
      <c r="AU583" s="112">
        <v>19460</v>
      </c>
      <c r="AV583" s="84">
        <v>15</v>
      </c>
      <c r="AW583" s="84"/>
      <c r="AX583" s="84"/>
      <c r="AY583" s="108"/>
      <c r="AZ583" s="84"/>
      <c r="BA583" s="84"/>
      <c r="BB583" s="84" t="s">
        <v>272</v>
      </c>
      <c r="BC583" s="84" t="s">
        <v>145</v>
      </c>
      <c r="BD583" s="108"/>
      <c r="BE583" s="84">
        <v>0</v>
      </c>
      <c r="BF583" s="38" t="s">
        <v>2502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137504</v>
      </c>
      <c r="J584" s="38" t="s">
        <v>721</v>
      </c>
      <c r="K584" s="84">
        <v>137504</v>
      </c>
      <c r="L584" s="84" t="s">
        <v>307</v>
      </c>
      <c r="M584" s="38" t="s">
        <v>308</v>
      </c>
      <c r="N584" s="84">
        <v>331534</v>
      </c>
      <c r="O584" s="84" t="s">
        <v>971</v>
      </c>
      <c r="P584" s="84">
        <v>465182</v>
      </c>
      <c r="Q584" s="38" t="s">
        <v>972</v>
      </c>
      <c r="R584" s="38" t="s">
        <v>406</v>
      </c>
      <c r="S584" s="84" t="s">
        <v>2506</v>
      </c>
      <c r="T584" s="84" t="s">
        <v>2506</v>
      </c>
      <c r="U584" s="84" t="s">
        <v>300</v>
      </c>
      <c r="V584" s="84" t="s">
        <v>347</v>
      </c>
      <c r="W584" s="84">
        <v>0</v>
      </c>
      <c r="X584" s="38" t="s">
        <v>2340</v>
      </c>
      <c r="Y584" s="84">
        <v>355602777</v>
      </c>
      <c r="Z584" s="38" t="s">
        <v>2507</v>
      </c>
      <c r="AA584" s="108" t="s">
        <v>565</v>
      </c>
      <c r="AB584" s="84">
        <v>52000</v>
      </c>
      <c r="AC584" s="108" t="s">
        <v>266</v>
      </c>
      <c r="AD584" s="84">
        <v>24</v>
      </c>
      <c r="AE584" s="84" t="s">
        <v>315</v>
      </c>
      <c r="AF584" s="84" t="s">
        <v>549</v>
      </c>
      <c r="AG584" s="108" t="s">
        <v>2504</v>
      </c>
      <c r="AH584" s="84" t="s">
        <v>270</v>
      </c>
      <c r="AI584" s="108" t="s">
        <v>607</v>
      </c>
      <c r="AJ584" s="84">
        <v>2780</v>
      </c>
      <c r="AK584" s="84">
        <v>2780</v>
      </c>
      <c r="AL584" s="108" t="s">
        <v>1772</v>
      </c>
      <c r="AM584" s="84">
        <v>22747.97</v>
      </c>
      <c r="AN584" s="112">
        <v>10612.03</v>
      </c>
      <c r="AO584" s="112">
        <v>33360</v>
      </c>
      <c r="AP584" s="112">
        <v>29252.03</v>
      </c>
      <c r="AQ584" s="112">
        <v>4136.97</v>
      </c>
      <c r="AR584" s="112">
        <v>33389</v>
      </c>
      <c r="AS584" s="112">
        <v>6634.13</v>
      </c>
      <c r="AT584" s="112">
        <v>1705.87</v>
      </c>
      <c r="AU584" s="112">
        <v>8340</v>
      </c>
      <c r="AV584" s="84">
        <v>15</v>
      </c>
      <c r="AW584" s="84"/>
      <c r="AX584" s="84"/>
      <c r="AY584" s="108"/>
      <c r="AZ584" s="84"/>
      <c r="BA584" s="84"/>
      <c r="BB584" s="84" t="s">
        <v>272</v>
      </c>
      <c r="BC584" s="84" t="s">
        <v>145</v>
      </c>
      <c r="BD584" s="108"/>
      <c r="BE584" s="84">
        <v>0</v>
      </c>
      <c r="BF584" s="38" t="s">
        <v>2506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137504</v>
      </c>
      <c r="J585" s="38" t="s">
        <v>721</v>
      </c>
      <c r="K585" s="84">
        <v>137504</v>
      </c>
      <c r="L585" s="84" t="s">
        <v>307</v>
      </c>
      <c r="M585" s="38" t="s">
        <v>308</v>
      </c>
      <c r="N585" s="84">
        <v>331534</v>
      </c>
      <c r="O585" s="84" t="s">
        <v>971</v>
      </c>
      <c r="P585" s="84">
        <v>465182</v>
      </c>
      <c r="Q585" s="38" t="s">
        <v>972</v>
      </c>
      <c r="R585" s="38" t="s">
        <v>406</v>
      </c>
      <c r="S585" s="84" t="s">
        <v>2508</v>
      </c>
      <c r="T585" s="84" t="s">
        <v>2508</v>
      </c>
      <c r="U585" s="84" t="s">
        <v>300</v>
      </c>
      <c r="V585" s="84" t="s">
        <v>347</v>
      </c>
      <c r="W585" s="84">
        <v>0</v>
      </c>
      <c r="X585" s="38" t="s">
        <v>2488</v>
      </c>
      <c r="Y585" s="84">
        <v>355603533</v>
      </c>
      <c r="Z585" s="38" t="s">
        <v>2509</v>
      </c>
      <c r="AA585" s="108" t="s">
        <v>565</v>
      </c>
      <c r="AB585" s="84">
        <v>52000</v>
      </c>
      <c r="AC585" s="108" t="s">
        <v>266</v>
      </c>
      <c r="AD585" s="84">
        <v>24</v>
      </c>
      <c r="AE585" s="84" t="s">
        <v>315</v>
      </c>
      <c r="AF585" s="84" t="s">
        <v>549</v>
      </c>
      <c r="AG585" s="108" t="s">
        <v>2504</v>
      </c>
      <c r="AH585" s="84" t="s">
        <v>270</v>
      </c>
      <c r="AI585" s="108" t="s">
        <v>607</v>
      </c>
      <c r="AJ585" s="84">
        <v>2780</v>
      </c>
      <c r="AK585" s="84">
        <v>2780</v>
      </c>
      <c r="AL585" s="108" t="s">
        <v>1998</v>
      </c>
      <c r="AM585" s="84">
        <v>27130.16</v>
      </c>
      <c r="AN585" s="112">
        <v>11789.84</v>
      </c>
      <c r="AO585" s="112">
        <v>38920</v>
      </c>
      <c r="AP585" s="112">
        <v>24869.84</v>
      </c>
      <c r="AQ585" s="112">
        <v>2959.16</v>
      </c>
      <c r="AR585" s="112">
        <v>27829</v>
      </c>
      <c r="AS585" s="112">
        <v>2251.94</v>
      </c>
      <c r="AT585" s="112">
        <v>528.05999999999995</v>
      </c>
      <c r="AU585" s="112">
        <v>2780</v>
      </c>
      <c r="AV585" s="84">
        <v>15</v>
      </c>
      <c r="AW585" s="84"/>
      <c r="AX585" s="84"/>
      <c r="AY585" s="108"/>
      <c r="AZ585" s="84"/>
      <c r="BA585" s="84"/>
      <c r="BB585" s="84" t="s">
        <v>272</v>
      </c>
      <c r="BC585" s="84" t="s">
        <v>145</v>
      </c>
      <c r="BD585" s="108"/>
      <c r="BE585" s="84">
        <v>0</v>
      </c>
      <c r="BF585" s="38" t="s">
        <v>2508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137504</v>
      </c>
      <c r="J586" s="38" t="s">
        <v>721</v>
      </c>
      <c r="K586" s="84">
        <v>137504</v>
      </c>
      <c r="L586" s="84" t="s">
        <v>307</v>
      </c>
      <c r="M586" s="38" t="s">
        <v>308</v>
      </c>
      <c r="N586" s="84">
        <v>331534</v>
      </c>
      <c r="O586" s="84" t="s">
        <v>971</v>
      </c>
      <c r="P586" s="84">
        <v>465182</v>
      </c>
      <c r="Q586" s="38" t="s">
        <v>972</v>
      </c>
      <c r="R586" s="38" t="s">
        <v>406</v>
      </c>
      <c r="S586" s="84" t="s">
        <v>2510</v>
      </c>
      <c r="T586" s="84" t="s">
        <v>2510</v>
      </c>
      <c r="U586" s="84" t="s">
        <v>300</v>
      </c>
      <c r="V586" s="84" t="s">
        <v>347</v>
      </c>
      <c r="W586" s="84">
        <v>0</v>
      </c>
      <c r="X586" s="38" t="s">
        <v>2340</v>
      </c>
      <c r="Y586" s="84">
        <v>355603613</v>
      </c>
      <c r="Z586" s="38" t="s">
        <v>2511</v>
      </c>
      <c r="AA586" s="108" t="s">
        <v>565</v>
      </c>
      <c r="AB586" s="84">
        <v>52000</v>
      </c>
      <c r="AC586" s="108" t="s">
        <v>266</v>
      </c>
      <c r="AD586" s="84">
        <v>24</v>
      </c>
      <c r="AE586" s="84" t="s">
        <v>315</v>
      </c>
      <c r="AF586" s="84" t="s">
        <v>549</v>
      </c>
      <c r="AG586" s="108" t="s">
        <v>2504</v>
      </c>
      <c r="AH586" s="84" t="s">
        <v>270</v>
      </c>
      <c r="AI586" s="108" t="s">
        <v>607</v>
      </c>
      <c r="AJ586" s="84">
        <v>2780</v>
      </c>
      <c r="AK586" s="84">
        <v>2780</v>
      </c>
      <c r="AL586" s="108" t="s">
        <v>1502</v>
      </c>
      <c r="AM586" s="84">
        <v>29382.1</v>
      </c>
      <c r="AN586" s="112">
        <v>12317.9</v>
      </c>
      <c r="AO586" s="112">
        <v>41700</v>
      </c>
      <c r="AP586" s="112">
        <v>22617.9</v>
      </c>
      <c r="AQ586" s="112">
        <v>2431.1</v>
      </c>
      <c r="AR586" s="112">
        <v>25049</v>
      </c>
      <c r="AS586" s="112">
        <v>0</v>
      </c>
      <c r="AT586" s="112">
        <v>0</v>
      </c>
      <c r="AU586" s="112">
        <v>0</v>
      </c>
      <c r="AV586" s="84">
        <v>15</v>
      </c>
      <c r="AW586" s="84"/>
      <c r="AX586" s="84"/>
      <c r="AY586" s="108"/>
      <c r="AZ586" s="84"/>
      <c r="BA586" s="84"/>
      <c r="BB586" s="84" t="s">
        <v>272</v>
      </c>
      <c r="BC586" s="84" t="s">
        <v>145</v>
      </c>
      <c r="BD586" s="108"/>
      <c r="BE586" s="84">
        <v>0</v>
      </c>
      <c r="BF586" s="38" t="s">
        <v>2510</v>
      </c>
      <c r="BG586" s="84"/>
      <c r="BH586" s="114" t="s">
        <v>3273</v>
      </c>
      <c r="BI586" s="38" t="s">
        <v>110</v>
      </c>
      <c r="BJ586" s="85"/>
      <c r="BK586" s="84"/>
      <c r="BL586" s="38" t="s">
        <v>115</v>
      </c>
      <c r="BM586" s="115" t="s">
        <v>130</v>
      </c>
      <c r="BN586" s="116"/>
      <c r="BO586" s="84" t="s">
        <v>245</v>
      </c>
      <c r="BP586" s="84">
        <v>2780</v>
      </c>
      <c r="BQ586" s="117"/>
      <c r="BR586" s="118" t="s">
        <v>3286</v>
      </c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188904</v>
      </c>
      <c r="J587" s="38" t="s">
        <v>1284</v>
      </c>
      <c r="K587" s="84">
        <v>188904</v>
      </c>
      <c r="L587" s="84" t="s">
        <v>255</v>
      </c>
      <c r="M587" s="38" t="s">
        <v>256</v>
      </c>
      <c r="N587" s="84">
        <v>351850</v>
      </c>
      <c r="O587" s="84" t="s">
        <v>2512</v>
      </c>
      <c r="P587" s="84">
        <v>499159</v>
      </c>
      <c r="Q587" s="38" t="s">
        <v>2513</v>
      </c>
      <c r="R587" s="38" t="s">
        <v>406</v>
      </c>
      <c r="S587" s="84" t="s">
        <v>2514</v>
      </c>
      <c r="T587" s="84" t="s">
        <v>2514</v>
      </c>
      <c r="U587" s="84" t="s">
        <v>300</v>
      </c>
      <c r="V587" s="84" t="s">
        <v>262</v>
      </c>
      <c r="W587" s="84">
        <v>0</v>
      </c>
      <c r="X587" s="38" t="s">
        <v>2488</v>
      </c>
      <c r="Y587" s="84">
        <v>355639790</v>
      </c>
      <c r="Z587" s="38" t="s">
        <v>2515</v>
      </c>
      <c r="AA587" s="108" t="s">
        <v>2237</v>
      </c>
      <c r="AB587" s="84">
        <v>65000</v>
      </c>
      <c r="AC587" s="108" t="s">
        <v>383</v>
      </c>
      <c r="AD587" s="84">
        <v>24</v>
      </c>
      <c r="AE587" s="84" t="s">
        <v>315</v>
      </c>
      <c r="AF587" s="84" t="s">
        <v>549</v>
      </c>
      <c r="AG587" s="108" t="s">
        <v>2516</v>
      </c>
      <c r="AH587" s="84" t="s">
        <v>270</v>
      </c>
      <c r="AI587" s="108" t="s">
        <v>658</v>
      </c>
      <c r="AJ587" s="84">
        <v>3470</v>
      </c>
      <c r="AK587" s="84">
        <v>3470</v>
      </c>
      <c r="AL587" s="108" t="s">
        <v>1557</v>
      </c>
      <c r="AM587" s="84">
        <v>28870.13</v>
      </c>
      <c r="AN587" s="112">
        <v>12769.87</v>
      </c>
      <c r="AO587" s="112">
        <v>41640</v>
      </c>
      <c r="AP587" s="112">
        <v>36129.870000000003</v>
      </c>
      <c r="AQ587" s="112">
        <v>5056.13</v>
      </c>
      <c r="AR587" s="112">
        <v>41186</v>
      </c>
      <c r="AS587" s="112">
        <v>8305.34</v>
      </c>
      <c r="AT587" s="112">
        <v>2104.66</v>
      </c>
      <c r="AU587" s="112">
        <v>10410</v>
      </c>
      <c r="AV587" s="84">
        <v>15</v>
      </c>
      <c r="AW587" s="84"/>
      <c r="AX587" s="84"/>
      <c r="AY587" s="108"/>
      <c r="AZ587" s="84"/>
      <c r="BA587" s="84"/>
      <c r="BB587" s="84" t="s">
        <v>272</v>
      </c>
      <c r="BC587" s="84" t="s">
        <v>145</v>
      </c>
      <c r="BD587" s="108"/>
      <c r="BE587" s="84">
        <v>0</v>
      </c>
      <c r="BF587" s="38" t="s">
        <v>2514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188904</v>
      </c>
      <c r="J588" s="38" t="s">
        <v>1284</v>
      </c>
      <c r="K588" s="84">
        <v>188904</v>
      </c>
      <c r="L588" s="84" t="s">
        <v>255</v>
      </c>
      <c r="M588" s="38" t="s">
        <v>256</v>
      </c>
      <c r="N588" s="84">
        <v>351850</v>
      </c>
      <c r="O588" s="84" t="s">
        <v>2512</v>
      </c>
      <c r="P588" s="84">
        <v>499159</v>
      </c>
      <c r="Q588" s="38" t="s">
        <v>2513</v>
      </c>
      <c r="R588" s="38" t="s">
        <v>406</v>
      </c>
      <c r="S588" s="84" t="s">
        <v>2517</v>
      </c>
      <c r="T588" s="84" t="s">
        <v>2517</v>
      </c>
      <c r="U588" s="84" t="s">
        <v>300</v>
      </c>
      <c r="V588" s="84" t="s">
        <v>262</v>
      </c>
      <c r="W588" s="84">
        <v>0</v>
      </c>
      <c r="X588" s="38" t="s">
        <v>2340</v>
      </c>
      <c r="Y588" s="84">
        <v>355639844</v>
      </c>
      <c r="Z588" s="38" t="s">
        <v>2518</v>
      </c>
      <c r="AA588" s="108" t="s">
        <v>2237</v>
      </c>
      <c r="AB588" s="84">
        <v>65000</v>
      </c>
      <c r="AC588" s="108" t="s">
        <v>383</v>
      </c>
      <c r="AD588" s="84">
        <v>24</v>
      </c>
      <c r="AE588" s="84" t="s">
        <v>315</v>
      </c>
      <c r="AF588" s="84" t="s">
        <v>549</v>
      </c>
      <c r="AG588" s="108" t="s">
        <v>2516</v>
      </c>
      <c r="AH588" s="84" t="s">
        <v>270</v>
      </c>
      <c r="AI588" s="108" t="s">
        <v>658</v>
      </c>
      <c r="AJ588" s="84">
        <v>3470</v>
      </c>
      <c r="AK588" s="84">
        <v>3470</v>
      </c>
      <c r="AL588" s="108" t="s">
        <v>1492</v>
      </c>
      <c r="AM588" s="84">
        <v>34356.129999999997</v>
      </c>
      <c r="AN588" s="112">
        <v>14223.87</v>
      </c>
      <c r="AO588" s="112">
        <v>48580</v>
      </c>
      <c r="AP588" s="112">
        <v>30643.87</v>
      </c>
      <c r="AQ588" s="112">
        <v>3602.13</v>
      </c>
      <c r="AR588" s="112">
        <v>34246</v>
      </c>
      <c r="AS588" s="112">
        <v>2819.34</v>
      </c>
      <c r="AT588" s="112">
        <v>650.66</v>
      </c>
      <c r="AU588" s="112">
        <v>3470</v>
      </c>
      <c r="AV588" s="84">
        <v>15</v>
      </c>
      <c r="AW588" s="84"/>
      <c r="AX588" s="84"/>
      <c r="AY588" s="108"/>
      <c r="AZ588" s="84"/>
      <c r="BA588" s="84"/>
      <c r="BB588" s="84" t="s">
        <v>272</v>
      </c>
      <c r="BC588" s="84" t="s">
        <v>145</v>
      </c>
      <c r="BD588" s="108"/>
      <c r="BE588" s="84">
        <v>0</v>
      </c>
      <c r="BF588" s="38" t="s">
        <v>2517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144350</v>
      </c>
      <c r="J589" s="38" t="s">
        <v>889</v>
      </c>
      <c r="K589" s="84">
        <v>144350</v>
      </c>
      <c r="L589" s="84" t="s">
        <v>255</v>
      </c>
      <c r="M589" s="38" t="s">
        <v>256</v>
      </c>
      <c r="N589" s="84">
        <v>244010</v>
      </c>
      <c r="O589" s="84" t="s">
        <v>890</v>
      </c>
      <c r="P589" s="84">
        <v>320680</v>
      </c>
      <c r="Q589" s="38" t="s">
        <v>891</v>
      </c>
      <c r="R589" s="38" t="s">
        <v>406</v>
      </c>
      <c r="S589" s="84" t="s">
        <v>2519</v>
      </c>
      <c r="T589" s="84" t="s">
        <v>2519</v>
      </c>
      <c r="U589" s="84" t="s">
        <v>795</v>
      </c>
      <c r="V589" s="84" t="s">
        <v>262</v>
      </c>
      <c r="W589" s="84">
        <v>0</v>
      </c>
      <c r="X589" s="38" t="s">
        <v>2300</v>
      </c>
      <c r="Y589" s="84">
        <v>355644744</v>
      </c>
      <c r="Z589" s="38" t="s">
        <v>2520</v>
      </c>
      <c r="AA589" s="108" t="s">
        <v>2521</v>
      </c>
      <c r="AB589" s="84">
        <v>72000</v>
      </c>
      <c r="AC589" s="108" t="s">
        <v>285</v>
      </c>
      <c r="AD589" s="84">
        <v>24</v>
      </c>
      <c r="AE589" s="84" t="s">
        <v>1216</v>
      </c>
      <c r="AF589" s="84" t="s">
        <v>286</v>
      </c>
      <c r="AG589" s="108" t="s">
        <v>895</v>
      </c>
      <c r="AH589" s="84" t="s">
        <v>270</v>
      </c>
      <c r="AI589" s="108" t="s">
        <v>2448</v>
      </c>
      <c r="AJ589" s="84">
        <v>3840</v>
      </c>
      <c r="AK589" s="84">
        <v>3840</v>
      </c>
      <c r="AL589" s="108" t="s">
        <v>1584</v>
      </c>
      <c r="AM589" s="84">
        <v>40324.83</v>
      </c>
      <c r="AN589" s="112">
        <v>17275.169999999998</v>
      </c>
      <c r="AO589" s="112">
        <v>57600</v>
      </c>
      <c r="AP589" s="112">
        <v>31675.17</v>
      </c>
      <c r="AQ589" s="112">
        <v>3445.83</v>
      </c>
      <c r="AR589" s="112">
        <v>35121</v>
      </c>
      <c r="AS589" s="112">
        <v>0</v>
      </c>
      <c r="AT589" s="112">
        <v>0</v>
      </c>
      <c r="AU589" s="112">
        <v>0</v>
      </c>
      <c r="AV589" s="84">
        <v>15</v>
      </c>
      <c r="AW589" s="84"/>
      <c r="AX589" s="84"/>
      <c r="AY589" s="108"/>
      <c r="AZ589" s="84"/>
      <c r="BA589" s="84"/>
      <c r="BB589" s="84" t="s">
        <v>272</v>
      </c>
      <c r="BC589" s="84" t="s">
        <v>145</v>
      </c>
      <c r="BD589" s="108"/>
      <c r="BE589" s="84">
        <v>0</v>
      </c>
      <c r="BF589" s="38" t="s">
        <v>2519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188383</v>
      </c>
      <c r="J590" s="38" t="s">
        <v>837</v>
      </c>
      <c r="K590" s="84">
        <v>188383</v>
      </c>
      <c r="L590" s="84" t="s">
        <v>307</v>
      </c>
      <c r="M590" s="38" t="s">
        <v>308</v>
      </c>
      <c r="N590" s="84">
        <v>343589</v>
      </c>
      <c r="O590" s="84" t="s">
        <v>838</v>
      </c>
      <c r="P590" s="84">
        <v>513160</v>
      </c>
      <c r="Q590" s="38" t="s">
        <v>2422</v>
      </c>
      <c r="R590" s="38" t="s">
        <v>406</v>
      </c>
      <c r="S590" s="84" t="s">
        <v>2522</v>
      </c>
      <c r="T590" s="84" t="s">
        <v>2522</v>
      </c>
      <c r="U590" s="84" t="s">
        <v>261</v>
      </c>
      <c r="V590" s="84" t="s">
        <v>262</v>
      </c>
      <c r="W590" s="84">
        <v>0</v>
      </c>
      <c r="X590" s="38" t="s">
        <v>263</v>
      </c>
      <c r="Y590" s="84">
        <v>355693957</v>
      </c>
      <c r="Z590" s="38" t="s">
        <v>2523</v>
      </c>
      <c r="AA590" s="108" t="s">
        <v>2524</v>
      </c>
      <c r="AB590" s="84">
        <v>65000</v>
      </c>
      <c r="AC590" s="108" t="s">
        <v>303</v>
      </c>
      <c r="AD590" s="84">
        <v>24</v>
      </c>
      <c r="AE590" s="84" t="s">
        <v>315</v>
      </c>
      <c r="AF590" s="84" t="s">
        <v>549</v>
      </c>
      <c r="AG590" s="108" t="s">
        <v>924</v>
      </c>
      <c r="AH590" s="84" t="s">
        <v>270</v>
      </c>
      <c r="AI590" s="108" t="s">
        <v>1022</v>
      </c>
      <c r="AJ590" s="84">
        <v>3470</v>
      </c>
      <c r="AK590" s="84">
        <v>3470</v>
      </c>
      <c r="AL590" s="108" t="s">
        <v>2255</v>
      </c>
      <c r="AM590" s="84">
        <v>34356.129999999997</v>
      </c>
      <c r="AN590" s="112">
        <v>14223.87</v>
      </c>
      <c r="AO590" s="112">
        <v>48580</v>
      </c>
      <c r="AP590" s="112">
        <v>30643.87</v>
      </c>
      <c r="AQ590" s="112">
        <v>3602.13</v>
      </c>
      <c r="AR590" s="112">
        <v>34246</v>
      </c>
      <c r="AS590" s="112">
        <v>2819.34</v>
      </c>
      <c r="AT590" s="112">
        <v>650.66</v>
      </c>
      <c r="AU590" s="112">
        <v>3470</v>
      </c>
      <c r="AV590" s="84">
        <v>15</v>
      </c>
      <c r="AW590" s="84"/>
      <c r="AX590" s="84"/>
      <c r="AY590" s="108"/>
      <c r="AZ590" s="84"/>
      <c r="BA590" s="84"/>
      <c r="BB590" s="84" t="s">
        <v>272</v>
      </c>
      <c r="BC590" s="84" t="s">
        <v>145</v>
      </c>
      <c r="BD590" s="108"/>
      <c r="BE590" s="84">
        <v>0</v>
      </c>
      <c r="BF590" s="38" t="s">
        <v>2522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137135</v>
      </c>
      <c r="J591" s="38" t="s">
        <v>613</v>
      </c>
      <c r="K591" s="84">
        <v>137135</v>
      </c>
      <c r="L591" s="84" t="s">
        <v>307</v>
      </c>
      <c r="M591" s="38" t="s">
        <v>308</v>
      </c>
      <c r="N591" s="84">
        <v>343364</v>
      </c>
      <c r="O591" s="84" t="s">
        <v>614</v>
      </c>
      <c r="P591" s="84">
        <v>485188</v>
      </c>
      <c r="Q591" s="38" t="s">
        <v>615</v>
      </c>
      <c r="R591" s="38" t="s">
        <v>406</v>
      </c>
      <c r="S591" s="84" t="s">
        <v>2525</v>
      </c>
      <c r="T591" s="84" t="s">
        <v>2525</v>
      </c>
      <c r="U591" s="84" t="s">
        <v>300</v>
      </c>
      <c r="V591" s="84" t="s">
        <v>262</v>
      </c>
      <c r="W591" s="84">
        <v>0</v>
      </c>
      <c r="X591" s="38" t="s">
        <v>2526</v>
      </c>
      <c r="Y591" s="84">
        <v>355754979</v>
      </c>
      <c r="Z591" s="38" t="s">
        <v>2527</v>
      </c>
      <c r="AA591" s="108" t="s">
        <v>565</v>
      </c>
      <c r="AB591" s="84">
        <v>52000</v>
      </c>
      <c r="AC591" s="108" t="s">
        <v>266</v>
      </c>
      <c r="AD591" s="84">
        <v>24</v>
      </c>
      <c r="AE591" s="84" t="s">
        <v>315</v>
      </c>
      <c r="AF591" s="84" t="s">
        <v>549</v>
      </c>
      <c r="AG591" s="108" t="s">
        <v>619</v>
      </c>
      <c r="AH591" s="84" t="s">
        <v>270</v>
      </c>
      <c r="AI591" s="108" t="s">
        <v>607</v>
      </c>
      <c r="AJ591" s="84">
        <v>2780</v>
      </c>
      <c r="AK591" s="84">
        <v>2780</v>
      </c>
      <c r="AL591" s="108" t="s">
        <v>1386</v>
      </c>
      <c r="AM591" s="84">
        <v>24906.87</v>
      </c>
      <c r="AN591" s="112">
        <v>11233.13</v>
      </c>
      <c r="AO591" s="112">
        <v>36140</v>
      </c>
      <c r="AP591" s="112">
        <v>27093.13</v>
      </c>
      <c r="AQ591" s="112">
        <v>3515.87</v>
      </c>
      <c r="AR591" s="112">
        <v>30609</v>
      </c>
      <c r="AS591" s="112">
        <v>4475.2299999999996</v>
      </c>
      <c r="AT591" s="112">
        <v>1084.77</v>
      </c>
      <c r="AU591" s="112">
        <v>5560</v>
      </c>
      <c r="AV591" s="84">
        <v>15</v>
      </c>
      <c r="AW591" s="84"/>
      <c r="AX591" s="84"/>
      <c r="AY591" s="108"/>
      <c r="AZ591" s="84"/>
      <c r="BA591" s="84"/>
      <c r="BB591" s="84" t="s">
        <v>272</v>
      </c>
      <c r="BC591" s="84" t="s">
        <v>145</v>
      </c>
      <c r="BD591" s="108"/>
      <c r="BE591" s="84">
        <v>0</v>
      </c>
      <c r="BF591" s="38" t="s">
        <v>2525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136197</v>
      </c>
      <c r="J592" s="38" t="s">
        <v>1714</v>
      </c>
      <c r="K592" s="84">
        <v>136197</v>
      </c>
      <c r="L592" s="84" t="s">
        <v>255</v>
      </c>
      <c r="M592" s="38" t="s">
        <v>256</v>
      </c>
      <c r="N592" s="84">
        <v>229826</v>
      </c>
      <c r="O592" s="84" t="s">
        <v>1715</v>
      </c>
      <c r="P592" s="84">
        <v>302643</v>
      </c>
      <c r="Q592" s="38" t="s">
        <v>1905</v>
      </c>
      <c r="R592" s="38" t="s">
        <v>406</v>
      </c>
      <c r="S592" s="84" t="s">
        <v>2528</v>
      </c>
      <c r="T592" s="84" t="s">
        <v>2528</v>
      </c>
      <c r="U592" s="84" t="s">
        <v>300</v>
      </c>
      <c r="V592" s="84" t="s">
        <v>262</v>
      </c>
      <c r="W592" s="84">
        <v>0</v>
      </c>
      <c r="X592" s="38" t="s">
        <v>263</v>
      </c>
      <c r="Y592" s="84">
        <v>355768864</v>
      </c>
      <c r="Z592" s="38" t="s">
        <v>2529</v>
      </c>
      <c r="AA592" s="108" t="s">
        <v>2530</v>
      </c>
      <c r="AB592" s="84">
        <v>72000</v>
      </c>
      <c r="AC592" s="108" t="s">
        <v>383</v>
      </c>
      <c r="AD592" s="84">
        <v>24</v>
      </c>
      <c r="AE592" s="84" t="s">
        <v>1216</v>
      </c>
      <c r="AF592" s="84" t="s">
        <v>316</v>
      </c>
      <c r="AG592" s="108" t="s">
        <v>1908</v>
      </c>
      <c r="AH592" s="84" t="s">
        <v>318</v>
      </c>
      <c r="AI592" s="108" t="s">
        <v>658</v>
      </c>
      <c r="AJ592" s="84">
        <v>3840</v>
      </c>
      <c r="AK592" s="84">
        <v>3840</v>
      </c>
      <c r="AL592" s="108" t="s">
        <v>1519</v>
      </c>
      <c r="AM592" s="84">
        <v>41048.92</v>
      </c>
      <c r="AN592" s="112">
        <v>16551.080000000002</v>
      </c>
      <c r="AO592" s="112">
        <v>57600</v>
      </c>
      <c r="AP592" s="112">
        <v>30951.08</v>
      </c>
      <c r="AQ592" s="112">
        <v>3298.92</v>
      </c>
      <c r="AR592" s="112">
        <v>34250</v>
      </c>
      <c r="AS592" s="112">
        <v>0</v>
      </c>
      <c r="AT592" s="112">
        <v>0</v>
      </c>
      <c r="AU592" s="112">
        <v>0</v>
      </c>
      <c r="AV592" s="84">
        <v>15</v>
      </c>
      <c r="AW592" s="84"/>
      <c r="AX592" s="84"/>
      <c r="AY592" s="108"/>
      <c r="AZ592" s="84"/>
      <c r="BA592" s="84"/>
      <c r="BB592" s="84" t="s">
        <v>272</v>
      </c>
      <c r="BC592" s="84" t="s">
        <v>145</v>
      </c>
      <c r="BD592" s="108"/>
      <c r="BE592" s="84">
        <v>0</v>
      </c>
      <c r="BF592" s="38" t="s">
        <v>2528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137504</v>
      </c>
      <c r="J593" s="38" t="s">
        <v>721</v>
      </c>
      <c r="K593" s="84">
        <v>137504</v>
      </c>
      <c r="L593" s="84" t="s">
        <v>307</v>
      </c>
      <c r="M593" s="38" t="s">
        <v>308</v>
      </c>
      <c r="N593" s="84">
        <v>331534</v>
      </c>
      <c r="O593" s="84" t="s">
        <v>971</v>
      </c>
      <c r="P593" s="84">
        <v>465182</v>
      </c>
      <c r="Q593" s="38" t="s">
        <v>972</v>
      </c>
      <c r="R593" s="38" t="s">
        <v>406</v>
      </c>
      <c r="S593" s="84" t="s">
        <v>2531</v>
      </c>
      <c r="T593" s="84" t="s">
        <v>2531</v>
      </c>
      <c r="U593" s="84" t="s">
        <v>300</v>
      </c>
      <c r="V593" s="84" t="s">
        <v>347</v>
      </c>
      <c r="W593" s="84">
        <v>0</v>
      </c>
      <c r="X593" s="38" t="s">
        <v>2384</v>
      </c>
      <c r="Y593" s="84">
        <v>355782715</v>
      </c>
      <c r="Z593" s="38" t="s">
        <v>2532</v>
      </c>
      <c r="AA593" s="108" t="s">
        <v>2237</v>
      </c>
      <c r="AB593" s="84">
        <v>52000</v>
      </c>
      <c r="AC593" s="108" t="s">
        <v>266</v>
      </c>
      <c r="AD593" s="84">
        <v>24</v>
      </c>
      <c r="AE593" s="84" t="s">
        <v>315</v>
      </c>
      <c r="AF593" s="84" t="s">
        <v>549</v>
      </c>
      <c r="AG593" s="108" t="s">
        <v>2116</v>
      </c>
      <c r="AH593" s="84" t="s">
        <v>270</v>
      </c>
      <c r="AI593" s="108" t="s">
        <v>607</v>
      </c>
      <c r="AJ593" s="84">
        <v>2780</v>
      </c>
      <c r="AK593" s="84">
        <v>2780</v>
      </c>
      <c r="AL593" s="108" t="s">
        <v>596</v>
      </c>
      <c r="AM593" s="84">
        <v>3712.62</v>
      </c>
      <c r="AN593" s="112">
        <v>1847.38</v>
      </c>
      <c r="AO593" s="112">
        <v>5560</v>
      </c>
      <c r="AP593" s="112">
        <v>48287.38</v>
      </c>
      <c r="AQ593" s="112">
        <v>12329.62</v>
      </c>
      <c r="AR593" s="112">
        <v>60617</v>
      </c>
      <c r="AS593" s="112">
        <v>26144.87</v>
      </c>
      <c r="AT593" s="112">
        <v>9995.1299999999992</v>
      </c>
      <c r="AU593" s="112">
        <v>36140</v>
      </c>
      <c r="AV593" s="84">
        <v>15</v>
      </c>
      <c r="AW593" s="84"/>
      <c r="AX593" s="84"/>
      <c r="AY593" s="108"/>
      <c r="AZ593" s="84"/>
      <c r="BA593" s="84"/>
      <c r="BB593" s="84" t="s">
        <v>272</v>
      </c>
      <c r="BC593" s="84" t="s">
        <v>145</v>
      </c>
      <c r="BD593" s="108"/>
      <c r="BE593" s="84">
        <v>0</v>
      </c>
      <c r="BF593" s="38" t="s">
        <v>2531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137172</v>
      </c>
      <c r="J594" s="38" t="s">
        <v>513</v>
      </c>
      <c r="K594" s="84">
        <v>137172</v>
      </c>
      <c r="L594" s="84" t="s">
        <v>255</v>
      </c>
      <c r="M594" s="38" t="s">
        <v>256</v>
      </c>
      <c r="N594" s="84">
        <v>231481</v>
      </c>
      <c r="O594" s="84" t="s">
        <v>514</v>
      </c>
      <c r="P594" s="84">
        <v>498675</v>
      </c>
      <c r="Q594" s="38" t="s">
        <v>765</v>
      </c>
      <c r="R594" s="38" t="s">
        <v>406</v>
      </c>
      <c r="S594" s="84" t="s">
        <v>2533</v>
      </c>
      <c r="T594" s="84" t="s">
        <v>2533</v>
      </c>
      <c r="U594" s="84" t="s">
        <v>261</v>
      </c>
      <c r="V594" s="84" t="s">
        <v>262</v>
      </c>
      <c r="W594" s="84">
        <v>0</v>
      </c>
      <c r="X594" s="38" t="s">
        <v>2300</v>
      </c>
      <c r="Y594" s="84">
        <v>355797498</v>
      </c>
      <c r="Z594" s="38" t="s">
        <v>2534</v>
      </c>
      <c r="AA594" s="108" t="s">
        <v>493</v>
      </c>
      <c r="AB594" s="84">
        <v>52000</v>
      </c>
      <c r="AC594" s="108" t="s">
        <v>266</v>
      </c>
      <c r="AD594" s="84">
        <v>24</v>
      </c>
      <c r="AE594" s="84" t="s">
        <v>315</v>
      </c>
      <c r="AF594" s="84" t="s">
        <v>549</v>
      </c>
      <c r="AG594" s="108" t="s">
        <v>759</v>
      </c>
      <c r="AH594" s="84" t="s">
        <v>270</v>
      </c>
      <c r="AI594" s="108" t="s">
        <v>607</v>
      </c>
      <c r="AJ594" s="84">
        <v>2780</v>
      </c>
      <c r="AK594" s="84">
        <v>2780</v>
      </c>
      <c r="AL594" s="108" t="s">
        <v>2535</v>
      </c>
      <c r="AM594" s="84">
        <v>16560.3</v>
      </c>
      <c r="AN594" s="112">
        <v>8459.7000000000007</v>
      </c>
      <c r="AO594" s="112">
        <v>25020</v>
      </c>
      <c r="AP594" s="112">
        <v>35439.699999999997</v>
      </c>
      <c r="AQ594" s="112">
        <v>6175.3</v>
      </c>
      <c r="AR594" s="112">
        <v>41615</v>
      </c>
      <c r="AS594" s="112">
        <v>12916.88</v>
      </c>
      <c r="AT594" s="112">
        <v>3763.12</v>
      </c>
      <c r="AU594" s="112">
        <v>16680</v>
      </c>
      <c r="AV594" s="84">
        <v>15</v>
      </c>
      <c r="AW594" s="84"/>
      <c r="AX594" s="84"/>
      <c r="AY594" s="108"/>
      <c r="AZ594" s="84"/>
      <c r="BA594" s="84"/>
      <c r="BB594" s="84" t="s">
        <v>272</v>
      </c>
      <c r="BC594" s="84" t="s">
        <v>145</v>
      </c>
      <c r="BD594" s="108"/>
      <c r="BE594" s="84">
        <v>0</v>
      </c>
      <c r="BF594" s="38" t="s">
        <v>2533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139764</v>
      </c>
      <c r="J595" s="38" t="s">
        <v>279</v>
      </c>
      <c r="K595" s="84">
        <v>139764</v>
      </c>
      <c r="L595" s="84" t="s">
        <v>255</v>
      </c>
      <c r="M595" s="38" t="s">
        <v>256</v>
      </c>
      <c r="N595" s="84">
        <v>235916</v>
      </c>
      <c r="O595" s="84" t="s">
        <v>280</v>
      </c>
      <c r="P595" s="84">
        <v>323146</v>
      </c>
      <c r="Q595" s="38" t="s">
        <v>2536</v>
      </c>
      <c r="R595" s="38" t="s">
        <v>406</v>
      </c>
      <c r="S595" s="84" t="s">
        <v>2537</v>
      </c>
      <c r="T595" s="84" t="s">
        <v>2537</v>
      </c>
      <c r="U595" s="84" t="s">
        <v>261</v>
      </c>
      <c r="V595" s="84" t="s">
        <v>262</v>
      </c>
      <c r="W595" s="84">
        <v>0</v>
      </c>
      <c r="X595" s="38" t="s">
        <v>2404</v>
      </c>
      <c r="Y595" s="84">
        <v>355799541</v>
      </c>
      <c r="Z595" s="38" t="s">
        <v>2538</v>
      </c>
      <c r="AA595" s="108" t="s">
        <v>2237</v>
      </c>
      <c r="AB595" s="84">
        <v>65000</v>
      </c>
      <c r="AC595" s="108" t="s">
        <v>285</v>
      </c>
      <c r="AD595" s="84">
        <v>24</v>
      </c>
      <c r="AE595" s="84" t="s">
        <v>315</v>
      </c>
      <c r="AF595" s="84" t="s">
        <v>286</v>
      </c>
      <c r="AG595" s="108" t="s">
        <v>1732</v>
      </c>
      <c r="AH595" s="84" t="s">
        <v>270</v>
      </c>
      <c r="AI595" s="108" t="s">
        <v>2448</v>
      </c>
      <c r="AJ595" s="84">
        <v>3470</v>
      </c>
      <c r="AK595" s="84">
        <v>3470</v>
      </c>
      <c r="AL595" s="108" t="s">
        <v>1538</v>
      </c>
      <c r="AM595" s="84">
        <v>34297.94</v>
      </c>
      <c r="AN595" s="112">
        <v>14282.06</v>
      </c>
      <c r="AO595" s="112">
        <v>48580</v>
      </c>
      <c r="AP595" s="112">
        <v>30702.06</v>
      </c>
      <c r="AQ595" s="112">
        <v>3615.94</v>
      </c>
      <c r="AR595" s="112">
        <v>34318</v>
      </c>
      <c r="AS595" s="112">
        <v>2818.11</v>
      </c>
      <c r="AT595" s="112">
        <v>651.89</v>
      </c>
      <c r="AU595" s="112">
        <v>3470</v>
      </c>
      <c r="AV595" s="84">
        <v>15</v>
      </c>
      <c r="AW595" s="84"/>
      <c r="AX595" s="84"/>
      <c r="AY595" s="108"/>
      <c r="AZ595" s="84"/>
      <c r="BA595" s="84"/>
      <c r="BB595" s="84" t="s">
        <v>272</v>
      </c>
      <c r="BC595" s="84" t="s">
        <v>145</v>
      </c>
      <c r="BD595" s="108"/>
      <c r="BE595" s="84">
        <v>0</v>
      </c>
      <c r="BF595" s="38" t="s">
        <v>2537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139405</v>
      </c>
      <c r="J596" s="38" t="s">
        <v>470</v>
      </c>
      <c r="K596" s="84">
        <v>139405</v>
      </c>
      <c r="L596" s="84" t="s">
        <v>307</v>
      </c>
      <c r="M596" s="38" t="s">
        <v>308</v>
      </c>
      <c r="N596" s="84">
        <v>329296</v>
      </c>
      <c r="O596" s="84" t="s">
        <v>2079</v>
      </c>
      <c r="P596" s="84">
        <v>460793</v>
      </c>
      <c r="Q596" s="38" t="s">
        <v>2080</v>
      </c>
      <c r="R596" s="38" t="s">
        <v>406</v>
      </c>
      <c r="S596" s="84" t="s">
        <v>2539</v>
      </c>
      <c r="T596" s="84" t="s">
        <v>2539</v>
      </c>
      <c r="U596" s="84" t="s">
        <v>261</v>
      </c>
      <c r="V596" s="84" t="s">
        <v>262</v>
      </c>
      <c r="W596" s="84">
        <v>0</v>
      </c>
      <c r="X596" s="38" t="s">
        <v>263</v>
      </c>
      <c r="Y596" s="84">
        <v>355828065</v>
      </c>
      <c r="Z596" s="38" t="s">
        <v>2540</v>
      </c>
      <c r="AA596" s="108" t="s">
        <v>2237</v>
      </c>
      <c r="AB596" s="84">
        <v>65000</v>
      </c>
      <c r="AC596" s="108" t="s">
        <v>266</v>
      </c>
      <c r="AD596" s="84">
        <v>24</v>
      </c>
      <c r="AE596" s="84" t="s">
        <v>315</v>
      </c>
      <c r="AF596" s="84" t="s">
        <v>549</v>
      </c>
      <c r="AG596" s="108" t="s">
        <v>2083</v>
      </c>
      <c r="AH596" s="84" t="s">
        <v>270</v>
      </c>
      <c r="AI596" s="108" t="s">
        <v>607</v>
      </c>
      <c r="AJ596" s="84">
        <v>3470</v>
      </c>
      <c r="AK596" s="84">
        <v>3470</v>
      </c>
      <c r="AL596" s="108" t="s">
        <v>1641</v>
      </c>
      <c r="AM596" s="84">
        <v>37234.9</v>
      </c>
      <c r="AN596" s="112">
        <v>14815.1</v>
      </c>
      <c r="AO596" s="112">
        <v>52050</v>
      </c>
      <c r="AP596" s="112">
        <v>27765.1</v>
      </c>
      <c r="AQ596" s="112">
        <v>2939.9</v>
      </c>
      <c r="AR596" s="112">
        <v>30705</v>
      </c>
      <c r="AS596" s="112">
        <v>0</v>
      </c>
      <c r="AT596" s="112">
        <v>0</v>
      </c>
      <c r="AU596" s="112">
        <v>0</v>
      </c>
      <c r="AV596" s="84">
        <v>15</v>
      </c>
      <c r="AW596" s="84"/>
      <c r="AX596" s="84"/>
      <c r="AY596" s="108"/>
      <c r="AZ596" s="84"/>
      <c r="BA596" s="84"/>
      <c r="BB596" s="84" t="s">
        <v>272</v>
      </c>
      <c r="BC596" s="84" t="s">
        <v>145</v>
      </c>
      <c r="BD596" s="108"/>
      <c r="BE596" s="84">
        <v>0</v>
      </c>
      <c r="BF596" s="38" t="s">
        <v>2539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138244</v>
      </c>
      <c r="J597" s="38" t="s">
        <v>2246</v>
      </c>
      <c r="K597" s="84">
        <v>138244</v>
      </c>
      <c r="L597" s="84" t="s">
        <v>255</v>
      </c>
      <c r="M597" s="38" t="s">
        <v>256</v>
      </c>
      <c r="N597" s="84">
        <v>233300</v>
      </c>
      <c r="O597" s="84" t="s">
        <v>2247</v>
      </c>
      <c r="P597" s="84">
        <v>307083</v>
      </c>
      <c r="Q597" s="38" t="s">
        <v>2248</v>
      </c>
      <c r="R597" s="38" t="s">
        <v>406</v>
      </c>
      <c r="S597" s="84" t="s">
        <v>2541</v>
      </c>
      <c r="T597" s="84" t="s">
        <v>2541</v>
      </c>
      <c r="U597" s="84" t="s">
        <v>300</v>
      </c>
      <c r="V597" s="84" t="s">
        <v>262</v>
      </c>
      <c r="W597" s="84">
        <v>0</v>
      </c>
      <c r="X597" s="38" t="s">
        <v>2542</v>
      </c>
      <c r="Y597" s="84">
        <v>355831897</v>
      </c>
      <c r="Z597" s="38" t="s">
        <v>2543</v>
      </c>
      <c r="AA597" s="108" t="s">
        <v>2530</v>
      </c>
      <c r="AB597" s="84">
        <v>65000</v>
      </c>
      <c r="AC597" s="108" t="s">
        <v>303</v>
      </c>
      <c r="AD597" s="84">
        <v>24</v>
      </c>
      <c r="AE597" s="84" t="s">
        <v>315</v>
      </c>
      <c r="AF597" s="84" t="s">
        <v>549</v>
      </c>
      <c r="AG597" s="108" t="s">
        <v>2259</v>
      </c>
      <c r="AH597" s="84" t="s">
        <v>270</v>
      </c>
      <c r="AI597" s="108" t="s">
        <v>1022</v>
      </c>
      <c r="AJ597" s="84">
        <v>3470</v>
      </c>
      <c r="AK597" s="84">
        <v>3470</v>
      </c>
      <c r="AL597" s="108" t="s">
        <v>1502</v>
      </c>
      <c r="AM597" s="84">
        <v>37234.9</v>
      </c>
      <c r="AN597" s="112">
        <v>14815.1</v>
      </c>
      <c r="AO597" s="112">
        <v>52050</v>
      </c>
      <c r="AP597" s="112">
        <v>27765.1</v>
      </c>
      <c r="AQ597" s="112">
        <v>2939.9</v>
      </c>
      <c r="AR597" s="112">
        <v>30705</v>
      </c>
      <c r="AS597" s="112">
        <v>0</v>
      </c>
      <c r="AT597" s="112">
        <v>0</v>
      </c>
      <c r="AU597" s="112">
        <v>0</v>
      </c>
      <c r="AV597" s="84">
        <v>15</v>
      </c>
      <c r="AW597" s="84"/>
      <c r="AX597" s="84"/>
      <c r="AY597" s="108"/>
      <c r="AZ597" s="84"/>
      <c r="BA597" s="84"/>
      <c r="BB597" s="84" t="s">
        <v>272</v>
      </c>
      <c r="BC597" s="84" t="s">
        <v>145</v>
      </c>
      <c r="BD597" s="108"/>
      <c r="BE597" s="84">
        <v>0</v>
      </c>
      <c r="BF597" s="38" t="s">
        <v>2541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139701</v>
      </c>
      <c r="J598" s="38" t="s">
        <v>889</v>
      </c>
      <c r="K598" s="84">
        <v>139701</v>
      </c>
      <c r="L598" s="84" t="s">
        <v>255</v>
      </c>
      <c r="M598" s="38" t="s">
        <v>256</v>
      </c>
      <c r="N598" s="84">
        <v>235814</v>
      </c>
      <c r="O598" s="84" t="s">
        <v>1777</v>
      </c>
      <c r="P598" s="84">
        <v>311329</v>
      </c>
      <c r="Q598" s="38" t="s">
        <v>2544</v>
      </c>
      <c r="R598" s="38" t="s">
        <v>406</v>
      </c>
      <c r="S598" s="84" t="s">
        <v>2545</v>
      </c>
      <c r="T598" s="84" t="s">
        <v>2545</v>
      </c>
      <c r="U598" s="84" t="s">
        <v>300</v>
      </c>
      <c r="V598" s="84" t="s">
        <v>262</v>
      </c>
      <c r="W598" s="84">
        <v>0</v>
      </c>
      <c r="X598" s="38" t="s">
        <v>2300</v>
      </c>
      <c r="Y598" s="84">
        <v>355856657</v>
      </c>
      <c r="Z598" s="38" t="s">
        <v>2546</v>
      </c>
      <c r="AA598" s="108" t="s">
        <v>2237</v>
      </c>
      <c r="AB598" s="84">
        <v>72000</v>
      </c>
      <c r="AC598" s="108" t="s">
        <v>285</v>
      </c>
      <c r="AD598" s="84">
        <v>24</v>
      </c>
      <c r="AE598" s="84" t="s">
        <v>1216</v>
      </c>
      <c r="AF598" s="84" t="s">
        <v>286</v>
      </c>
      <c r="AG598" s="108" t="s">
        <v>2547</v>
      </c>
      <c r="AH598" s="84" t="s">
        <v>270</v>
      </c>
      <c r="AI598" s="108" t="s">
        <v>2448</v>
      </c>
      <c r="AJ598" s="84">
        <v>3840</v>
      </c>
      <c r="AK598" s="84">
        <v>3840</v>
      </c>
      <c r="AL598" s="108" t="s">
        <v>1458</v>
      </c>
      <c r="AM598" s="84">
        <v>41048.92</v>
      </c>
      <c r="AN598" s="112">
        <v>16551.080000000002</v>
      </c>
      <c r="AO598" s="112">
        <v>57600</v>
      </c>
      <c r="AP598" s="112">
        <v>30951.08</v>
      </c>
      <c r="AQ598" s="112">
        <v>3298.92</v>
      </c>
      <c r="AR598" s="112">
        <v>34250</v>
      </c>
      <c r="AS598" s="112">
        <v>0</v>
      </c>
      <c r="AT598" s="112">
        <v>0</v>
      </c>
      <c r="AU598" s="112">
        <v>0</v>
      </c>
      <c r="AV598" s="84">
        <v>15</v>
      </c>
      <c r="AW598" s="84"/>
      <c r="AX598" s="84"/>
      <c r="AY598" s="108"/>
      <c r="AZ598" s="84"/>
      <c r="BA598" s="84"/>
      <c r="BB598" s="84" t="s">
        <v>272</v>
      </c>
      <c r="BC598" s="84" t="s">
        <v>145</v>
      </c>
      <c r="BD598" s="108"/>
      <c r="BE598" s="84">
        <v>0</v>
      </c>
      <c r="BF598" s="38" t="s">
        <v>2545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142346</v>
      </c>
      <c r="J599" s="38" t="s">
        <v>1726</v>
      </c>
      <c r="K599" s="84">
        <v>142346</v>
      </c>
      <c r="L599" s="84" t="s">
        <v>255</v>
      </c>
      <c r="M599" s="38" t="s">
        <v>256</v>
      </c>
      <c r="N599" s="84">
        <v>240496</v>
      </c>
      <c r="O599" s="84" t="s">
        <v>2490</v>
      </c>
      <c r="P599" s="84">
        <v>316261</v>
      </c>
      <c r="Q599" s="38" t="s">
        <v>2491</v>
      </c>
      <c r="R599" s="38" t="s">
        <v>406</v>
      </c>
      <c r="S599" s="84" t="s">
        <v>2548</v>
      </c>
      <c r="T599" s="84" t="s">
        <v>2548</v>
      </c>
      <c r="U599" s="84" t="s">
        <v>261</v>
      </c>
      <c r="V599" s="84" t="s">
        <v>262</v>
      </c>
      <c r="W599" s="84">
        <v>0</v>
      </c>
      <c r="X599" s="38" t="s">
        <v>2300</v>
      </c>
      <c r="Y599" s="84">
        <v>355856717</v>
      </c>
      <c r="Z599" s="38" t="s">
        <v>2549</v>
      </c>
      <c r="AA599" s="108" t="s">
        <v>2550</v>
      </c>
      <c r="AB599" s="84">
        <v>72000</v>
      </c>
      <c r="AC599" s="108" t="s">
        <v>285</v>
      </c>
      <c r="AD599" s="84">
        <v>24</v>
      </c>
      <c r="AE599" s="84" t="s">
        <v>1216</v>
      </c>
      <c r="AF599" s="84" t="s">
        <v>286</v>
      </c>
      <c r="AG599" s="108" t="s">
        <v>2494</v>
      </c>
      <c r="AH599" s="84" t="s">
        <v>270</v>
      </c>
      <c r="AI599" s="108" t="s">
        <v>2551</v>
      </c>
      <c r="AJ599" s="84">
        <v>3840</v>
      </c>
      <c r="AK599" s="84">
        <v>3840</v>
      </c>
      <c r="AL599" s="108" t="s">
        <v>1424</v>
      </c>
      <c r="AM599" s="84">
        <v>30278.76</v>
      </c>
      <c r="AN599" s="112">
        <v>15801.24</v>
      </c>
      <c r="AO599" s="112">
        <v>46080</v>
      </c>
      <c r="AP599" s="112">
        <v>41721.24</v>
      </c>
      <c r="AQ599" s="112">
        <v>6063.76</v>
      </c>
      <c r="AR599" s="112">
        <v>47785</v>
      </c>
      <c r="AS599" s="112">
        <v>6000.18</v>
      </c>
      <c r="AT599" s="112">
        <v>1679.82</v>
      </c>
      <c r="AU599" s="112">
        <v>7680</v>
      </c>
      <c r="AV599" s="84">
        <v>14</v>
      </c>
      <c r="AW599" s="84"/>
      <c r="AX599" s="84"/>
      <c r="AY599" s="108"/>
      <c r="AZ599" s="84"/>
      <c r="BA599" s="84"/>
      <c r="BB599" s="84" t="s">
        <v>272</v>
      </c>
      <c r="BC599" s="84" t="s">
        <v>145</v>
      </c>
      <c r="BD599" s="108"/>
      <c r="BE599" s="84">
        <v>0</v>
      </c>
      <c r="BF599" s="38" t="s">
        <v>2548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139701</v>
      </c>
      <c r="J600" s="38" t="s">
        <v>889</v>
      </c>
      <c r="K600" s="84">
        <v>139701</v>
      </c>
      <c r="L600" s="84" t="s">
        <v>255</v>
      </c>
      <c r="M600" s="38" t="s">
        <v>256</v>
      </c>
      <c r="N600" s="84">
        <v>235814</v>
      </c>
      <c r="O600" s="84" t="s">
        <v>1777</v>
      </c>
      <c r="P600" s="84">
        <v>311329</v>
      </c>
      <c r="Q600" s="38" t="s">
        <v>2544</v>
      </c>
      <c r="R600" s="38" t="s">
        <v>406</v>
      </c>
      <c r="S600" s="84" t="s">
        <v>2552</v>
      </c>
      <c r="T600" s="84" t="s">
        <v>2552</v>
      </c>
      <c r="U600" s="84" t="s">
        <v>795</v>
      </c>
      <c r="V600" s="84" t="s">
        <v>262</v>
      </c>
      <c r="W600" s="84">
        <v>0</v>
      </c>
      <c r="X600" s="38" t="s">
        <v>2300</v>
      </c>
      <c r="Y600" s="84">
        <v>355857380</v>
      </c>
      <c r="Z600" s="38" t="s">
        <v>2553</v>
      </c>
      <c r="AA600" s="108" t="s">
        <v>2237</v>
      </c>
      <c r="AB600" s="84">
        <v>72000</v>
      </c>
      <c r="AC600" s="108" t="s">
        <v>285</v>
      </c>
      <c r="AD600" s="84">
        <v>24</v>
      </c>
      <c r="AE600" s="84" t="s">
        <v>1216</v>
      </c>
      <c r="AF600" s="84" t="s">
        <v>286</v>
      </c>
      <c r="AG600" s="108" t="s">
        <v>2547</v>
      </c>
      <c r="AH600" s="84" t="s">
        <v>270</v>
      </c>
      <c r="AI600" s="108" t="s">
        <v>2448</v>
      </c>
      <c r="AJ600" s="84">
        <v>3840</v>
      </c>
      <c r="AK600" s="84">
        <v>3840</v>
      </c>
      <c r="AL600" s="108" t="s">
        <v>2554</v>
      </c>
      <c r="AM600" s="84">
        <v>37932.28</v>
      </c>
      <c r="AN600" s="112">
        <v>15827.72</v>
      </c>
      <c r="AO600" s="112">
        <v>53760</v>
      </c>
      <c r="AP600" s="112">
        <v>34067.72</v>
      </c>
      <c r="AQ600" s="112">
        <v>4022.28</v>
      </c>
      <c r="AR600" s="112">
        <v>38090</v>
      </c>
      <c r="AS600" s="112">
        <v>3116.64</v>
      </c>
      <c r="AT600" s="112">
        <v>723.36</v>
      </c>
      <c r="AU600" s="112">
        <v>3840</v>
      </c>
      <c r="AV600" s="84">
        <v>15</v>
      </c>
      <c r="AW600" s="84"/>
      <c r="AX600" s="84"/>
      <c r="AY600" s="108"/>
      <c r="AZ600" s="84"/>
      <c r="BA600" s="84"/>
      <c r="BB600" s="84" t="s">
        <v>272</v>
      </c>
      <c r="BC600" s="84" t="s">
        <v>145</v>
      </c>
      <c r="BD600" s="108"/>
      <c r="BE600" s="84">
        <v>0</v>
      </c>
      <c r="BF600" s="38" t="s">
        <v>2552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190653</v>
      </c>
      <c r="J601" s="38" t="s">
        <v>1347</v>
      </c>
      <c r="K601" s="84">
        <v>190653</v>
      </c>
      <c r="L601" s="84" t="s">
        <v>307</v>
      </c>
      <c r="M601" s="38" t="s">
        <v>308</v>
      </c>
      <c r="N601" s="84">
        <v>377016</v>
      </c>
      <c r="O601" s="84" t="s">
        <v>1348</v>
      </c>
      <c r="P601" s="84">
        <v>550979</v>
      </c>
      <c r="Q601" s="38" t="s">
        <v>1349</v>
      </c>
      <c r="R601" s="38" t="s">
        <v>406</v>
      </c>
      <c r="S601" s="84" t="s">
        <v>2555</v>
      </c>
      <c r="T601" s="84" t="s">
        <v>2555</v>
      </c>
      <c r="U601" s="84" t="s">
        <v>300</v>
      </c>
      <c r="V601" s="84" t="s">
        <v>262</v>
      </c>
      <c r="W601" s="84">
        <v>0</v>
      </c>
      <c r="X601" s="38" t="s">
        <v>263</v>
      </c>
      <c r="Y601" s="84">
        <v>355857955</v>
      </c>
      <c r="Z601" s="38" t="s">
        <v>2556</v>
      </c>
      <c r="AA601" s="108" t="s">
        <v>2530</v>
      </c>
      <c r="AB601" s="84">
        <v>52000</v>
      </c>
      <c r="AC601" s="108" t="s">
        <v>303</v>
      </c>
      <c r="AD601" s="84">
        <v>24</v>
      </c>
      <c r="AE601" s="84" t="s">
        <v>315</v>
      </c>
      <c r="AF601" s="84" t="s">
        <v>549</v>
      </c>
      <c r="AG601" s="108" t="s">
        <v>2284</v>
      </c>
      <c r="AH601" s="84" t="s">
        <v>963</v>
      </c>
      <c r="AI601" s="108" t="s">
        <v>1022</v>
      </c>
      <c r="AJ601" s="84">
        <v>2780</v>
      </c>
      <c r="AK601" s="84">
        <v>2780</v>
      </c>
      <c r="AL601" s="108" t="s">
        <v>2557</v>
      </c>
      <c r="AM601" s="84">
        <v>1960.82</v>
      </c>
      <c r="AN601" s="112">
        <v>819.18</v>
      </c>
      <c r="AO601" s="112">
        <v>2780</v>
      </c>
      <c r="AP601" s="112">
        <v>50039.18</v>
      </c>
      <c r="AQ601" s="112">
        <v>13357.82</v>
      </c>
      <c r="AR601" s="112">
        <v>63397</v>
      </c>
      <c r="AS601" s="112">
        <v>27896.67</v>
      </c>
      <c r="AT601" s="112">
        <v>11023.33</v>
      </c>
      <c r="AU601" s="112">
        <v>38920</v>
      </c>
      <c r="AV601" s="84">
        <v>15</v>
      </c>
      <c r="AW601" s="84"/>
      <c r="AX601" s="84"/>
      <c r="AY601" s="108"/>
      <c r="AZ601" s="84"/>
      <c r="BA601" s="84"/>
      <c r="BB601" s="84" t="s">
        <v>272</v>
      </c>
      <c r="BC601" s="84" t="s">
        <v>145</v>
      </c>
      <c r="BD601" s="108"/>
      <c r="BE601" s="84">
        <v>0</v>
      </c>
      <c r="BF601" s="38" t="s">
        <v>2555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139701</v>
      </c>
      <c r="J602" s="38" t="s">
        <v>889</v>
      </c>
      <c r="K602" s="84">
        <v>139701</v>
      </c>
      <c r="L602" s="84" t="s">
        <v>255</v>
      </c>
      <c r="M602" s="38" t="s">
        <v>256</v>
      </c>
      <c r="N602" s="84">
        <v>235814</v>
      </c>
      <c r="O602" s="84" t="s">
        <v>1777</v>
      </c>
      <c r="P602" s="84">
        <v>311329</v>
      </c>
      <c r="Q602" s="38" t="s">
        <v>2544</v>
      </c>
      <c r="R602" s="38" t="s">
        <v>406</v>
      </c>
      <c r="S602" s="84" t="s">
        <v>2558</v>
      </c>
      <c r="T602" s="84" t="s">
        <v>2558</v>
      </c>
      <c r="U602" s="84" t="s">
        <v>261</v>
      </c>
      <c r="V602" s="84" t="s">
        <v>262</v>
      </c>
      <c r="W602" s="84">
        <v>0</v>
      </c>
      <c r="X602" s="38" t="s">
        <v>2300</v>
      </c>
      <c r="Y602" s="84">
        <v>355858102</v>
      </c>
      <c r="Z602" s="38" t="s">
        <v>2559</v>
      </c>
      <c r="AA602" s="108" t="s">
        <v>2237</v>
      </c>
      <c r="AB602" s="84">
        <v>72000</v>
      </c>
      <c r="AC602" s="108" t="s">
        <v>285</v>
      </c>
      <c r="AD602" s="84">
        <v>24</v>
      </c>
      <c r="AE602" s="84" t="s">
        <v>1216</v>
      </c>
      <c r="AF602" s="84" t="s">
        <v>286</v>
      </c>
      <c r="AG602" s="108" t="s">
        <v>2547</v>
      </c>
      <c r="AH602" s="84" t="s">
        <v>270</v>
      </c>
      <c r="AI602" s="108" t="s">
        <v>2448</v>
      </c>
      <c r="AJ602" s="84">
        <v>3840</v>
      </c>
      <c r="AK602" s="84">
        <v>3840</v>
      </c>
      <c r="AL602" s="108" t="s">
        <v>1584</v>
      </c>
      <c r="AM602" s="84">
        <v>41048.92</v>
      </c>
      <c r="AN602" s="112">
        <v>16551.080000000002</v>
      </c>
      <c r="AO602" s="112">
        <v>57600</v>
      </c>
      <c r="AP602" s="112">
        <v>30951.08</v>
      </c>
      <c r="AQ602" s="112">
        <v>3298.92</v>
      </c>
      <c r="AR602" s="112">
        <v>34250</v>
      </c>
      <c r="AS602" s="112">
        <v>0</v>
      </c>
      <c r="AT602" s="112">
        <v>0</v>
      </c>
      <c r="AU602" s="112">
        <v>0</v>
      </c>
      <c r="AV602" s="84">
        <v>15</v>
      </c>
      <c r="AW602" s="84"/>
      <c r="AX602" s="84"/>
      <c r="AY602" s="108"/>
      <c r="AZ602" s="84"/>
      <c r="BA602" s="84"/>
      <c r="BB602" s="84" t="s">
        <v>272</v>
      </c>
      <c r="BC602" s="84" t="s">
        <v>145</v>
      </c>
      <c r="BD602" s="108"/>
      <c r="BE602" s="84">
        <v>0</v>
      </c>
      <c r="BF602" s="38" t="s">
        <v>2558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139701</v>
      </c>
      <c r="J603" s="38" t="s">
        <v>889</v>
      </c>
      <c r="K603" s="84">
        <v>139701</v>
      </c>
      <c r="L603" s="84" t="s">
        <v>255</v>
      </c>
      <c r="M603" s="38" t="s">
        <v>256</v>
      </c>
      <c r="N603" s="84">
        <v>235814</v>
      </c>
      <c r="O603" s="84" t="s">
        <v>1777</v>
      </c>
      <c r="P603" s="84">
        <v>311329</v>
      </c>
      <c r="Q603" s="38" t="s">
        <v>2544</v>
      </c>
      <c r="R603" s="38" t="s">
        <v>406</v>
      </c>
      <c r="S603" s="84" t="s">
        <v>2560</v>
      </c>
      <c r="T603" s="84" t="s">
        <v>2560</v>
      </c>
      <c r="U603" s="84" t="s">
        <v>261</v>
      </c>
      <c r="V603" s="84" t="s">
        <v>262</v>
      </c>
      <c r="W603" s="84">
        <v>0</v>
      </c>
      <c r="X603" s="38" t="s">
        <v>2300</v>
      </c>
      <c r="Y603" s="84">
        <v>355861012</v>
      </c>
      <c r="Z603" s="38" t="s">
        <v>2561</v>
      </c>
      <c r="AA603" s="108" t="s">
        <v>2237</v>
      </c>
      <c r="AB603" s="84">
        <v>72000</v>
      </c>
      <c r="AC603" s="108" t="s">
        <v>285</v>
      </c>
      <c r="AD603" s="84">
        <v>24</v>
      </c>
      <c r="AE603" s="84" t="s">
        <v>1216</v>
      </c>
      <c r="AF603" s="84" t="s">
        <v>286</v>
      </c>
      <c r="AG603" s="108" t="s">
        <v>2547</v>
      </c>
      <c r="AH603" s="84" t="s">
        <v>270</v>
      </c>
      <c r="AI603" s="108" t="s">
        <v>2448</v>
      </c>
      <c r="AJ603" s="84">
        <v>3840</v>
      </c>
      <c r="AK603" s="84">
        <v>3840</v>
      </c>
      <c r="AL603" s="108" t="s">
        <v>1458</v>
      </c>
      <c r="AM603" s="84">
        <v>41048.92</v>
      </c>
      <c r="AN603" s="112">
        <v>16551.080000000002</v>
      </c>
      <c r="AO603" s="112">
        <v>57600</v>
      </c>
      <c r="AP603" s="112">
        <v>30951.08</v>
      </c>
      <c r="AQ603" s="112">
        <v>3298.92</v>
      </c>
      <c r="AR603" s="112">
        <v>34250</v>
      </c>
      <c r="AS603" s="112">
        <v>0</v>
      </c>
      <c r="AT603" s="112">
        <v>0</v>
      </c>
      <c r="AU603" s="112">
        <v>0</v>
      </c>
      <c r="AV603" s="84">
        <v>15</v>
      </c>
      <c r="AW603" s="84"/>
      <c r="AX603" s="84"/>
      <c r="AY603" s="108"/>
      <c r="AZ603" s="84"/>
      <c r="BA603" s="84"/>
      <c r="BB603" s="84" t="s">
        <v>272</v>
      </c>
      <c r="BC603" s="84" t="s">
        <v>145</v>
      </c>
      <c r="BD603" s="108"/>
      <c r="BE603" s="84">
        <v>0</v>
      </c>
      <c r="BF603" s="38" t="s">
        <v>2560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139701</v>
      </c>
      <c r="J604" s="38" t="s">
        <v>889</v>
      </c>
      <c r="K604" s="84">
        <v>139701</v>
      </c>
      <c r="L604" s="84" t="s">
        <v>255</v>
      </c>
      <c r="M604" s="38" t="s">
        <v>256</v>
      </c>
      <c r="N604" s="84">
        <v>235814</v>
      </c>
      <c r="O604" s="84" t="s">
        <v>1777</v>
      </c>
      <c r="P604" s="84">
        <v>310253</v>
      </c>
      <c r="Q604" s="38" t="s">
        <v>2002</v>
      </c>
      <c r="R604" s="38" t="s">
        <v>406</v>
      </c>
      <c r="S604" s="84" t="s">
        <v>2562</v>
      </c>
      <c r="T604" s="84" t="s">
        <v>2562</v>
      </c>
      <c r="U604" s="84" t="s">
        <v>300</v>
      </c>
      <c r="V604" s="84" t="s">
        <v>262</v>
      </c>
      <c r="W604" s="84">
        <v>0</v>
      </c>
      <c r="X604" s="38" t="s">
        <v>2384</v>
      </c>
      <c r="Y604" s="84">
        <v>355861794</v>
      </c>
      <c r="Z604" s="38" t="s">
        <v>2563</v>
      </c>
      <c r="AA604" s="108" t="s">
        <v>2237</v>
      </c>
      <c r="AB604" s="84">
        <v>72000</v>
      </c>
      <c r="AC604" s="108" t="s">
        <v>285</v>
      </c>
      <c r="AD604" s="84">
        <v>24</v>
      </c>
      <c r="AE604" s="84" t="s">
        <v>1216</v>
      </c>
      <c r="AF604" s="84" t="s">
        <v>286</v>
      </c>
      <c r="AG604" s="108" t="s">
        <v>287</v>
      </c>
      <c r="AH604" s="84" t="s">
        <v>270</v>
      </c>
      <c r="AI604" s="108" t="s">
        <v>2448</v>
      </c>
      <c r="AJ604" s="84">
        <v>3840</v>
      </c>
      <c r="AK604" s="84">
        <v>3840</v>
      </c>
      <c r="AL604" s="108" t="s">
        <v>1519</v>
      </c>
      <c r="AM604" s="84">
        <v>41048.92</v>
      </c>
      <c r="AN604" s="112">
        <v>16551.080000000002</v>
      </c>
      <c r="AO604" s="112">
        <v>57600</v>
      </c>
      <c r="AP604" s="112">
        <v>30951.08</v>
      </c>
      <c r="AQ604" s="112">
        <v>3298.92</v>
      </c>
      <c r="AR604" s="112">
        <v>34250</v>
      </c>
      <c r="AS604" s="112">
        <v>0</v>
      </c>
      <c r="AT604" s="112">
        <v>0</v>
      </c>
      <c r="AU604" s="112">
        <v>0</v>
      </c>
      <c r="AV604" s="84">
        <v>15</v>
      </c>
      <c r="AW604" s="84"/>
      <c r="AX604" s="84"/>
      <c r="AY604" s="108"/>
      <c r="AZ604" s="84"/>
      <c r="BA604" s="84"/>
      <c r="BB604" s="84" t="s">
        <v>272</v>
      </c>
      <c r="BC604" s="84" t="s">
        <v>145</v>
      </c>
      <c r="BD604" s="108"/>
      <c r="BE604" s="84">
        <v>0</v>
      </c>
      <c r="BF604" s="38" t="s">
        <v>2562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141617</v>
      </c>
      <c r="J605" s="38" t="s">
        <v>296</v>
      </c>
      <c r="K605" s="84">
        <v>141617</v>
      </c>
      <c r="L605" s="84" t="s">
        <v>255</v>
      </c>
      <c r="M605" s="38" t="s">
        <v>256</v>
      </c>
      <c r="N605" s="84">
        <v>310424</v>
      </c>
      <c r="O605" s="84" t="s">
        <v>404</v>
      </c>
      <c r="P605" s="84">
        <v>426219</v>
      </c>
      <c r="Q605" s="38" t="s">
        <v>2107</v>
      </c>
      <c r="R605" s="38" t="s">
        <v>406</v>
      </c>
      <c r="S605" s="84" t="s">
        <v>2564</v>
      </c>
      <c r="T605" s="84" t="s">
        <v>2564</v>
      </c>
      <c r="U605" s="84" t="s">
        <v>300</v>
      </c>
      <c r="V605" s="84" t="s">
        <v>262</v>
      </c>
      <c r="W605" s="84">
        <v>0</v>
      </c>
      <c r="X605" s="38" t="s">
        <v>263</v>
      </c>
      <c r="Y605" s="84">
        <v>355862814</v>
      </c>
      <c r="Z605" s="38" t="s">
        <v>2565</v>
      </c>
      <c r="AA605" s="108" t="s">
        <v>2183</v>
      </c>
      <c r="AB605" s="84">
        <v>52000</v>
      </c>
      <c r="AC605" s="108" t="s">
        <v>303</v>
      </c>
      <c r="AD605" s="84">
        <v>24</v>
      </c>
      <c r="AE605" s="84" t="s">
        <v>315</v>
      </c>
      <c r="AF605" s="84" t="s">
        <v>286</v>
      </c>
      <c r="AG605" s="108" t="s">
        <v>2110</v>
      </c>
      <c r="AH605" s="84" t="s">
        <v>270</v>
      </c>
      <c r="AI605" s="108" t="s">
        <v>2566</v>
      </c>
      <c r="AJ605" s="84">
        <v>2780</v>
      </c>
      <c r="AK605" s="84">
        <v>2780</v>
      </c>
      <c r="AL605" s="108" t="s">
        <v>1455</v>
      </c>
      <c r="AM605" s="84">
        <v>26355.11</v>
      </c>
      <c r="AN605" s="112">
        <v>12564.89</v>
      </c>
      <c r="AO605" s="112">
        <v>38920</v>
      </c>
      <c r="AP605" s="112">
        <v>25644.89</v>
      </c>
      <c r="AQ605" s="112">
        <v>3125.11</v>
      </c>
      <c r="AR605" s="112">
        <v>28770</v>
      </c>
      <c r="AS605" s="112">
        <v>0</v>
      </c>
      <c r="AT605" s="112">
        <v>0</v>
      </c>
      <c r="AU605" s="112">
        <v>0</v>
      </c>
      <c r="AV605" s="84">
        <v>14</v>
      </c>
      <c r="AW605" s="84"/>
      <c r="AX605" s="84"/>
      <c r="AY605" s="108"/>
      <c r="AZ605" s="84"/>
      <c r="BA605" s="84"/>
      <c r="BB605" s="84" t="s">
        <v>272</v>
      </c>
      <c r="BC605" s="84" t="s">
        <v>145</v>
      </c>
      <c r="BD605" s="108"/>
      <c r="BE605" s="84">
        <v>0</v>
      </c>
      <c r="BF605" s="38" t="s">
        <v>2564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141617</v>
      </c>
      <c r="J606" s="38" t="s">
        <v>296</v>
      </c>
      <c r="K606" s="84">
        <v>141617</v>
      </c>
      <c r="L606" s="84" t="s">
        <v>255</v>
      </c>
      <c r="M606" s="38" t="s">
        <v>256</v>
      </c>
      <c r="N606" s="84">
        <v>310424</v>
      </c>
      <c r="O606" s="84" t="s">
        <v>404</v>
      </c>
      <c r="P606" s="84">
        <v>426219</v>
      </c>
      <c r="Q606" s="38" t="s">
        <v>2107</v>
      </c>
      <c r="R606" s="38" t="s">
        <v>406</v>
      </c>
      <c r="S606" s="84" t="s">
        <v>2567</v>
      </c>
      <c r="T606" s="84" t="s">
        <v>2567</v>
      </c>
      <c r="U606" s="84" t="s">
        <v>300</v>
      </c>
      <c r="V606" s="84" t="s">
        <v>262</v>
      </c>
      <c r="W606" s="84">
        <v>0</v>
      </c>
      <c r="X606" s="38" t="s">
        <v>2469</v>
      </c>
      <c r="Y606" s="84">
        <v>355863489</v>
      </c>
      <c r="Z606" s="38" t="s">
        <v>2568</v>
      </c>
      <c r="AA606" s="108" t="s">
        <v>1886</v>
      </c>
      <c r="AB606" s="84">
        <v>52000</v>
      </c>
      <c r="AC606" s="108" t="s">
        <v>303</v>
      </c>
      <c r="AD606" s="84">
        <v>24</v>
      </c>
      <c r="AE606" s="84" t="s">
        <v>315</v>
      </c>
      <c r="AF606" s="84" t="s">
        <v>286</v>
      </c>
      <c r="AG606" s="108" t="s">
        <v>2110</v>
      </c>
      <c r="AH606" s="84" t="s">
        <v>270</v>
      </c>
      <c r="AI606" s="108" t="s">
        <v>2566</v>
      </c>
      <c r="AJ606" s="84">
        <v>2780</v>
      </c>
      <c r="AK606" s="84">
        <v>2780</v>
      </c>
      <c r="AL606" s="108" t="s">
        <v>1455</v>
      </c>
      <c r="AM606" s="84">
        <v>26494.86</v>
      </c>
      <c r="AN606" s="112">
        <v>12425.14</v>
      </c>
      <c r="AO606" s="112">
        <v>38920</v>
      </c>
      <c r="AP606" s="112">
        <v>25505.14</v>
      </c>
      <c r="AQ606" s="112">
        <v>3092.86</v>
      </c>
      <c r="AR606" s="112">
        <v>28598</v>
      </c>
      <c r="AS606" s="112">
        <v>0</v>
      </c>
      <c r="AT606" s="112">
        <v>0</v>
      </c>
      <c r="AU606" s="112">
        <v>0</v>
      </c>
      <c r="AV606" s="84">
        <v>14</v>
      </c>
      <c r="AW606" s="84"/>
      <c r="AX606" s="84"/>
      <c r="AY606" s="108"/>
      <c r="AZ606" s="84"/>
      <c r="BA606" s="84"/>
      <c r="BB606" s="84" t="s">
        <v>272</v>
      </c>
      <c r="BC606" s="84" t="s">
        <v>145</v>
      </c>
      <c r="BD606" s="108"/>
      <c r="BE606" s="84">
        <v>0</v>
      </c>
      <c r="BF606" s="38" t="s">
        <v>2567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144350</v>
      </c>
      <c r="J607" s="38" t="s">
        <v>889</v>
      </c>
      <c r="K607" s="84">
        <v>144350</v>
      </c>
      <c r="L607" s="84" t="s">
        <v>255</v>
      </c>
      <c r="M607" s="38" t="s">
        <v>256</v>
      </c>
      <c r="N607" s="84">
        <v>244010</v>
      </c>
      <c r="O607" s="84" t="s">
        <v>890</v>
      </c>
      <c r="P607" s="84">
        <v>320680</v>
      </c>
      <c r="Q607" s="38" t="s">
        <v>891</v>
      </c>
      <c r="R607" s="38" t="s">
        <v>406</v>
      </c>
      <c r="S607" s="84" t="s">
        <v>2569</v>
      </c>
      <c r="T607" s="84" t="s">
        <v>2569</v>
      </c>
      <c r="U607" s="84" t="s">
        <v>261</v>
      </c>
      <c r="V607" s="84" t="s">
        <v>262</v>
      </c>
      <c r="W607" s="84">
        <v>0</v>
      </c>
      <c r="X607" s="38" t="s">
        <v>2300</v>
      </c>
      <c r="Y607" s="84">
        <v>355863643</v>
      </c>
      <c r="Z607" s="38" t="s">
        <v>2570</v>
      </c>
      <c r="AA607" s="108" t="s">
        <v>2237</v>
      </c>
      <c r="AB607" s="84">
        <v>72000</v>
      </c>
      <c r="AC607" s="108" t="s">
        <v>285</v>
      </c>
      <c r="AD607" s="84">
        <v>24</v>
      </c>
      <c r="AE607" s="84" t="s">
        <v>1216</v>
      </c>
      <c r="AF607" s="84" t="s">
        <v>286</v>
      </c>
      <c r="AG607" s="108" t="s">
        <v>895</v>
      </c>
      <c r="AH607" s="84" t="s">
        <v>270</v>
      </c>
      <c r="AI607" s="108" t="s">
        <v>2448</v>
      </c>
      <c r="AJ607" s="84">
        <v>3840</v>
      </c>
      <c r="AK607" s="84">
        <v>3840</v>
      </c>
      <c r="AL607" s="108" t="s">
        <v>1946</v>
      </c>
      <c r="AM607" s="84">
        <v>31867.65</v>
      </c>
      <c r="AN607" s="112">
        <v>14212.35</v>
      </c>
      <c r="AO607" s="112">
        <v>46080</v>
      </c>
      <c r="AP607" s="112">
        <v>40132.35</v>
      </c>
      <c r="AQ607" s="112">
        <v>5637.65</v>
      </c>
      <c r="AR607" s="112">
        <v>45770</v>
      </c>
      <c r="AS607" s="112">
        <v>9181.27</v>
      </c>
      <c r="AT607" s="112">
        <v>2338.73</v>
      </c>
      <c r="AU607" s="112">
        <v>11520</v>
      </c>
      <c r="AV607" s="84">
        <v>15</v>
      </c>
      <c r="AW607" s="84"/>
      <c r="AX607" s="84"/>
      <c r="AY607" s="108"/>
      <c r="AZ607" s="84"/>
      <c r="BA607" s="84"/>
      <c r="BB607" s="84" t="s">
        <v>272</v>
      </c>
      <c r="BC607" s="84" t="s">
        <v>145</v>
      </c>
      <c r="BD607" s="108"/>
      <c r="BE607" s="84">
        <v>0</v>
      </c>
      <c r="BF607" s="38" t="s">
        <v>2569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137886</v>
      </c>
      <c r="J608" s="38" t="s">
        <v>425</v>
      </c>
      <c r="K608" s="84">
        <v>137886</v>
      </c>
      <c r="L608" s="84" t="s">
        <v>255</v>
      </c>
      <c r="M608" s="38" t="s">
        <v>256</v>
      </c>
      <c r="N608" s="84">
        <v>232688</v>
      </c>
      <c r="O608" s="84" t="s">
        <v>1740</v>
      </c>
      <c r="P608" s="84">
        <v>306320</v>
      </c>
      <c r="Q608" s="38" t="s">
        <v>1793</v>
      </c>
      <c r="R608" s="38" t="s">
        <v>406</v>
      </c>
      <c r="S608" s="84" t="s">
        <v>2571</v>
      </c>
      <c r="T608" s="84" t="s">
        <v>2571</v>
      </c>
      <c r="U608" s="84" t="s">
        <v>261</v>
      </c>
      <c r="V608" s="84" t="s">
        <v>262</v>
      </c>
      <c r="W608" s="84">
        <v>0</v>
      </c>
      <c r="X608" s="38" t="s">
        <v>2340</v>
      </c>
      <c r="Y608" s="84">
        <v>355866501</v>
      </c>
      <c r="Z608" s="38" t="s">
        <v>2572</v>
      </c>
      <c r="AA608" s="108" t="s">
        <v>2237</v>
      </c>
      <c r="AB608" s="84">
        <v>72000</v>
      </c>
      <c r="AC608" s="108" t="s">
        <v>266</v>
      </c>
      <c r="AD608" s="84">
        <v>24</v>
      </c>
      <c r="AE608" s="84" t="s">
        <v>1216</v>
      </c>
      <c r="AF608" s="84" t="s">
        <v>268</v>
      </c>
      <c r="AG608" s="108" t="s">
        <v>2573</v>
      </c>
      <c r="AH608" s="84" t="s">
        <v>270</v>
      </c>
      <c r="AI608" s="108" t="s">
        <v>607</v>
      </c>
      <c r="AJ608" s="84">
        <v>3840</v>
      </c>
      <c r="AK608" s="84">
        <v>3840</v>
      </c>
      <c r="AL608" s="108" t="s">
        <v>1658</v>
      </c>
      <c r="AM608" s="84">
        <v>37221.199999999997</v>
      </c>
      <c r="AN608" s="112">
        <v>15698.8</v>
      </c>
      <c r="AO608" s="112">
        <v>52920</v>
      </c>
      <c r="AP608" s="112">
        <v>34778.800000000003</v>
      </c>
      <c r="AQ608" s="112">
        <v>3993.2</v>
      </c>
      <c r="AR608" s="112">
        <v>38772</v>
      </c>
      <c r="AS608" s="112">
        <v>3959.38</v>
      </c>
      <c r="AT608" s="112">
        <v>720.62</v>
      </c>
      <c r="AU608" s="112">
        <v>4680</v>
      </c>
      <c r="AV608" s="84">
        <v>15</v>
      </c>
      <c r="AW608" s="84"/>
      <c r="AX608" s="84"/>
      <c r="AY608" s="108"/>
      <c r="AZ608" s="84"/>
      <c r="BA608" s="84"/>
      <c r="BB608" s="84" t="s">
        <v>272</v>
      </c>
      <c r="BC608" s="84" t="s">
        <v>145</v>
      </c>
      <c r="BD608" s="108"/>
      <c r="BE608" s="84">
        <v>0</v>
      </c>
      <c r="BF608" s="38" t="s">
        <v>2571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143101</v>
      </c>
      <c r="J609" s="38" t="s">
        <v>900</v>
      </c>
      <c r="K609" s="84">
        <v>143101</v>
      </c>
      <c r="L609" s="84" t="s">
        <v>255</v>
      </c>
      <c r="M609" s="38" t="s">
        <v>256</v>
      </c>
      <c r="N609" s="84">
        <v>241849</v>
      </c>
      <c r="O609" s="84" t="s">
        <v>901</v>
      </c>
      <c r="P609" s="84">
        <v>317962</v>
      </c>
      <c r="Q609" s="38" t="s">
        <v>902</v>
      </c>
      <c r="R609" s="38" t="s">
        <v>406</v>
      </c>
      <c r="S609" s="84" t="s">
        <v>2574</v>
      </c>
      <c r="T609" s="84" t="s">
        <v>2574</v>
      </c>
      <c r="U609" s="84" t="s">
        <v>261</v>
      </c>
      <c r="V609" s="84" t="s">
        <v>262</v>
      </c>
      <c r="W609" s="84">
        <v>0</v>
      </c>
      <c r="X609" s="38" t="s">
        <v>2404</v>
      </c>
      <c r="Y609" s="84">
        <v>355866557</v>
      </c>
      <c r="Z609" s="38" t="s">
        <v>1849</v>
      </c>
      <c r="AA609" s="108" t="s">
        <v>2550</v>
      </c>
      <c r="AB609" s="84">
        <v>63000</v>
      </c>
      <c r="AC609" s="108" t="s">
        <v>303</v>
      </c>
      <c r="AD609" s="84">
        <v>24</v>
      </c>
      <c r="AE609" s="84" t="s">
        <v>1216</v>
      </c>
      <c r="AF609" s="84" t="s">
        <v>286</v>
      </c>
      <c r="AG609" s="108" t="s">
        <v>905</v>
      </c>
      <c r="AH609" s="84" t="s">
        <v>270</v>
      </c>
      <c r="AI609" s="108" t="s">
        <v>2566</v>
      </c>
      <c r="AJ609" s="84">
        <v>3360</v>
      </c>
      <c r="AK609" s="84">
        <v>3360</v>
      </c>
      <c r="AL609" s="108" t="s">
        <v>1455</v>
      </c>
      <c r="AM609" s="84">
        <v>31913.4</v>
      </c>
      <c r="AN609" s="112">
        <v>15126.6</v>
      </c>
      <c r="AO609" s="112">
        <v>47040</v>
      </c>
      <c r="AP609" s="112">
        <v>31086.6</v>
      </c>
      <c r="AQ609" s="112">
        <v>3797.4</v>
      </c>
      <c r="AR609" s="112">
        <v>34884</v>
      </c>
      <c r="AS609" s="112">
        <v>0</v>
      </c>
      <c r="AT609" s="112">
        <v>0</v>
      </c>
      <c r="AU609" s="112">
        <v>0</v>
      </c>
      <c r="AV609" s="84">
        <v>14</v>
      </c>
      <c r="AW609" s="84"/>
      <c r="AX609" s="84"/>
      <c r="AY609" s="108"/>
      <c r="AZ609" s="84"/>
      <c r="BA609" s="84"/>
      <c r="BB609" s="84" t="s">
        <v>272</v>
      </c>
      <c r="BC609" s="84" t="s">
        <v>145</v>
      </c>
      <c r="BD609" s="108"/>
      <c r="BE609" s="84">
        <v>0</v>
      </c>
      <c r="BF609" s="38" t="s">
        <v>2574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139764</v>
      </c>
      <c r="J610" s="38" t="s">
        <v>279</v>
      </c>
      <c r="K610" s="84">
        <v>139764</v>
      </c>
      <c r="L610" s="84" t="s">
        <v>255</v>
      </c>
      <c r="M610" s="38" t="s">
        <v>256</v>
      </c>
      <c r="N610" s="84">
        <v>235916</v>
      </c>
      <c r="O610" s="84" t="s">
        <v>280</v>
      </c>
      <c r="P610" s="84">
        <v>323146</v>
      </c>
      <c r="Q610" s="38" t="s">
        <v>2536</v>
      </c>
      <c r="R610" s="38" t="s">
        <v>406</v>
      </c>
      <c r="S610" s="84" t="s">
        <v>2575</v>
      </c>
      <c r="T610" s="84" t="s">
        <v>2575</v>
      </c>
      <c r="U610" s="84" t="s">
        <v>261</v>
      </c>
      <c r="V610" s="84" t="s">
        <v>262</v>
      </c>
      <c r="W610" s="84">
        <v>0</v>
      </c>
      <c r="X610" s="38" t="s">
        <v>2488</v>
      </c>
      <c r="Y610" s="84">
        <v>355873906</v>
      </c>
      <c r="Z610" s="38" t="s">
        <v>2576</v>
      </c>
      <c r="AA610" s="108" t="s">
        <v>2237</v>
      </c>
      <c r="AB610" s="84">
        <v>65000</v>
      </c>
      <c r="AC610" s="108" t="s">
        <v>285</v>
      </c>
      <c r="AD610" s="84">
        <v>24</v>
      </c>
      <c r="AE610" s="84" t="s">
        <v>315</v>
      </c>
      <c r="AF610" s="84" t="s">
        <v>286</v>
      </c>
      <c r="AG610" s="108" t="s">
        <v>1732</v>
      </c>
      <c r="AH610" s="84" t="s">
        <v>270</v>
      </c>
      <c r="AI610" s="108" t="s">
        <v>2448</v>
      </c>
      <c r="AJ610" s="84">
        <v>3470</v>
      </c>
      <c r="AK610" s="84">
        <v>3470</v>
      </c>
      <c r="AL610" s="108" t="s">
        <v>1584</v>
      </c>
      <c r="AM610" s="84">
        <v>34297.94</v>
      </c>
      <c r="AN610" s="112">
        <v>14282.06</v>
      </c>
      <c r="AO610" s="112">
        <v>48580</v>
      </c>
      <c r="AP610" s="112">
        <v>30702.06</v>
      </c>
      <c r="AQ610" s="112">
        <v>3615.94</v>
      </c>
      <c r="AR610" s="112">
        <v>34318</v>
      </c>
      <c r="AS610" s="112">
        <v>2818.11</v>
      </c>
      <c r="AT610" s="112">
        <v>651.89</v>
      </c>
      <c r="AU610" s="112">
        <v>3470</v>
      </c>
      <c r="AV610" s="84">
        <v>15</v>
      </c>
      <c r="AW610" s="84"/>
      <c r="AX610" s="84"/>
      <c r="AY610" s="108"/>
      <c r="AZ610" s="84"/>
      <c r="BA610" s="84"/>
      <c r="BB610" s="84" t="s">
        <v>272</v>
      </c>
      <c r="BC610" s="84" t="s">
        <v>145</v>
      </c>
      <c r="BD610" s="108"/>
      <c r="BE610" s="84">
        <v>0</v>
      </c>
      <c r="BF610" s="38" t="s">
        <v>2575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139701</v>
      </c>
      <c r="J611" s="38" t="s">
        <v>889</v>
      </c>
      <c r="K611" s="84">
        <v>139701</v>
      </c>
      <c r="L611" s="84" t="s">
        <v>255</v>
      </c>
      <c r="M611" s="38" t="s">
        <v>256</v>
      </c>
      <c r="N611" s="84">
        <v>235814</v>
      </c>
      <c r="O611" s="84" t="s">
        <v>1777</v>
      </c>
      <c r="P611" s="84">
        <v>311329</v>
      </c>
      <c r="Q611" s="38" t="s">
        <v>2544</v>
      </c>
      <c r="R611" s="38" t="s">
        <v>406</v>
      </c>
      <c r="S611" s="84" t="s">
        <v>2577</v>
      </c>
      <c r="T611" s="84" t="s">
        <v>2577</v>
      </c>
      <c r="U611" s="84" t="s">
        <v>300</v>
      </c>
      <c r="V611" s="84" t="s">
        <v>347</v>
      </c>
      <c r="W611" s="84">
        <v>0</v>
      </c>
      <c r="X611" s="38" t="s">
        <v>2300</v>
      </c>
      <c r="Y611" s="84">
        <v>355887986</v>
      </c>
      <c r="Z611" s="38" t="s">
        <v>2578</v>
      </c>
      <c r="AA611" s="108" t="s">
        <v>2237</v>
      </c>
      <c r="AB611" s="84">
        <v>72000</v>
      </c>
      <c r="AC611" s="108" t="s">
        <v>285</v>
      </c>
      <c r="AD611" s="84">
        <v>24</v>
      </c>
      <c r="AE611" s="84" t="s">
        <v>1216</v>
      </c>
      <c r="AF611" s="84" t="s">
        <v>286</v>
      </c>
      <c r="AG611" s="108" t="s">
        <v>2547</v>
      </c>
      <c r="AH611" s="84" t="s">
        <v>270</v>
      </c>
      <c r="AI611" s="108" t="s">
        <v>2448</v>
      </c>
      <c r="AJ611" s="84">
        <v>3840</v>
      </c>
      <c r="AK611" s="84">
        <v>3840</v>
      </c>
      <c r="AL611" s="108" t="s">
        <v>1713</v>
      </c>
      <c r="AM611" s="84">
        <v>12475.05</v>
      </c>
      <c r="AN611" s="112">
        <v>7884.95</v>
      </c>
      <c r="AO611" s="112">
        <v>20360</v>
      </c>
      <c r="AP611" s="112">
        <v>59524.95</v>
      </c>
      <c r="AQ611" s="112">
        <v>11965.05</v>
      </c>
      <c r="AR611" s="112">
        <v>71490</v>
      </c>
      <c r="AS611" s="112">
        <v>28573.87</v>
      </c>
      <c r="AT611" s="112">
        <v>8666.1299999999992</v>
      </c>
      <c r="AU611" s="112">
        <v>37240</v>
      </c>
      <c r="AV611" s="84">
        <v>15</v>
      </c>
      <c r="AW611" s="84"/>
      <c r="AX611" s="84"/>
      <c r="AY611" s="108"/>
      <c r="AZ611" s="84"/>
      <c r="BA611" s="84"/>
      <c r="BB611" s="84" t="s">
        <v>272</v>
      </c>
      <c r="BC611" s="84" t="s">
        <v>145</v>
      </c>
      <c r="BD611" s="108"/>
      <c r="BE611" s="84">
        <v>0</v>
      </c>
      <c r="BF611" s="38" t="s">
        <v>2577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142346</v>
      </c>
      <c r="J612" s="38" t="s">
        <v>1726</v>
      </c>
      <c r="K612" s="84">
        <v>142346</v>
      </c>
      <c r="L612" s="84" t="s">
        <v>255</v>
      </c>
      <c r="M612" s="38" t="s">
        <v>256</v>
      </c>
      <c r="N612" s="84">
        <v>240496</v>
      </c>
      <c r="O612" s="84" t="s">
        <v>2490</v>
      </c>
      <c r="P612" s="84">
        <v>316261</v>
      </c>
      <c r="Q612" s="38" t="s">
        <v>2491</v>
      </c>
      <c r="R612" s="38" t="s">
        <v>406</v>
      </c>
      <c r="S612" s="84" t="s">
        <v>2579</v>
      </c>
      <c r="T612" s="84" t="s">
        <v>2579</v>
      </c>
      <c r="U612" s="84" t="s">
        <v>1384</v>
      </c>
      <c r="V612" s="84" t="s">
        <v>262</v>
      </c>
      <c r="W612" s="84">
        <v>0</v>
      </c>
      <c r="X612" s="38" t="s">
        <v>2300</v>
      </c>
      <c r="Y612" s="84">
        <v>355897226</v>
      </c>
      <c r="Z612" s="38" t="s">
        <v>2580</v>
      </c>
      <c r="AA612" s="108" t="s">
        <v>2550</v>
      </c>
      <c r="AB612" s="84">
        <v>72000</v>
      </c>
      <c r="AC612" s="108" t="s">
        <v>285</v>
      </c>
      <c r="AD612" s="84">
        <v>24</v>
      </c>
      <c r="AE612" s="84" t="s">
        <v>1216</v>
      </c>
      <c r="AF612" s="84" t="s">
        <v>286</v>
      </c>
      <c r="AG612" s="108" t="s">
        <v>2494</v>
      </c>
      <c r="AH612" s="84" t="s">
        <v>270</v>
      </c>
      <c r="AI612" s="108" t="s">
        <v>2551</v>
      </c>
      <c r="AJ612" s="84">
        <v>3840</v>
      </c>
      <c r="AK612" s="84">
        <v>3840</v>
      </c>
      <c r="AL612" s="108" t="s">
        <v>1584</v>
      </c>
      <c r="AM612" s="84">
        <v>33261.47</v>
      </c>
      <c r="AN612" s="112">
        <v>16658.53</v>
      </c>
      <c r="AO612" s="112">
        <v>49920</v>
      </c>
      <c r="AP612" s="112">
        <v>38738.53</v>
      </c>
      <c r="AQ612" s="112">
        <v>5206.47</v>
      </c>
      <c r="AR612" s="112">
        <v>43945</v>
      </c>
      <c r="AS612" s="112">
        <v>3017.47</v>
      </c>
      <c r="AT612" s="112">
        <v>822.53</v>
      </c>
      <c r="AU612" s="112">
        <v>3840</v>
      </c>
      <c r="AV612" s="84">
        <v>14</v>
      </c>
      <c r="AW612" s="84"/>
      <c r="AX612" s="84"/>
      <c r="AY612" s="108"/>
      <c r="AZ612" s="84"/>
      <c r="BA612" s="84"/>
      <c r="BB612" s="84" t="s">
        <v>272</v>
      </c>
      <c r="BC612" s="84" t="s">
        <v>145</v>
      </c>
      <c r="BD612" s="108"/>
      <c r="BE612" s="84">
        <v>0</v>
      </c>
      <c r="BF612" s="38" t="s">
        <v>2579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139701</v>
      </c>
      <c r="J613" s="38" t="s">
        <v>889</v>
      </c>
      <c r="K613" s="84">
        <v>139701</v>
      </c>
      <c r="L613" s="84" t="s">
        <v>255</v>
      </c>
      <c r="M613" s="38" t="s">
        <v>256</v>
      </c>
      <c r="N613" s="84">
        <v>235814</v>
      </c>
      <c r="O613" s="84" t="s">
        <v>1777</v>
      </c>
      <c r="P613" s="84">
        <v>311329</v>
      </c>
      <c r="Q613" s="38" t="s">
        <v>2544</v>
      </c>
      <c r="R613" s="38" t="s">
        <v>406</v>
      </c>
      <c r="S613" s="84" t="s">
        <v>2581</v>
      </c>
      <c r="T613" s="84" t="s">
        <v>2581</v>
      </c>
      <c r="U613" s="84" t="s">
        <v>300</v>
      </c>
      <c r="V613" s="84" t="s">
        <v>347</v>
      </c>
      <c r="W613" s="84">
        <v>0</v>
      </c>
      <c r="X613" s="38" t="s">
        <v>2300</v>
      </c>
      <c r="Y613" s="84">
        <v>355913458</v>
      </c>
      <c r="Z613" s="38" t="s">
        <v>2582</v>
      </c>
      <c r="AA613" s="108" t="s">
        <v>2583</v>
      </c>
      <c r="AB613" s="84">
        <v>72000</v>
      </c>
      <c r="AC613" s="108" t="s">
        <v>285</v>
      </c>
      <c r="AD613" s="84">
        <v>24</v>
      </c>
      <c r="AE613" s="84" t="s">
        <v>1216</v>
      </c>
      <c r="AF613" s="84" t="s">
        <v>286</v>
      </c>
      <c r="AG613" s="108" t="s">
        <v>2547</v>
      </c>
      <c r="AH613" s="84" t="s">
        <v>270</v>
      </c>
      <c r="AI613" s="108" t="s">
        <v>2551</v>
      </c>
      <c r="AJ613" s="84">
        <v>3840</v>
      </c>
      <c r="AK613" s="84">
        <v>3840</v>
      </c>
      <c r="AL613" s="108" t="s">
        <v>1584</v>
      </c>
      <c r="AM613" s="84">
        <v>36214.42</v>
      </c>
      <c r="AN613" s="112">
        <v>17545.580000000002</v>
      </c>
      <c r="AO613" s="112">
        <v>53760</v>
      </c>
      <c r="AP613" s="112">
        <v>35785.58</v>
      </c>
      <c r="AQ613" s="112">
        <v>4398.42</v>
      </c>
      <c r="AR613" s="112">
        <v>40184</v>
      </c>
      <c r="AS613" s="112">
        <v>0</v>
      </c>
      <c r="AT613" s="112">
        <v>0</v>
      </c>
      <c r="AU613" s="112">
        <v>0</v>
      </c>
      <c r="AV613" s="84">
        <v>14</v>
      </c>
      <c r="AW613" s="84"/>
      <c r="AX613" s="84"/>
      <c r="AY613" s="108"/>
      <c r="AZ613" s="84"/>
      <c r="BA613" s="84"/>
      <c r="BB613" s="84" t="s">
        <v>272</v>
      </c>
      <c r="BC613" s="84" t="s">
        <v>145</v>
      </c>
      <c r="BD613" s="108"/>
      <c r="BE613" s="84">
        <v>0</v>
      </c>
      <c r="BF613" s="38" t="s">
        <v>2581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186560</v>
      </c>
      <c r="J614" s="38" t="s">
        <v>543</v>
      </c>
      <c r="K614" s="84">
        <v>186560</v>
      </c>
      <c r="L614" s="84" t="s">
        <v>255</v>
      </c>
      <c r="M614" s="38" t="s">
        <v>256</v>
      </c>
      <c r="N614" s="84">
        <v>357977</v>
      </c>
      <c r="O614" s="84" t="s">
        <v>966</v>
      </c>
      <c r="P614" s="84">
        <v>513089</v>
      </c>
      <c r="Q614" s="38" t="s">
        <v>967</v>
      </c>
      <c r="R614" s="38" t="s">
        <v>406</v>
      </c>
      <c r="S614" s="84" t="s">
        <v>2584</v>
      </c>
      <c r="T614" s="84" t="s">
        <v>2584</v>
      </c>
      <c r="U614" s="84" t="s">
        <v>261</v>
      </c>
      <c r="V614" s="84" t="s">
        <v>262</v>
      </c>
      <c r="W614" s="84">
        <v>0</v>
      </c>
      <c r="X614" s="38" t="s">
        <v>2469</v>
      </c>
      <c r="Y614" s="84">
        <v>355913823</v>
      </c>
      <c r="Z614" s="38" t="s">
        <v>2585</v>
      </c>
      <c r="AA614" s="108" t="s">
        <v>2583</v>
      </c>
      <c r="AB614" s="84">
        <v>42000</v>
      </c>
      <c r="AC614" s="108" t="s">
        <v>383</v>
      </c>
      <c r="AD614" s="84">
        <v>24</v>
      </c>
      <c r="AE614" s="84" t="s">
        <v>315</v>
      </c>
      <c r="AF614" s="84" t="s">
        <v>549</v>
      </c>
      <c r="AG614" s="108" t="s">
        <v>924</v>
      </c>
      <c r="AH614" s="84" t="s">
        <v>270</v>
      </c>
      <c r="AI614" s="108" t="s">
        <v>558</v>
      </c>
      <c r="AJ614" s="84">
        <v>2240</v>
      </c>
      <c r="AK614" s="84">
        <v>2240</v>
      </c>
      <c r="AL614" s="108" t="s">
        <v>1526</v>
      </c>
      <c r="AM614" s="84">
        <v>21162.720000000001</v>
      </c>
      <c r="AN614" s="112">
        <v>10197.280000000001</v>
      </c>
      <c r="AO614" s="112">
        <v>31360</v>
      </c>
      <c r="AP614" s="112">
        <v>20837.28</v>
      </c>
      <c r="AQ614" s="112">
        <v>2557.7199999999998</v>
      </c>
      <c r="AR614" s="112">
        <v>23395</v>
      </c>
      <c r="AS614" s="112">
        <v>0</v>
      </c>
      <c r="AT614" s="112">
        <v>0</v>
      </c>
      <c r="AU614" s="112">
        <v>0</v>
      </c>
      <c r="AV614" s="84">
        <v>14</v>
      </c>
      <c r="AW614" s="84"/>
      <c r="AX614" s="84"/>
      <c r="AY614" s="108"/>
      <c r="AZ614" s="84"/>
      <c r="BA614" s="84"/>
      <c r="BB614" s="84" t="s">
        <v>272</v>
      </c>
      <c r="BC614" s="84" t="s">
        <v>145</v>
      </c>
      <c r="BD614" s="108"/>
      <c r="BE614" s="84">
        <v>0</v>
      </c>
      <c r="BF614" s="38" t="s">
        <v>2584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186560</v>
      </c>
      <c r="J615" s="38" t="s">
        <v>543</v>
      </c>
      <c r="K615" s="84">
        <v>186560</v>
      </c>
      <c r="L615" s="84" t="s">
        <v>255</v>
      </c>
      <c r="M615" s="38" t="s">
        <v>256</v>
      </c>
      <c r="N615" s="84">
        <v>332197</v>
      </c>
      <c r="O615" s="84" t="s">
        <v>544</v>
      </c>
      <c r="P615" s="84">
        <v>493196</v>
      </c>
      <c r="Q615" s="38" t="s">
        <v>1815</v>
      </c>
      <c r="R615" s="38" t="s">
        <v>406</v>
      </c>
      <c r="S615" s="84" t="s">
        <v>2586</v>
      </c>
      <c r="T615" s="84" t="s">
        <v>2586</v>
      </c>
      <c r="U615" s="84" t="s">
        <v>261</v>
      </c>
      <c r="V615" s="84" t="s">
        <v>262</v>
      </c>
      <c r="W615" s="84">
        <v>0</v>
      </c>
      <c r="X615" s="38" t="s">
        <v>2587</v>
      </c>
      <c r="Y615" s="84">
        <v>355914054</v>
      </c>
      <c r="Z615" s="38" t="s">
        <v>2588</v>
      </c>
      <c r="AA615" s="108" t="s">
        <v>1886</v>
      </c>
      <c r="AB615" s="84">
        <v>52000</v>
      </c>
      <c r="AC615" s="108" t="s">
        <v>383</v>
      </c>
      <c r="AD615" s="84">
        <v>24</v>
      </c>
      <c r="AE615" s="84" t="s">
        <v>315</v>
      </c>
      <c r="AF615" s="84" t="s">
        <v>549</v>
      </c>
      <c r="AG615" s="108" t="s">
        <v>737</v>
      </c>
      <c r="AH615" s="84" t="s">
        <v>270</v>
      </c>
      <c r="AI615" s="108" t="s">
        <v>558</v>
      </c>
      <c r="AJ615" s="84">
        <v>2780</v>
      </c>
      <c r="AK615" s="84">
        <v>2780</v>
      </c>
      <c r="AL615" s="108" t="s">
        <v>1526</v>
      </c>
      <c r="AM615" s="84">
        <v>26401.68</v>
      </c>
      <c r="AN615" s="112">
        <v>12518.32</v>
      </c>
      <c r="AO615" s="112">
        <v>38920</v>
      </c>
      <c r="AP615" s="112">
        <v>25598.32</v>
      </c>
      <c r="AQ615" s="112">
        <v>3113.68</v>
      </c>
      <c r="AR615" s="112">
        <v>28712</v>
      </c>
      <c r="AS615" s="112">
        <v>0</v>
      </c>
      <c r="AT615" s="112">
        <v>0</v>
      </c>
      <c r="AU615" s="112">
        <v>0</v>
      </c>
      <c r="AV615" s="84">
        <v>14</v>
      </c>
      <c r="AW615" s="84"/>
      <c r="AX615" s="84"/>
      <c r="AY615" s="108"/>
      <c r="AZ615" s="84"/>
      <c r="BA615" s="84"/>
      <c r="BB615" s="84" t="s">
        <v>272</v>
      </c>
      <c r="BC615" s="84" t="s">
        <v>145</v>
      </c>
      <c r="BD615" s="108"/>
      <c r="BE615" s="84">
        <v>0</v>
      </c>
      <c r="BF615" s="38" t="s">
        <v>2586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186560</v>
      </c>
      <c r="J616" s="38" t="s">
        <v>543</v>
      </c>
      <c r="K616" s="84">
        <v>186560</v>
      </c>
      <c r="L616" s="84" t="s">
        <v>255</v>
      </c>
      <c r="M616" s="38" t="s">
        <v>256</v>
      </c>
      <c r="N616" s="84">
        <v>343219</v>
      </c>
      <c r="O616" s="84" t="s">
        <v>2589</v>
      </c>
      <c r="P616" s="84">
        <v>484876</v>
      </c>
      <c r="Q616" s="38" t="s">
        <v>2590</v>
      </c>
      <c r="R616" s="38" t="s">
        <v>406</v>
      </c>
      <c r="S616" s="84" t="s">
        <v>2591</v>
      </c>
      <c r="T616" s="84" t="s">
        <v>2591</v>
      </c>
      <c r="U616" s="84" t="s">
        <v>261</v>
      </c>
      <c r="V616" s="84" t="s">
        <v>262</v>
      </c>
      <c r="W616" s="84">
        <v>0</v>
      </c>
      <c r="X616" s="38" t="s">
        <v>2592</v>
      </c>
      <c r="Y616" s="84">
        <v>355914746</v>
      </c>
      <c r="Z616" s="38" t="s">
        <v>2593</v>
      </c>
      <c r="AA616" s="108" t="s">
        <v>2583</v>
      </c>
      <c r="AB616" s="84">
        <v>65000</v>
      </c>
      <c r="AC616" s="108" t="s">
        <v>383</v>
      </c>
      <c r="AD616" s="84">
        <v>24</v>
      </c>
      <c r="AE616" s="84" t="s">
        <v>315</v>
      </c>
      <c r="AF616" s="84" t="s">
        <v>549</v>
      </c>
      <c r="AG616" s="108" t="s">
        <v>640</v>
      </c>
      <c r="AH616" s="84" t="s">
        <v>270</v>
      </c>
      <c r="AI616" s="108" t="s">
        <v>558</v>
      </c>
      <c r="AJ616" s="84">
        <v>3470</v>
      </c>
      <c r="AK616" s="84">
        <v>3470</v>
      </c>
      <c r="AL616" s="108" t="s">
        <v>1458</v>
      </c>
      <c r="AM616" s="84">
        <v>32805.370000000003</v>
      </c>
      <c r="AN616" s="112">
        <v>15774.63</v>
      </c>
      <c r="AO616" s="112">
        <v>48580</v>
      </c>
      <c r="AP616" s="112">
        <v>32194.63</v>
      </c>
      <c r="AQ616" s="112">
        <v>3942.37</v>
      </c>
      <c r="AR616" s="112">
        <v>36137</v>
      </c>
      <c r="AS616" s="112">
        <v>0</v>
      </c>
      <c r="AT616" s="112">
        <v>0</v>
      </c>
      <c r="AU616" s="112">
        <v>0</v>
      </c>
      <c r="AV616" s="84">
        <v>14</v>
      </c>
      <c r="AW616" s="84"/>
      <c r="AX616" s="84"/>
      <c r="AY616" s="108"/>
      <c r="AZ616" s="84"/>
      <c r="BA616" s="84"/>
      <c r="BB616" s="84" t="s">
        <v>272</v>
      </c>
      <c r="BC616" s="84" t="s">
        <v>145</v>
      </c>
      <c r="BD616" s="108"/>
      <c r="BE616" s="84">
        <v>0</v>
      </c>
      <c r="BF616" s="38" t="s">
        <v>2591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186560</v>
      </c>
      <c r="J617" s="38" t="s">
        <v>543</v>
      </c>
      <c r="K617" s="84">
        <v>186560</v>
      </c>
      <c r="L617" s="84" t="s">
        <v>255</v>
      </c>
      <c r="M617" s="38" t="s">
        <v>256</v>
      </c>
      <c r="N617" s="84">
        <v>343219</v>
      </c>
      <c r="O617" s="84" t="s">
        <v>2589</v>
      </c>
      <c r="P617" s="84">
        <v>484876</v>
      </c>
      <c r="Q617" s="38" t="s">
        <v>2590</v>
      </c>
      <c r="R617" s="38" t="s">
        <v>406</v>
      </c>
      <c r="S617" s="84" t="s">
        <v>2594</v>
      </c>
      <c r="T617" s="84" t="s">
        <v>2594</v>
      </c>
      <c r="U617" s="84" t="s">
        <v>261</v>
      </c>
      <c r="V617" s="84" t="s">
        <v>262</v>
      </c>
      <c r="W617" s="84">
        <v>0</v>
      </c>
      <c r="X617" s="38" t="s">
        <v>2587</v>
      </c>
      <c r="Y617" s="84">
        <v>355916548</v>
      </c>
      <c r="Z617" s="38" t="s">
        <v>2595</v>
      </c>
      <c r="AA617" s="108" t="s">
        <v>2550</v>
      </c>
      <c r="AB617" s="84">
        <v>65000</v>
      </c>
      <c r="AC617" s="108" t="s">
        <v>383</v>
      </c>
      <c r="AD617" s="84">
        <v>24</v>
      </c>
      <c r="AE617" s="84" t="s">
        <v>315</v>
      </c>
      <c r="AF617" s="84" t="s">
        <v>549</v>
      </c>
      <c r="AG617" s="108" t="s">
        <v>706</v>
      </c>
      <c r="AH617" s="84" t="s">
        <v>270</v>
      </c>
      <c r="AI617" s="108" t="s">
        <v>558</v>
      </c>
      <c r="AJ617" s="84">
        <v>3470</v>
      </c>
      <c r="AK617" s="84">
        <v>3470</v>
      </c>
      <c r="AL617" s="108" t="s">
        <v>1386</v>
      </c>
      <c r="AM617" s="84">
        <v>25495.74</v>
      </c>
      <c r="AN617" s="112">
        <v>14204.26</v>
      </c>
      <c r="AO617" s="112">
        <v>39700</v>
      </c>
      <c r="AP617" s="112">
        <v>39504.26</v>
      </c>
      <c r="AQ617" s="112">
        <v>5440.74</v>
      </c>
      <c r="AR617" s="112">
        <v>44945</v>
      </c>
      <c r="AS617" s="112">
        <v>7367.82</v>
      </c>
      <c r="AT617" s="112">
        <v>1512.18</v>
      </c>
      <c r="AU617" s="112">
        <v>8880</v>
      </c>
      <c r="AV617" s="84">
        <v>14</v>
      </c>
      <c r="AW617" s="84"/>
      <c r="AX617" s="84"/>
      <c r="AY617" s="108"/>
      <c r="AZ617" s="84"/>
      <c r="BA617" s="84"/>
      <c r="BB617" s="84" t="s">
        <v>272</v>
      </c>
      <c r="BC617" s="84" t="s">
        <v>145</v>
      </c>
      <c r="BD617" s="108"/>
      <c r="BE617" s="84">
        <v>0</v>
      </c>
      <c r="BF617" s="38" t="s">
        <v>2594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139909</v>
      </c>
      <c r="J618" s="38" t="s">
        <v>1478</v>
      </c>
      <c r="K618" s="84">
        <v>139909</v>
      </c>
      <c r="L618" s="84" t="s">
        <v>307</v>
      </c>
      <c r="M618" s="38" t="s">
        <v>308</v>
      </c>
      <c r="N618" s="84">
        <v>236161</v>
      </c>
      <c r="O618" s="84" t="s">
        <v>1479</v>
      </c>
      <c r="P618" s="84">
        <v>310780</v>
      </c>
      <c r="Q618" s="38" t="s">
        <v>2128</v>
      </c>
      <c r="R618" s="38" t="s">
        <v>406</v>
      </c>
      <c r="S618" s="84" t="s">
        <v>2596</v>
      </c>
      <c r="T618" s="84" t="s">
        <v>2596</v>
      </c>
      <c r="U618" s="84" t="s">
        <v>261</v>
      </c>
      <c r="V618" s="84" t="s">
        <v>262</v>
      </c>
      <c r="W618" s="84">
        <v>0</v>
      </c>
      <c r="X618" s="38" t="s">
        <v>263</v>
      </c>
      <c r="Y618" s="84">
        <v>355939189</v>
      </c>
      <c r="Z618" s="38" t="s">
        <v>2597</v>
      </c>
      <c r="AA618" s="108" t="s">
        <v>799</v>
      </c>
      <c r="AB618" s="84">
        <v>63000</v>
      </c>
      <c r="AC618" s="108" t="s">
        <v>285</v>
      </c>
      <c r="AD618" s="84">
        <v>24</v>
      </c>
      <c r="AE618" s="84" t="s">
        <v>1216</v>
      </c>
      <c r="AF618" s="84" t="s">
        <v>286</v>
      </c>
      <c r="AG618" s="108" t="s">
        <v>1483</v>
      </c>
      <c r="AH618" s="84" t="s">
        <v>270</v>
      </c>
      <c r="AI618" s="108" t="s">
        <v>2598</v>
      </c>
      <c r="AJ618" s="84">
        <v>3360</v>
      </c>
      <c r="AK618" s="84">
        <v>3360</v>
      </c>
      <c r="AL618" s="108" t="s">
        <v>1584</v>
      </c>
      <c r="AM618" s="84">
        <v>28955.53</v>
      </c>
      <c r="AN618" s="112">
        <v>14724.47</v>
      </c>
      <c r="AO618" s="112">
        <v>43680</v>
      </c>
      <c r="AP618" s="112">
        <v>34044.47</v>
      </c>
      <c r="AQ618" s="112">
        <v>4575.53</v>
      </c>
      <c r="AR618" s="112">
        <v>38620</v>
      </c>
      <c r="AS618" s="112">
        <v>0</v>
      </c>
      <c r="AT618" s="112">
        <v>0</v>
      </c>
      <c r="AU618" s="112">
        <v>0</v>
      </c>
      <c r="AV618" s="84">
        <v>13</v>
      </c>
      <c r="AW618" s="84"/>
      <c r="AX618" s="84"/>
      <c r="AY618" s="108"/>
      <c r="AZ618" s="84"/>
      <c r="BA618" s="84"/>
      <c r="BB618" s="84" t="s">
        <v>272</v>
      </c>
      <c r="BC618" s="84" t="s">
        <v>145</v>
      </c>
      <c r="BD618" s="108"/>
      <c r="BE618" s="84">
        <v>0</v>
      </c>
      <c r="BF618" s="38" t="s">
        <v>2596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184994</v>
      </c>
      <c r="J619" s="38" t="s">
        <v>416</v>
      </c>
      <c r="K619" s="84">
        <v>184994</v>
      </c>
      <c r="L619" s="84" t="s">
        <v>307</v>
      </c>
      <c r="M619" s="38" t="s">
        <v>308</v>
      </c>
      <c r="N619" s="84">
        <v>311474</v>
      </c>
      <c r="O619" s="84" t="s">
        <v>417</v>
      </c>
      <c r="P619" s="84">
        <v>528612</v>
      </c>
      <c r="Q619" s="38" t="s">
        <v>1549</v>
      </c>
      <c r="R619" s="38" t="s">
        <v>406</v>
      </c>
      <c r="S619" s="84" t="s">
        <v>2599</v>
      </c>
      <c r="T619" s="84" t="s">
        <v>2599</v>
      </c>
      <c r="U619" s="84" t="s">
        <v>300</v>
      </c>
      <c r="V619" s="84" t="s">
        <v>262</v>
      </c>
      <c r="W619" s="84">
        <v>0</v>
      </c>
      <c r="X619" s="38" t="s">
        <v>2300</v>
      </c>
      <c r="Y619" s="84">
        <v>355942264</v>
      </c>
      <c r="Z619" s="38" t="s">
        <v>1603</v>
      </c>
      <c r="AA619" s="108" t="s">
        <v>2600</v>
      </c>
      <c r="AB619" s="84">
        <v>42000</v>
      </c>
      <c r="AC619" s="108" t="s">
        <v>383</v>
      </c>
      <c r="AD619" s="84">
        <v>24</v>
      </c>
      <c r="AE619" s="84" t="s">
        <v>267</v>
      </c>
      <c r="AF619" s="84" t="s">
        <v>1392</v>
      </c>
      <c r="AG619" s="108" t="s">
        <v>2601</v>
      </c>
      <c r="AH619" s="84" t="s">
        <v>963</v>
      </c>
      <c r="AI619" s="108" t="s">
        <v>558</v>
      </c>
      <c r="AJ619" s="84">
        <v>2240</v>
      </c>
      <c r="AK619" s="84">
        <v>2240</v>
      </c>
      <c r="AL619" s="108" t="s">
        <v>1492</v>
      </c>
      <c r="AM619" s="84">
        <v>19549.900000000001</v>
      </c>
      <c r="AN619" s="112">
        <v>9570.1</v>
      </c>
      <c r="AO619" s="112">
        <v>29120</v>
      </c>
      <c r="AP619" s="112">
        <v>22450.1</v>
      </c>
      <c r="AQ619" s="112">
        <v>2999.9</v>
      </c>
      <c r="AR619" s="112">
        <v>25450</v>
      </c>
      <c r="AS619" s="112">
        <v>1763.32</v>
      </c>
      <c r="AT619" s="112">
        <v>476.68</v>
      </c>
      <c r="AU619" s="112">
        <v>2240</v>
      </c>
      <c r="AV619" s="84">
        <v>14</v>
      </c>
      <c r="AW619" s="84"/>
      <c r="AX619" s="84"/>
      <c r="AY619" s="108"/>
      <c r="AZ619" s="84"/>
      <c r="BA619" s="84"/>
      <c r="BB619" s="84" t="s">
        <v>272</v>
      </c>
      <c r="BC619" s="84" t="s">
        <v>145</v>
      </c>
      <c r="BD619" s="108"/>
      <c r="BE619" s="84">
        <v>0</v>
      </c>
      <c r="BF619" s="38" t="s">
        <v>2599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184994</v>
      </c>
      <c r="J620" s="38" t="s">
        <v>416</v>
      </c>
      <c r="K620" s="84">
        <v>184994</v>
      </c>
      <c r="L620" s="84" t="s">
        <v>307</v>
      </c>
      <c r="M620" s="38" t="s">
        <v>308</v>
      </c>
      <c r="N620" s="84">
        <v>311474</v>
      </c>
      <c r="O620" s="84" t="s">
        <v>417</v>
      </c>
      <c r="P620" s="84">
        <v>528612</v>
      </c>
      <c r="Q620" s="38" t="s">
        <v>1549</v>
      </c>
      <c r="R620" s="38" t="s">
        <v>406</v>
      </c>
      <c r="S620" s="84" t="s">
        <v>2602</v>
      </c>
      <c r="T620" s="84" t="s">
        <v>2602</v>
      </c>
      <c r="U620" s="84" t="s">
        <v>300</v>
      </c>
      <c r="V620" s="84" t="s">
        <v>262</v>
      </c>
      <c r="W620" s="84">
        <v>0</v>
      </c>
      <c r="X620" s="38" t="s">
        <v>2479</v>
      </c>
      <c r="Y620" s="84">
        <v>355944284</v>
      </c>
      <c r="Z620" s="38" t="s">
        <v>2603</v>
      </c>
      <c r="AA620" s="108" t="s">
        <v>2600</v>
      </c>
      <c r="AB620" s="84">
        <v>42000</v>
      </c>
      <c r="AC620" s="108" t="s">
        <v>383</v>
      </c>
      <c r="AD620" s="84">
        <v>24</v>
      </c>
      <c r="AE620" s="84" t="s">
        <v>267</v>
      </c>
      <c r="AF620" s="84" t="s">
        <v>1392</v>
      </c>
      <c r="AG620" s="108" t="s">
        <v>2601</v>
      </c>
      <c r="AH620" s="84" t="s">
        <v>963</v>
      </c>
      <c r="AI620" s="108" t="s">
        <v>558</v>
      </c>
      <c r="AJ620" s="84">
        <v>2240</v>
      </c>
      <c r="AK620" s="84">
        <v>2240</v>
      </c>
      <c r="AL620" s="108" t="s">
        <v>1605</v>
      </c>
      <c r="AM620" s="84">
        <v>21313.22</v>
      </c>
      <c r="AN620" s="112">
        <v>10046.780000000001</v>
      </c>
      <c r="AO620" s="112">
        <v>31360</v>
      </c>
      <c r="AP620" s="112">
        <v>20686.78</v>
      </c>
      <c r="AQ620" s="112">
        <v>2523.2199999999998</v>
      </c>
      <c r="AR620" s="112">
        <v>23210</v>
      </c>
      <c r="AS620" s="112">
        <v>0</v>
      </c>
      <c r="AT620" s="112">
        <v>0</v>
      </c>
      <c r="AU620" s="112">
        <v>0</v>
      </c>
      <c r="AV620" s="84">
        <v>14</v>
      </c>
      <c r="AW620" s="84"/>
      <c r="AX620" s="84"/>
      <c r="AY620" s="108"/>
      <c r="AZ620" s="84"/>
      <c r="BA620" s="84"/>
      <c r="BB620" s="84" t="s">
        <v>272</v>
      </c>
      <c r="BC620" s="84" t="s">
        <v>145</v>
      </c>
      <c r="BD620" s="108"/>
      <c r="BE620" s="84">
        <v>0</v>
      </c>
      <c r="BF620" s="38" t="s">
        <v>2602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184994</v>
      </c>
      <c r="J621" s="38" t="s">
        <v>416</v>
      </c>
      <c r="K621" s="84">
        <v>184994</v>
      </c>
      <c r="L621" s="84" t="s">
        <v>307</v>
      </c>
      <c r="M621" s="38" t="s">
        <v>308</v>
      </c>
      <c r="N621" s="84">
        <v>311474</v>
      </c>
      <c r="O621" s="84" t="s">
        <v>417</v>
      </c>
      <c r="P621" s="84">
        <v>528612</v>
      </c>
      <c r="Q621" s="38" t="s">
        <v>1549</v>
      </c>
      <c r="R621" s="38" t="s">
        <v>406</v>
      </c>
      <c r="S621" s="84" t="s">
        <v>2604</v>
      </c>
      <c r="T621" s="84" t="s">
        <v>2604</v>
      </c>
      <c r="U621" s="84" t="s">
        <v>300</v>
      </c>
      <c r="V621" s="84" t="s">
        <v>262</v>
      </c>
      <c r="W621" s="84">
        <v>0</v>
      </c>
      <c r="X621" s="38" t="s">
        <v>2147</v>
      </c>
      <c r="Y621" s="84">
        <v>355947263</v>
      </c>
      <c r="Z621" s="38" t="s">
        <v>2605</v>
      </c>
      <c r="AA621" s="108" t="s">
        <v>2600</v>
      </c>
      <c r="AB621" s="84">
        <v>42000</v>
      </c>
      <c r="AC621" s="108" t="s">
        <v>383</v>
      </c>
      <c r="AD621" s="84">
        <v>24</v>
      </c>
      <c r="AE621" s="84" t="s">
        <v>267</v>
      </c>
      <c r="AF621" s="84" t="s">
        <v>1392</v>
      </c>
      <c r="AG621" s="108" t="s">
        <v>2601</v>
      </c>
      <c r="AH621" s="84" t="s">
        <v>963</v>
      </c>
      <c r="AI621" s="108" t="s">
        <v>558</v>
      </c>
      <c r="AJ621" s="84">
        <v>2240</v>
      </c>
      <c r="AK621" s="84">
        <v>2240</v>
      </c>
      <c r="AL621" s="108" t="s">
        <v>1492</v>
      </c>
      <c r="AM621" s="84">
        <v>19549.900000000001</v>
      </c>
      <c r="AN621" s="112">
        <v>9570.1</v>
      </c>
      <c r="AO621" s="112">
        <v>29120</v>
      </c>
      <c r="AP621" s="112">
        <v>22450.1</v>
      </c>
      <c r="AQ621" s="112">
        <v>2999.9</v>
      </c>
      <c r="AR621" s="112">
        <v>25450</v>
      </c>
      <c r="AS621" s="112">
        <v>1763.32</v>
      </c>
      <c r="AT621" s="112">
        <v>476.68</v>
      </c>
      <c r="AU621" s="112">
        <v>2240</v>
      </c>
      <c r="AV621" s="84">
        <v>14</v>
      </c>
      <c r="AW621" s="84"/>
      <c r="AX621" s="84"/>
      <c r="AY621" s="108"/>
      <c r="AZ621" s="84"/>
      <c r="BA621" s="84"/>
      <c r="BB621" s="84" t="s">
        <v>272</v>
      </c>
      <c r="BC621" s="84" t="s">
        <v>145</v>
      </c>
      <c r="BD621" s="108"/>
      <c r="BE621" s="84">
        <v>0</v>
      </c>
      <c r="BF621" s="38" t="s">
        <v>2604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139764</v>
      </c>
      <c r="J622" s="38" t="s">
        <v>279</v>
      </c>
      <c r="K622" s="84">
        <v>139764</v>
      </c>
      <c r="L622" s="84" t="s">
        <v>255</v>
      </c>
      <c r="M622" s="38" t="s">
        <v>256</v>
      </c>
      <c r="N622" s="84">
        <v>235916</v>
      </c>
      <c r="O622" s="84" t="s">
        <v>280</v>
      </c>
      <c r="P622" s="84">
        <v>310380</v>
      </c>
      <c r="Q622" s="38" t="s">
        <v>281</v>
      </c>
      <c r="R622" s="38" t="s">
        <v>406</v>
      </c>
      <c r="S622" s="84" t="s">
        <v>2606</v>
      </c>
      <c r="T622" s="84" t="s">
        <v>2606</v>
      </c>
      <c r="U622" s="84" t="s">
        <v>300</v>
      </c>
      <c r="V622" s="84" t="s">
        <v>262</v>
      </c>
      <c r="W622" s="84">
        <v>0</v>
      </c>
      <c r="X622" s="38" t="s">
        <v>2300</v>
      </c>
      <c r="Y622" s="84">
        <v>355984404</v>
      </c>
      <c r="Z622" s="38" t="s">
        <v>2607</v>
      </c>
      <c r="AA622" s="108" t="s">
        <v>2608</v>
      </c>
      <c r="AB622" s="84">
        <v>72000</v>
      </c>
      <c r="AC622" s="108" t="s">
        <v>285</v>
      </c>
      <c r="AD622" s="84">
        <v>24</v>
      </c>
      <c r="AE622" s="84" t="s">
        <v>1216</v>
      </c>
      <c r="AF622" s="84" t="s">
        <v>286</v>
      </c>
      <c r="AG622" s="108" t="s">
        <v>287</v>
      </c>
      <c r="AH622" s="84" t="s">
        <v>270</v>
      </c>
      <c r="AI622" s="108" t="s">
        <v>2551</v>
      </c>
      <c r="AJ622" s="84">
        <v>3840</v>
      </c>
      <c r="AK622" s="84">
        <v>3840</v>
      </c>
      <c r="AL622" s="108" t="s">
        <v>1519</v>
      </c>
      <c r="AM622" s="84">
        <v>36407.949999999997</v>
      </c>
      <c r="AN622" s="112">
        <v>17352.05</v>
      </c>
      <c r="AO622" s="112">
        <v>53760</v>
      </c>
      <c r="AP622" s="112">
        <v>35592.050000000003</v>
      </c>
      <c r="AQ622" s="112">
        <v>4354.95</v>
      </c>
      <c r="AR622" s="112">
        <v>39947</v>
      </c>
      <c r="AS622" s="112">
        <v>0</v>
      </c>
      <c r="AT622" s="112">
        <v>0</v>
      </c>
      <c r="AU622" s="112">
        <v>0</v>
      </c>
      <c r="AV622" s="84">
        <v>14</v>
      </c>
      <c r="AW622" s="84"/>
      <c r="AX622" s="84"/>
      <c r="AY622" s="108"/>
      <c r="AZ622" s="84"/>
      <c r="BA622" s="84"/>
      <c r="BB622" s="84" t="s">
        <v>272</v>
      </c>
      <c r="BC622" s="84" t="s">
        <v>145</v>
      </c>
      <c r="BD622" s="108"/>
      <c r="BE622" s="84">
        <v>0</v>
      </c>
      <c r="BF622" s="38" t="s">
        <v>2606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139764</v>
      </c>
      <c r="J623" s="38" t="s">
        <v>279</v>
      </c>
      <c r="K623" s="84">
        <v>139764</v>
      </c>
      <c r="L623" s="84" t="s">
        <v>255</v>
      </c>
      <c r="M623" s="38" t="s">
        <v>256</v>
      </c>
      <c r="N623" s="84">
        <v>235916</v>
      </c>
      <c r="O623" s="84" t="s">
        <v>280</v>
      </c>
      <c r="P623" s="84">
        <v>310380</v>
      </c>
      <c r="Q623" s="38" t="s">
        <v>281</v>
      </c>
      <c r="R623" s="38" t="s">
        <v>406</v>
      </c>
      <c r="S623" s="84" t="s">
        <v>2609</v>
      </c>
      <c r="T623" s="84" t="s">
        <v>2609</v>
      </c>
      <c r="U623" s="84" t="s">
        <v>1199</v>
      </c>
      <c r="V623" s="84" t="s">
        <v>262</v>
      </c>
      <c r="W623" s="84">
        <v>0</v>
      </c>
      <c r="X623" s="38" t="s">
        <v>2488</v>
      </c>
      <c r="Y623" s="84">
        <v>355985397</v>
      </c>
      <c r="Z623" s="38" t="s">
        <v>2610</v>
      </c>
      <c r="AA623" s="108" t="s">
        <v>1957</v>
      </c>
      <c r="AB623" s="84">
        <v>42000</v>
      </c>
      <c r="AC623" s="108" t="s">
        <v>285</v>
      </c>
      <c r="AD623" s="84">
        <v>24</v>
      </c>
      <c r="AE623" s="84" t="s">
        <v>267</v>
      </c>
      <c r="AF623" s="84" t="s">
        <v>1392</v>
      </c>
      <c r="AG623" s="108" t="s">
        <v>2611</v>
      </c>
      <c r="AH623" s="84" t="s">
        <v>963</v>
      </c>
      <c r="AI623" s="108" t="s">
        <v>2551</v>
      </c>
      <c r="AJ623" s="84">
        <v>2240</v>
      </c>
      <c r="AK623" s="84">
        <v>2240</v>
      </c>
      <c r="AL623" s="108" t="s">
        <v>2612</v>
      </c>
      <c r="AM623" s="84">
        <v>9853.41</v>
      </c>
      <c r="AN623" s="112">
        <v>5836.59</v>
      </c>
      <c r="AO623" s="112">
        <v>15690</v>
      </c>
      <c r="AP623" s="112">
        <v>32146.59</v>
      </c>
      <c r="AQ623" s="112">
        <v>6409.41</v>
      </c>
      <c r="AR623" s="112">
        <v>38556</v>
      </c>
      <c r="AS623" s="112">
        <v>11723.17</v>
      </c>
      <c r="AT623" s="112">
        <v>3946.83</v>
      </c>
      <c r="AU623" s="112">
        <v>15670</v>
      </c>
      <c r="AV623" s="84">
        <v>14</v>
      </c>
      <c r="AW623" s="84"/>
      <c r="AX623" s="84"/>
      <c r="AY623" s="108"/>
      <c r="AZ623" s="84"/>
      <c r="BA623" s="84"/>
      <c r="BB623" s="84" t="s">
        <v>272</v>
      </c>
      <c r="BC623" s="84" t="s">
        <v>145</v>
      </c>
      <c r="BD623" s="108"/>
      <c r="BE623" s="84">
        <v>0</v>
      </c>
      <c r="BF623" s="38" t="s">
        <v>2609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186560</v>
      </c>
      <c r="J624" s="38" t="s">
        <v>543</v>
      </c>
      <c r="K624" s="84">
        <v>186560</v>
      </c>
      <c r="L624" s="84" t="s">
        <v>255</v>
      </c>
      <c r="M624" s="38" t="s">
        <v>256</v>
      </c>
      <c r="N624" s="84">
        <v>343219</v>
      </c>
      <c r="O624" s="84" t="s">
        <v>2589</v>
      </c>
      <c r="P624" s="84">
        <v>484876</v>
      </c>
      <c r="Q624" s="38" t="s">
        <v>2590</v>
      </c>
      <c r="R624" s="38" t="s">
        <v>406</v>
      </c>
      <c r="S624" s="84" t="s">
        <v>2613</v>
      </c>
      <c r="T624" s="84" t="s">
        <v>2613</v>
      </c>
      <c r="U624" s="84" t="s">
        <v>261</v>
      </c>
      <c r="V624" s="84" t="s">
        <v>262</v>
      </c>
      <c r="W624" s="84">
        <v>0</v>
      </c>
      <c r="X624" s="38" t="s">
        <v>2340</v>
      </c>
      <c r="Y624" s="84">
        <v>355986654</v>
      </c>
      <c r="Z624" s="38" t="s">
        <v>2614</v>
      </c>
      <c r="AA624" s="108" t="s">
        <v>2583</v>
      </c>
      <c r="AB624" s="84">
        <v>65000</v>
      </c>
      <c r="AC624" s="108" t="s">
        <v>383</v>
      </c>
      <c r="AD624" s="84">
        <v>24</v>
      </c>
      <c r="AE624" s="84" t="s">
        <v>315</v>
      </c>
      <c r="AF624" s="84" t="s">
        <v>549</v>
      </c>
      <c r="AG624" s="108" t="s">
        <v>640</v>
      </c>
      <c r="AH624" s="84" t="s">
        <v>270</v>
      </c>
      <c r="AI624" s="108" t="s">
        <v>558</v>
      </c>
      <c r="AJ624" s="84">
        <v>3470</v>
      </c>
      <c r="AK624" s="84">
        <v>3470</v>
      </c>
      <c r="AL624" s="108" t="s">
        <v>1099</v>
      </c>
      <c r="AM624" s="84">
        <v>10026.56</v>
      </c>
      <c r="AN624" s="112">
        <v>7323.44</v>
      </c>
      <c r="AO624" s="112">
        <v>17350</v>
      </c>
      <c r="AP624" s="112">
        <v>54973.440000000002</v>
      </c>
      <c r="AQ624" s="112">
        <v>12393.56</v>
      </c>
      <c r="AR624" s="112">
        <v>67367</v>
      </c>
      <c r="AS624" s="112">
        <v>22778.81</v>
      </c>
      <c r="AT624" s="112">
        <v>8451.19</v>
      </c>
      <c r="AU624" s="112">
        <v>31230</v>
      </c>
      <c r="AV624" s="84">
        <v>14</v>
      </c>
      <c r="AW624" s="84"/>
      <c r="AX624" s="84"/>
      <c r="AY624" s="108"/>
      <c r="AZ624" s="84"/>
      <c r="BA624" s="84"/>
      <c r="BB624" s="84" t="s">
        <v>272</v>
      </c>
      <c r="BC624" s="84" t="s">
        <v>145</v>
      </c>
      <c r="BD624" s="108"/>
      <c r="BE624" s="84">
        <v>0</v>
      </c>
      <c r="BF624" s="38" t="s">
        <v>2613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186560</v>
      </c>
      <c r="J625" s="38" t="s">
        <v>543</v>
      </c>
      <c r="K625" s="84">
        <v>186560</v>
      </c>
      <c r="L625" s="84" t="s">
        <v>255</v>
      </c>
      <c r="M625" s="38" t="s">
        <v>256</v>
      </c>
      <c r="N625" s="84">
        <v>343219</v>
      </c>
      <c r="O625" s="84" t="s">
        <v>2589</v>
      </c>
      <c r="P625" s="84">
        <v>484876</v>
      </c>
      <c r="Q625" s="38" t="s">
        <v>2590</v>
      </c>
      <c r="R625" s="38" t="s">
        <v>406</v>
      </c>
      <c r="S625" s="84" t="s">
        <v>2615</v>
      </c>
      <c r="T625" s="84" t="s">
        <v>2615</v>
      </c>
      <c r="U625" s="84" t="s">
        <v>261</v>
      </c>
      <c r="V625" s="84" t="s">
        <v>262</v>
      </c>
      <c r="W625" s="84">
        <v>0</v>
      </c>
      <c r="X625" s="38" t="s">
        <v>2147</v>
      </c>
      <c r="Y625" s="84">
        <v>355986915</v>
      </c>
      <c r="Z625" s="38" t="s">
        <v>2616</v>
      </c>
      <c r="AA625" s="108" t="s">
        <v>2583</v>
      </c>
      <c r="AB625" s="84">
        <v>65000</v>
      </c>
      <c r="AC625" s="108" t="s">
        <v>383</v>
      </c>
      <c r="AD625" s="84">
        <v>24</v>
      </c>
      <c r="AE625" s="84" t="s">
        <v>315</v>
      </c>
      <c r="AF625" s="84" t="s">
        <v>549</v>
      </c>
      <c r="AG625" s="108" t="s">
        <v>640</v>
      </c>
      <c r="AH625" s="84" t="s">
        <v>270</v>
      </c>
      <c r="AI625" s="108" t="s">
        <v>558</v>
      </c>
      <c r="AJ625" s="84">
        <v>3470</v>
      </c>
      <c r="AK625" s="84">
        <v>3470</v>
      </c>
      <c r="AL625" s="108" t="s">
        <v>1946</v>
      </c>
      <c r="AM625" s="84">
        <v>30076.89</v>
      </c>
      <c r="AN625" s="112">
        <v>15033.11</v>
      </c>
      <c r="AO625" s="112">
        <v>45110</v>
      </c>
      <c r="AP625" s="112">
        <v>34923.11</v>
      </c>
      <c r="AQ625" s="112">
        <v>4683.8900000000003</v>
      </c>
      <c r="AR625" s="112">
        <v>39607</v>
      </c>
      <c r="AS625" s="112">
        <v>2728.48</v>
      </c>
      <c r="AT625" s="112">
        <v>741.52</v>
      </c>
      <c r="AU625" s="112">
        <v>3470</v>
      </c>
      <c r="AV625" s="84">
        <v>14</v>
      </c>
      <c r="AW625" s="84"/>
      <c r="AX625" s="84"/>
      <c r="AY625" s="108"/>
      <c r="AZ625" s="84"/>
      <c r="BA625" s="84"/>
      <c r="BB625" s="84" t="s">
        <v>272</v>
      </c>
      <c r="BC625" s="84" t="s">
        <v>145</v>
      </c>
      <c r="BD625" s="108"/>
      <c r="BE625" s="84">
        <v>0</v>
      </c>
      <c r="BF625" s="38" t="s">
        <v>2615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185033</v>
      </c>
      <c r="J626" s="38" t="s">
        <v>2195</v>
      </c>
      <c r="K626" s="84">
        <v>185033</v>
      </c>
      <c r="L626" s="84" t="s">
        <v>255</v>
      </c>
      <c r="M626" s="38" t="s">
        <v>256</v>
      </c>
      <c r="N626" s="84">
        <v>326764</v>
      </c>
      <c r="O626" s="84" t="s">
        <v>2617</v>
      </c>
      <c r="P626" s="84">
        <v>455858</v>
      </c>
      <c r="Q626" s="38" t="s">
        <v>2618</v>
      </c>
      <c r="R626" s="38" t="s">
        <v>406</v>
      </c>
      <c r="S626" s="84" t="s">
        <v>2619</v>
      </c>
      <c r="T626" s="84" t="s">
        <v>2619</v>
      </c>
      <c r="U626" s="84" t="s">
        <v>300</v>
      </c>
      <c r="V626" s="84" t="s">
        <v>262</v>
      </c>
      <c r="W626" s="84">
        <v>0</v>
      </c>
      <c r="X626" s="38" t="s">
        <v>2300</v>
      </c>
      <c r="Y626" s="84">
        <v>355992205</v>
      </c>
      <c r="Z626" s="38" t="s">
        <v>2620</v>
      </c>
      <c r="AA626" s="108" t="s">
        <v>2600</v>
      </c>
      <c r="AB626" s="84">
        <v>65000</v>
      </c>
      <c r="AC626" s="108" t="s">
        <v>303</v>
      </c>
      <c r="AD626" s="84">
        <v>24</v>
      </c>
      <c r="AE626" s="84" t="s">
        <v>315</v>
      </c>
      <c r="AF626" s="84" t="s">
        <v>286</v>
      </c>
      <c r="AG626" s="108" t="s">
        <v>2621</v>
      </c>
      <c r="AH626" s="84" t="s">
        <v>270</v>
      </c>
      <c r="AI626" s="108" t="s">
        <v>2566</v>
      </c>
      <c r="AJ626" s="84">
        <v>3470</v>
      </c>
      <c r="AK626" s="84">
        <v>3470</v>
      </c>
      <c r="AL626" s="108" t="s">
        <v>1455</v>
      </c>
      <c r="AM626" s="84">
        <v>33154.78</v>
      </c>
      <c r="AN626" s="112">
        <v>15425.22</v>
      </c>
      <c r="AO626" s="112">
        <v>48580</v>
      </c>
      <c r="AP626" s="112">
        <v>31845.22</v>
      </c>
      <c r="AQ626" s="112">
        <v>3862.78</v>
      </c>
      <c r="AR626" s="112">
        <v>35708</v>
      </c>
      <c r="AS626" s="112">
        <v>0</v>
      </c>
      <c r="AT626" s="112">
        <v>0</v>
      </c>
      <c r="AU626" s="112">
        <v>0</v>
      </c>
      <c r="AV626" s="84">
        <v>14</v>
      </c>
      <c r="AW626" s="84"/>
      <c r="AX626" s="84"/>
      <c r="AY626" s="108"/>
      <c r="AZ626" s="84"/>
      <c r="BA626" s="84"/>
      <c r="BB626" s="84" t="s">
        <v>272</v>
      </c>
      <c r="BC626" s="84" t="s">
        <v>145</v>
      </c>
      <c r="BD626" s="108"/>
      <c r="BE626" s="84">
        <v>0</v>
      </c>
      <c r="BF626" s="38" t="s">
        <v>2619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136724</v>
      </c>
      <c r="J627" s="38" t="s">
        <v>369</v>
      </c>
      <c r="K627" s="84">
        <v>136724</v>
      </c>
      <c r="L627" s="84" t="s">
        <v>307</v>
      </c>
      <c r="M627" s="38" t="s">
        <v>308</v>
      </c>
      <c r="N627" s="84">
        <v>348858</v>
      </c>
      <c r="O627" s="84" t="s">
        <v>994</v>
      </c>
      <c r="P627" s="84">
        <v>493374</v>
      </c>
      <c r="Q627" s="38" t="s">
        <v>1969</v>
      </c>
      <c r="R627" s="38" t="s">
        <v>406</v>
      </c>
      <c r="S627" s="84" t="s">
        <v>2622</v>
      </c>
      <c r="T627" s="84" t="s">
        <v>2622</v>
      </c>
      <c r="U627" s="84" t="s">
        <v>300</v>
      </c>
      <c r="V627" s="84" t="s">
        <v>262</v>
      </c>
      <c r="W627" s="84">
        <v>0</v>
      </c>
      <c r="X627" s="38" t="s">
        <v>2623</v>
      </c>
      <c r="Y627" s="84">
        <v>356003525</v>
      </c>
      <c r="Z627" s="38" t="s">
        <v>2624</v>
      </c>
      <c r="AA627" s="108" t="s">
        <v>1957</v>
      </c>
      <c r="AB627" s="84">
        <v>52000</v>
      </c>
      <c r="AC627" s="108" t="s">
        <v>266</v>
      </c>
      <c r="AD627" s="84">
        <v>24</v>
      </c>
      <c r="AE627" s="84" t="s">
        <v>315</v>
      </c>
      <c r="AF627" s="84" t="s">
        <v>549</v>
      </c>
      <c r="AG627" s="108" t="s">
        <v>1972</v>
      </c>
      <c r="AH627" s="84" t="s">
        <v>270</v>
      </c>
      <c r="AI627" s="108" t="s">
        <v>1959</v>
      </c>
      <c r="AJ627" s="84">
        <v>2780</v>
      </c>
      <c r="AK627" s="84">
        <v>2780</v>
      </c>
      <c r="AL627" s="108" t="s">
        <v>2612</v>
      </c>
      <c r="AM627" s="84">
        <v>16274.15</v>
      </c>
      <c r="AN627" s="112">
        <v>8745.85</v>
      </c>
      <c r="AO627" s="112">
        <v>25020</v>
      </c>
      <c r="AP627" s="112">
        <v>35725.85</v>
      </c>
      <c r="AQ627" s="112">
        <v>6257.15</v>
      </c>
      <c r="AR627" s="112">
        <v>41983</v>
      </c>
      <c r="AS627" s="112">
        <v>10639.97</v>
      </c>
      <c r="AT627" s="112">
        <v>3260.03</v>
      </c>
      <c r="AU627" s="112">
        <v>13900</v>
      </c>
      <c r="AV627" s="84">
        <v>14</v>
      </c>
      <c r="AW627" s="84"/>
      <c r="AX627" s="84"/>
      <c r="AY627" s="108"/>
      <c r="AZ627" s="84"/>
      <c r="BA627" s="84"/>
      <c r="BB627" s="84" t="s">
        <v>272</v>
      </c>
      <c r="BC627" s="84" t="s">
        <v>145</v>
      </c>
      <c r="BD627" s="108"/>
      <c r="BE627" s="84">
        <v>0</v>
      </c>
      <c r="BF627" s="38" t="s">
        <v>2622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139701</v>
      </c>
      <c r="J628" s="38" t="s">
        <v>889</v>
      </c>
      <c r="K628" s="84">
        <v>139701</v>
      </c>
      <c r="L628" s="84" t="s">
        <v>255</v>
      </c>
      <c r="M628" s="38" t="s">
        <v>256</v>
      </c>
      <c r="N628" s="84">
        <v>235814</v>
      </c>
      <c r="O628" s="84" t="s">
        <v>1777</v>
      </c>
      <c r="P628" s="84">
        <v>310253</v>
      </c>
      <c r="Q628" s="38" t="s">
        <v>2002</v>
      </c>
      <c r="R628" s="38" t="s">
        <v>406</v>
      </c>
      <c r="S628" s="84" t="s">
        <v>2625</v>
      </c>
      <c r="T628" s="84" t="s">
        <v>2625</v>
      </c>
      <c r="U628" s="84" t="s">
        <v>261</v>
      </c>
      <c r="V628" s="84" t="s">
        <v>262</v>
      </c>
      <c r="W628" s="84">
        <v>0</v>
      </c>
      <c r="X628" s="38" t="s">
        <v>863</v>
      </c>
      <c r="Y628" s="84">
        <v>356003526</v>
      </c>
      <c r="Z628" s="38" t="s">
        <v>2626</v>
      </c>
      <c r="AA628" s="108" t="s">
        <v>579</v>
      </c>
      <c r="AB628" s="84">
        <v>63000</v>
      </c>
      <c r="AC628" s="108" t="s">
        <v>285</v>
      </c>
      <c r="AD628" s="84">
        <v>24</v>
      </c>
      <c r="AE628" s="84" t="s">
        <v>1216</v>
      </c>
      <c r="AF628" s="84" t="s">
        <v>286</v>
      </c>
      <c r="AG628" s="108" t="s">
        <v>287</v>
      </c>
      <c r="AH628" s="84" t="s">
        <v>270</v>
      </c>
      <c r="AI628" s="108" t="s">
        <v>1415</v>
      </c>
      <c r="AJ628" s="84">
        <v>3360</v>
      </c>
      <c r="AK628" s="84">
        <v>3360</v>
      </c>
      <c r="AL628" s="108" t="s">
        <v>2040</v>
      </c>
      <c r="AM628" s="84">
        <v>0</v>
      </c>
      <c r="AN628" s="112">
        <v>30</v>
      </c>
      <c r="AO628" s="112">
        <v>30</v>
      </c>
      <c r="AP628" s="112">
        <v>63000</v>
      </c>
      <c r="AQ628" s="112">
        <v>18121</v>
      </c>
      <c r="AR628" s="112">
        <v>81121</v>
      </c>
      <c r="AS628" s="112">
        <v>27256.39</v>
      </c>
      <c r="AT628" s="112">
        <v>13033.61</v>
      </c>
      <c r="AU628" s="112">
        <v>40290</v>
      </c>
      <c r="AV628" s="84">
        <v>12</v>
      </c>
      <c r="AW628" s="84"/>
      <c r="AX628" s="84"/>
      <c r="AY628" s="108"/>
      <c r="AZ628" s="84"/>
      <c r="BA628" s="84"/>
      <c r="BB628" s="84" t="s">
        <v>272</v>
      </c>
      <c r="BC628" s="84" t="s">
        <v>145</v>
      </c>
      <c r="BD628" s="108"/>
      <c r="BE628" s="84">
        <v>0</v>
      </c>
      <c r="BF628" s="38" t="s">
        <v>2625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137886</v>
      </c>
      <c r="J629" s="38" t="s">
        <v>425</v>
      </c>
      <c r="K629" s="84">
        <v>137886</v>
      </c>
      <c r="L629" s="84" t="s">
        <v>255</v>
      </c>
      <c r="M629" s="38" t="s">
        <v>256</v>
      </c>
      <c r="N629" s="84">
        <v>232688</v>
      </c>
      <c r="O629" s="84" t="s">
        <v>1740</v>
      </c>
      <c r="P629" s="84">
        <v>306320</v>
      </c>
      <c r="Q629" s="38" t="s">
        <v>1793</v>
      </c>
      <c r="R629" s="38" t="s">
        <v>406</v>
      </c>
      <c r="S629" s="84" t="s">
        <v>2627</v>
      </c>
      <c r="T629" s="84" t="s">
        <v>2627</v>
      </c>
      <c r="U629" s="84" t="s">
        <v>261</v>
      </c>
      <c r="V629" s="84" t="s">
        <v>262</v>
      </c>
      <c r="W629" s="84">
        <v>0</v>
      </c>
      <c r="X629" s="38" t="s">
        <v>1045</v>
      </c>
      <c r="Y629" s="84">
        <v>356003537</v>
      </c>
      <c r="Z629" s="38" t="s">
        <v>2628</v>
      </c>
      <c r="AA629" s="108" t="s">
        <v>2444</v>
      </c>
      <c r="AB629" s="84">
        <v>63000</v>
      </c>
      <c r="AC629" s="108" t="s">
        <v>266</v>
      </c>
      <c r="AD629" s="84">
        <v>24</v>
      </c>
      <c r="AE629" s="84" t="s">
        <v>1216</v>
      </c>
      <c r="AF629" s="84" t="s">
        <v>268</v>
      </c>
      <c r="AG629" s="108" t="s">
        <v>1797</v>
      </c>
      <c r="AH629" s="84" t="s">
        <v>270</v>
      </c>
      <c r="AI629" s="108" t="s">
        <v>504</v>
      </c>
      <c r="AJ629" s="84">
        <v>3360</v>
      </c>
      <c r="AK629" s="84">
        <v>3360</v>
      </c>
      <c r="AL629" s="108" t="s">
        <v>2471</v>
      </c>
      <c r="AM629" s="84">
        <v>22032.11</v>
      </c>
      <c r="AN629" s="112">
        <v>11567.89</v>
      </c>
      <c r="AO629" s="112">
        <v>33600</v>
      </c>
      <c r="AP629" s="112">
        <v>40967.89</v>
      </c>
      <c r="AQ629" s="112">
        <v>6791.11</v>
      </c>
      <c r="AR629" s="112">
        <v>47759</v>
      </c>
      <c r="AS629" s="112">
        <v>5061.79</v>
      </c>
      <c r="AT629" s="112">
        <v>1658.21</v>
      </c>
      <c r="AU629" s="112">
        <v>6720</v>
      </c>
      <c r="AV629" s="84">
        <v>12</v>
      </c>
      <c r="AW629" s="84"/>
      <c r="AX629" s="84"/>
      <c r="AY629" s="108"/>
      <c r="AZ629" s="84"/>
      <c r="BA629" s="84"/>
      <c r="BB629" s="84" t="s">
        <v>272</v>
      </c>
      <c r="BC629" s="84" t="s">
        <v>145</v>
      </c>
      <c r="BD629" s="108"/>
      <c r="BE629" s="84">
        <v>0</v>
      </c>
      <c r="BF629" s="38" t="s">
        <v>2627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145488</v>
      </c>
      <c r="J630" s="38" t="s">
        <v>377</v>
      </c>
      <c r="K630" s="84">
        <v>145488</v>
      </c>
      <c r="L630" s="84" t="s">
        <v>255</v>
      </c>
      <c r="M630" s="38" t="s">
        <v>256</v>
      </c>
      <c r="N630" s="84">
        <v>350087</v>
      </c>
      <c r="O630" s="84" t="s">
        <v>2629</v>
      </c>
      <c r="P630" s="84">
        <v>495791</v>
      </c>
      <c r="Q630" s="38" t="s">
        <v>2630</v>
      </c>
      <c r="R630" s="38" t="s">
        <v>406</v>
      </c>
      <c r="S630" s="84" t="s">
        <v>2631</v>
      </c>
      <c r="T630" s="84" t="s">
        <v>2631</v>
      </c>
      <c r="U630" s="84" t="s">
        <v>261</v>
      </c>
      <c r="V630" s="84" t="s">
        <v>262</v>
      </c>
      <c r="W630" s="84">
        <v>0</v>
      </c>
      <c r="X630" s="38" t="s">
        <v>2479</v>
      </c>
      <c r="Y630" s="84">
        <v>356047996</v>
      </c>
      <c r="Z630" s="38" t="s">
        <v>2632</v>
      </c>
      <c r="AA630" s="108" t="s">
        <v>2608</v>
      </c>
      <c r="AB630" s="84">
        <v>65000</v>
      </c>
      <c r="AC630" s="108" t="s">
        <v>383</v>
      </c>
      <c r="AD630" s="84">
        <v>24</v>
      </c>
      <c r="AE630" s="84" t="s">
        <v>315</v>
      </c>
      <c r="AF630" s="84" t="s">
        <v>549</v>
      </c>
      <c r="AG630" s="108" t="s">
        <v>1972</v>
      </c>
      <c r="AH630" s="84" t="s">
        <v>270</v>
      </c>
      <c r="AI630" s="108" t="s">
        <v>558</v>
      </c>
      <c r="AJ630" s="84">
        <v>3470</v>
      </c>
      <c r="AK630" s="84">
        <v>3470</v>
      </c>
      <c r="AL630" s="108" t="s">
        <v>1485</v>
      </c>
      <c r="AM630" s="84">
        <v>32980.04</v>
      </c>
      <c r="AN630" s="112">
        <v>15599.96</v>
      </c>
      <c r="AO630" s="112">
        <v>48580</v>
      </c>
      <c r="AP630" s="112">
        <v>32019.96</v>
      </c>
      <c r="AQ630" s="112">
        <v>3902.04</v>
      </c>
      <c r="AR630" s="112">
        <v>35922</v>
      </c>
      <c r="AS630" s="112">
        <v>0</v>
      </c>
      <c r="AT630" s="112">
        <v>0</v>
      </c>
      <c r="AU630" s="112">
        <v>0</v>
      </c>
      <c r="AV630" s="84">
        <v>14</v>
      </c>
      <c r="AW630" s="84"/>
      <c r="AX630" s="84"/>
      <c r="AY630" s="108"/>
      <c r="AZ630" s="84"/>
      <c r="BA630" s="84"/>
      <c r="BB630" s="84" t="s">
        <v>272</v>
      </c>
      <c r="BC630" s="84" t="s">
        <v>145</v>
      </c>
      <c r="BD630" s="108"/>
      <c r="BE630" s="84">
        <v>0</v>
      </c>
      <c r="BF630" s="38" t="s">
        <v>2631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189307</v>
      </c>
      <c r="J631" s="38" t="s">
        <v>1124</v>
      </c>
      <c r="K631" s="84">
        <v>189307</v>
      </c>
      <c r="L631" s="84" t="s">
        <v>307</v>
      </c>
      <c r="M631" s="38" t="s">
        <v>308</v>
      </c>
      <c r="N631" s="84">
        <v>378264</v>
      </c>
      <c r="O631" s="84" t="s">
        <v>1342</v>
      </c>
      <c r="P631" s="84">
        <v>570884</v>
      </c>
      <c r="Q631" s="38" t="s">
        <v>1343</v>
      </c>
      <c r="R631" s="38" t="s">
        <v>406</v>
      </c>
      <c r="S631" s="84" t="s">
        <v>2633</v>
      </c>
      <c r="T631" s="84" t="s">
        <v>2633</v>
      </c>
      <c r="U631" s="84" t="s">
        <v>1199</v>
      </c>
      <c r="V631" s="84" t="s">
        <v>347</v>
      </c>
      <c r="W631" s="84">
        <v>0</v>
      </c>
      <c r="X631" s="38" t="s">
        <v>263</v>
      </c>
      <c r="Y631" s="84">
        <v>356060302</v>
      </c>
      <c r="Z631" s="38" t="s">
        <v>2634</v>
      </c>
      <c r="AA631" s="108" t="s">
        <v>2600</v>
      </c>
      <c r="AB631" s="84">
        <v>65000</v>
      </c>
      <c r="AC631" s="108" t="s">
        <v>383</v>
      </c>
      <c r="AD631" s="84">
        <v>24</v>
      </c>
      <c r="AE631" s="84" t="s">
        <v>315</v>
      </c>
      <c r="AF631" s="84" t="s">
        <v>549</v>
      </c>
      <c r="AG631" s="108" t="s">
        <v>1338</v>
      </c>
      <c r="AH631" s="84" t="s">
        <v>963</v>
      </c>
      <c r="AI631" s="108" t="s">
        <v>558</v>
      </c>
      <c r="AJ631" s="84">
        <v>3470</v>
      </c>
      <c r="AK631" s="84">
        <v>3470</v>
      </c>
      <c r="AL631" s="108" t="s">
        <v>1605</v>
      </c>
      <c r="AM631" s="84">
        <v>33038.28</v>
      </c>
      <c r="AN631" s="112">
        <v>15541.72</v>
      </c>
      <c r="AO631" s="112">
        <v>48580</v>
      </c>
      <c r="AP631" s="112">
        <v>31961.72</v>
      </c>
      <c r="AQ631" s="112">
        <v>3889.28</v>
      </c>
      <c r="AR631" s="112">
        <v>35851</v>
      </c>
      <c r="AS631" s="112">
        <v>0</v>
      </c>
      <c r="AT631" s="112">
        <v>0</v>
      </c>
      <c r="AU631" s="112">
        <v>0</v>
      </c>
      <c r="AV631" s="84">
        <v>14</v>
      </c>
      <c r="AW631" s="84"/>
      <c r="AX631" s="84"/>
      <c r="AY631" s="108"/>
      <c r="AZ631" s="84"/>
      <c r="BA631" s="84"/>
      <c r="BB631" s="84" t="s">
        <v>272</v>
      </c>
      <c r="BC631" s="84" t="s">
        <v>145</v>
      </c>
      <c r="BD631" s="108"/>
      <c r="BE631" s="84">
        <v>0</v>
      </c>
      <c r="BF631" s="38" t="s">
        <v>2633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189307</v>
      </c>
      <c r="J632" s="38" t="s">
        <v>1124</v>
      </c>
      <c r="K632" s="84">
        <v>189307</v>
      </c>
      <c r="L632" s="84" t="s">
        <v>307</v>
      </c>
      <c r="M632" s="38" t="s">
        <v>308</v>
      </c>
      <c r="N632" s="84">
        <v>378264</v>
      </c>
      <c r="O632" s="84" t="s">
        <v>1342</v>
      </c>
      <c r="P632" s="84">
        <v>570884</v>
      </c>
      <c r="Q632" s="38" t="s">
        <v>1343</v>
      </c>
      <c r="R632" s="38" t="s">
        <v>406</v>
      </c>
      <c r="S632" s="84" t="s">
        <v>2635</v>
      </c>
      <c r="T632" s="84" t="s">
        <v>2635</v>
      </c>
      <c r="U632" s="84" t="s">
        <v>1199</v>
      </c>
      <c r="V632" s="84" t="s">
        <v>347</v>
      </c>
      <c r="W632" s="84">
        <v>0</v>
      </c>
      <c r="X632" s="38" t="s">
        <v>263</v>
      </c>
      <c r="Y632" s="84">
        <v>356061906</v>
      </c>
      <c r="Z632" s="38" t="s">
        <v>2636</v>
      </c>
      <c r="AA632" s="108" t="s">
        <v>2600</v>
      </c>
      <c r="AB632" s="84">
        <v>65000</v>
      </c>
      <c r="AC632" s="108" t="s">
        <v>383</v>
      </c>
      <c r="AD632" s="84">
        <v>24</v>
      </c>
      <c r="AE632" s="84" t="s">
        <v>315</v>
      </c>
      <c r="AF632" s="84" t="s">
        <v>549</v>
      </c>
      <c r="AG632" s="108" t="s">
        <v>1338</v>
      </c>
      <c r="AH632" s="84" t="s">
        <v>963</v>
      </c>
      <c r="AI632" s="108" t="s">
        <v>558</v>
      </c>
      <c r="AJ632" s="84">
        <v>3470</v>
      </c>
      <c r="AK632" s="84">
        <v>3470</v>
      </c>
      <c r="AL632" s="108" t="s">
        <v>1605</v>
      </c>
      <c r="AM632" s="84">
        <v>33038.28</v>
      </c>
      <c r="AN632" s="112">
        <v>15541.72</v>
      </c>
      <c r="AO632" s="112">
        <v>48580</v>
      </c>
      <c r="AP632" s="112">
        <v>31961.72</v>
      </c>
      <c r="AQ632" s="112">
        <v>3889.28</v>
      </c>
      <c r="AR632" s="112">
        <v>35851</v>
      </c>
      <c r="AS632" s="112">
        <v>0</v>
      </c>
      <c r="AT632" s="112">
        <v>0</v>
      </c>
      <c r="AU632" s="112">
        <v>0</v>
      </c>
      <c r="AV632" s="84">
        <v>14</v>
      </c>
      <c r="AW632" s="84"/>
      <c r="AX632" s="84"/>
      <c r="AY632" s="108"/>
      <c r="AZ632" s="84"/>
      <c r="BA632" s="84"/>
      <c r="BB632" s="84" t="s">
        <v>272</v>
      </c>
      <c r="BC632" s="84" t="s">
        <v>145</v>
      </c>
      <c r="BD632" s="108"/>
      <c r="BE632" s="84">
        <v>0</v>
      </c>
      <c r="BF632" s="38" t="s">
        <v>2635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189307</v>
      </c>
      <c r="J633" s="38" t="s">
        <v>1124</v>
      </c>
      <c r="K633" s="84">
        <v>189307</v>
      </c>
      <c r="L633" s="84" t="s">
        <v>307</v>
      </c>
      <c r="M633" s="38" t="s">
        <v>308</v>
      </c>
      <c r="N633" s="84">
        <v>378264</v>
      </c>
      <c r="O633" s="84" t="s">
        <v>1342</v>
      </c>
      <c r="P633" s="84">
        <v>570884</v>
      </c>
      <c r="Q633" s="38" t="s">
        <v>1343</v>
      </c>
      <c r="R633" s="38" t="s">
        <v>406</v>
      </c>
      <c r="S633" s="84" t="s">
        <v>2637</v>
      </c>
      <c r="T633" s="84" t="s">
        <v>2637</v>
      </c>
      <c r="U633" s="84" t="s">
        <v>1199</v>
      </c>
      <c r="V633" s="84" t="s">
        <v>347</v>
      </c>
      <c r="W633" s="84">
        <v>0</v>
      </c>
      <c r="X633" s="38" t="s">
        <v>2300</v>
      </c>
      <c r="Y633" s="84">
        <v>356064193</v>
      </c>
      <c r="Z633" s="38" t="s">
        <v>348</v>
      </c>
      <c r="AA633" s="108" t="s">
        <v>2600</v>
      </c>
      <c r="AB633" s="84">
        <v>42000</v>
      </c>
      <c r="AC633" s="108" t="s">
        <v>383</v>
      </c>
      <c r="AD633" s="84">
        <v>24</v>
      </c>
      <c r="AE633" s="84" t="s">
        <v>267</v>
      </c>
      <c r="AF633" s="84" t="s">
        <v>1392</v>
      </c>
      <c r="AG633" s="108" t="s">
        <v>2601</v>
      </c>
      <c r="AH633" s="84" t="s">
        <v>963</v>
      </c>
      <c r="AI633" s="108" t="s">
        <v>558</v>
      </c>
      <c r="AJ633" s="84">
        <v>2240</v>
      </c>
      <c r="AK633" s="84">
        <v>2240</v>
      </c>
      <c r="AL633" s="108" t="s">
        <v>1605</v>
      </c>
      <c r="AM633" s="84">
        <v>21313.22</v>
      </c>
      <c r="AN633" s="112">
        <v>10046.780000000001</v>
      </c>
      <c r="AO633" s="112">
        <v>31360</v>
      </c>
      <c r="AP633" s="112">
        <v>20686.78</v>
      </c>
      <c r="AQ633" s="112">
        <v>2523.2199999999998</v>
      </c>
      <c r="AR633" s="112">
        <v>23210</v>
      </c>
      <c r="AS633" s="112">
        <v>0</v>
      </c>
      <c r="AT633" s="112">
        <v>0</v>
      </c>
      <c r="AU633" s="112">
        <v>0</v>
      </c>
      <c r="AV633" s="84">
        <v>14</v>
      </c>
      <c r="AW633" s="84"/>
      <c r="AX633" s="84"/>
      <c r="AY633" s="108"/>
      <c r="AZ633" s="84"/>
      <c r="BA633" s="84"/>
      <c r="BB633" s="84" t="s">
        <v>272</v>
      </c>
      <c r="BC633" s="84" t="s">
        <v>145</v>
      </c>
      <c r="BD633" s="108"/>
      <c r="BE633" s="84">
        <v>0</v>
      </c>
      <c r="BF633" s="38" t="s">
        <v>2637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189103</v>
      </c>
      <c r="J634" s="38" t="s">
        <v>955</v>
      </c>
      <c r="K634" s="84">
        <v>189103</v>
      </c>
      <c r="L634" s="84" t="s">
        <v>255</v>
      </c>
      <c r="M634" s="38" t="s">
        <v>256</v>
      </c>
      <c r="N634" s="84">
        <v>362895</v>
      </c>
      <c r="O634" s="84" t="s">
        <v>2373</v>
      </c>
      <c r="P634" s="84">
        <v>523536</v>
      </c>
      <c r="Q634" s="38" t="s">
        <v>2374</v>
      </c>
      <c r="R634" s="38" t="s">
        <v>406</v>
      </c>
      <c r="S634" s="84" t="s">
        <v>2638</v>
      </c>
      <c r="T634" s="84" t="s">
        <v>2638</v>
      </c>
      <c r="U634" s="84" t="s">
        <v>261</v>
      </c>
      <c r="V634" s="84" t="s">
        <v>262</v>
      </c>
      <c r="W634" s="84">
        <v>0</v>
      </c>
      <c r="X634" s="38" t="s">
        <v>2300</v>
      </c>
      <c r="Y634" s="84">
        <v>356068171</v>
      </c>
      <c r="Z634" s="38" t="s">
        <v>2639</v>
      </c>
      <c r="AA634" s="108" t="s">
        <v>2600</v>
      </c>
      <c r="AB634" s="84">
        <v>65000</v>
      </c>
      <c r="AC634" s="108" t="s">
        <v>303</v>
      </c>
      <c r="AD634" s="84">
        <v>24</v>
      </c>
      <c r="AE634" s="84" t="s">
        <v>315</v>
      </c>
      <c r="AF634" s="84" t="s">
        <v>549</v>
      </c>
      <c r="AG634" s="108" t="s">
        <v>2377</v>
      </c>
      <c r="AH634" s="84" t="s">
        <v>963</v>
      </c>
      <c r="AI634" s="108" t="s">
        <v>2566</v>
      </c>
      <c r="AJ634" s="84">
        <v>3470</v>
      </c>
      <c r="AK634" s="84">
        <v>3470</v>
      </c>
      <c r="AL634" s="108" t="s">
        <v>1497</v>
      </c>
      <c r="AM634" s="84">
        <v>27715.16</v>
      </c>
      <c r="AN634" s="112">
        <v>13924.84</v>
      </c>
      <c r="AO634" s="112">
        <v>41640</v>
      </c>
      <c r="AP634" s="112">
        <v>37284.839999999997</v>
      </c>
      <c r="AQ634" s="112">
        <v>5363.16</v>
      </c>
      <c r="AR634" s="112">
        <v>42648</v>
      </c>
      <c r="AS634" s="112">
        <v>5439.62</v>
      </c>
      <c r="AT634" s="112">
        <v>1500.38</v>
      </c>
      <c r="AU634" s="112">
        <v>6940</v>
      </c>
      <c r="AV634" s="84">
        <v>14</v>
      </c>
      <c r="AW634" s="84"/>
      <c r="AX634" s="84"/>
      <c r="AY634" s="108"/>
      <c r="AZ634" s="84"/>
      <c r="BA634" s="84"/>
      <c r="BB634" s="84" t="s">
        <v>272</v>
      </c>
      <c r="BC634" s="84" t="s">
        <v>145</v>
      </c>
      <c r="BD634" s="108"/>
      <c r="BE634" s="84">
        <v>0</v>
      </c>
      <c r="BF634" s="38" t="s">
        <v>2638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189307</v>
      </c>
      <c r="J635" s="38" t="s">
        <v>1124</v>
      </c>
      <c r="K635" s="84">
        <v>189307</v>
      </c>
      <c r="L635" s="84" t="s">
        <v>307</v>
      </c>
      <c r="M635" s="38" t="s">
        <v>308</v>
      </c>
      <c r="N635" s="84">
        <v>378264</v>
      </c>
      <c r="O635" s="84" t="s">
        <v>1342</v>
      </c>
      <c r="P635" s="84">
        <v>570884</v>
      </c>
      <c r="Q635" s="38" t="s">
        <v>1343</v>
      </c>
      <c r="R635" s="38" t="s">
        <v>406</v>
      </c>
      <c r="S635" s="84" t="s">
        <v>2640</v>
      </c>
      <c r="T635" s="84" t="s">
        <v>2640</v>
      </c>
      <c r="U635" s="84" t="s">
        <v>261</v>
      </c>
      <c r="V635" s="84" t="s">
        <v>262</v>
      </c>
      <c r="W635" s="84">
        <v>0</v>
      </c>
      <c r="X635" s="38" t="s">
        <v>263</v>
      </c>
      <c r="Y635" s="84">
        <v>356072204</v>
      </c>
      <c r="Z635" s="38" t="s">
        <v>2641</v>
      </c>
      <c r="AA635" s="108" t="s">
        <v>2600</v>
      </c>
      <c r="AB635" s="84">
        <v>65000</v>
      </c>
      <c r="AC635" s="108" t="s">
        <v>383</v>
      </c>
      <c r="AD635" s="84">
        <v>24</v>
      </c>
      <c r="AE635" s="84" t="s">
        <v>315</v>
      </c>
      <c r="AF635" s="84" t="s">
        <v>549</v>
      </c>
      <c r="AG635" s="108" t="s">
        <v>1296</v>
      </c>
      <c r="AH635" s="84" t="s">
        <v>963</v>
      </c>
      <c r="AI635" s="108" t="s">
        <v>558</v>
      </c>
      <c r="AJ635" s="84">
        <v>3470</v>
      </c>
      <c r="AK635" s="84">
        <v>3470</v>
      </c>
      <c r="AL635" s="108" t="s">
        <v>1605</v>
      </c>
      <c r="AM635" s="84">
        <v>33038.28</v>
      </c>
      <c r="AN635" s="112">
        <v>15541.72</v>
      </c>
      <c r="AO635" s="112">
        <v>48580</v>
      </c>
      <c r="AP635" s="112">
        <v>31961.72</v>
      </c>
      <c r="AQ635" s="112">
        <v>3889.28</v>
      </c>
      <c r="AR635" s="112">
        <v>35851</v>
      </c>
      <c r="AS635" s="112">
        <v>0</v>
      </c>
      <c r="AT635" s="112">
        <v>0</v>
      </c>
      <c r="AU635" s="112">
        <v>0</v>
      </c>
      <c r="AV635" s="84">
        <v>14</v>
      </c>
      <c r="AW635" s="84"/>
      <c r="AX635" s="84"/>
      <c r="AY635" s="108"/>
      <c r="AZ635" s="84"/>
      <c r="BA635" s="84"/>
      <c r="BB635" s="84" t="s">
        <v>272</v>
      </c>
      <c r="BC635" s="84" t="s">
        <v>145</v>
      </c>
      <c r="BD635" s="108"/>
      <c r="BE635" s="84">
        <v>0</v>
      </c>
      <c r="BF635" s="38" t="s">
        <v>2640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188383</v>
      </c>
      <c r="J636" s="38" t="s">
        <v>837</v>
      </c>
      <c r="K636" s="84">
        <v>188383</v>
      </c>
      <c r="L636" s="84" t="s">
        <v>307</v>
      </c>
      <c r="M636" s="38" t="s">
        <v>308</v>
      </c>
      <c r="N636" s="84">
        <v>361731</v>
      </c>
      <c r="O636" s="84" t="s">
        <v>1016</v>
      </c>
      <c r="P636" s="84">
        <v>520940</v>
      </c>
      <c r="Q636" s="38" t="s">
        <v>1017</v>
      </c>
      <c r="R636" s="38" t="s">
        <v>406</v>
      </c>
      <c r="S636" s="84" t="s">
        <v>2642</v>
      </c>
      <c r="T636" s="84" t="s">
        <v>2642</v>
      </c>
      <c r="U636" s="84" t="s">
        <v>261</v>
      </c>
      <c r="V636" s="84" t="s">
        <v>262</v>
      </c>
      <c r="W636" s="84">
        <v>0</v>
      </c>
      <c r="X636" s="38" t="s">
        <v>2542</v>
      </c>
      <c r="Y636" s="84">
        <v>356113898</v>
      </c>
      <c r="Z636" s="38" t="s">
        <v>2643</v>
      </c>
      <c r="AA636" s="108" t="s">
        <v>2644</v>
      </c>
      <c r="AB636" s="84">
        <v>31000</v>
      </c>
      <c r="AC636" s="108" t="s">
        <v>303</v>
      </c>
      <c r="AD636" s="84">
        <v>24</v>
      </c>
      <c r="AE636" s="84" t="s">
        <v>315</v>
      </c>
      <c r="AF636" s="84" t="s">
        <v>549</v>
      </c>
      <c r="AG636" s="108" t="s">
        <v>2645</v>
      </c>
      <c r="AH636" s="84" t="s">
        <v>963</v>
      </c>
      <c r="AI636" s="108" t="s">
        <v>2566</v>
      </c>
      <c r="AJ636" s="84">
        <v>1650</v>
      </c>
      <c r="AK636" s="84">
        <v>1650</v>
      </c>
      <c r="AL636" s="108" t="s">
        <v>2163</v>
      </c>
      <c r="AM636" s="84">
        <v>14543.67</v>
      </c>
      <c r="AN636" s="112">
        <v>6906.33</v>
      </c>
      <c r="AO636" s="112">
        <v>21450</v>
      </c>
      <c r="AP636" s="112">
        <v>16456.330000000002</v>
      </c>
      <c r="AQ636" s="112">
        <v>2189.67</v>
      </c>
      <c r="AR636" s="112">
        <v>18646</v>
      </c>
      <c r="AS636" s="112">
        <v>1300.58</v>
      </c>
      <c r="AT636" s="112">
        <v>349.42</v>
      </c>
      <c r="AU636" s="112">
        <v>1650</v>
      </c>
      <c r="AV636" s="84">
        <v>14</v>
      </c>
      <c r="AW636" s="84"/>
      <c r="AX636" s="84"/>
      <c r="AY636" s="108"/>
      <c r="AZ636" s="84"/>
      <c r="BA636" s="84"/>
      <c r="BB636" s="84" t="s">
        <v>272</v>
      </c>
      <c r="BC636" s="84" t="s">
        <v>145</v>
      </c>
      <c r="BD636" s="108"/>
      <c r="BE636" s="84">
        <v>0</v>
      </c>
      <c r="BF636" s="38" t="s">
        <v>2642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137504</v>
      </c>
      <c r="J637" s="38" t="s">
        <v>721</v>
      </c>
      <c r="K637" s="84">
        <v>137504</v>
      </c>
      <c r="L637" s="84" t="s">
        <v>307</v>
      </c>
      <c r="M637" s="38" t="s">
        <v>308</v>
      </c>
      <c r="N637" s="84">
        <v>331534</v>
      </c>
      <c r="O637" s="84" t="s">
        <v>971</v>
      </c>
      <c r="P637" s="84">
        <v>465182</v>
      </c>
      <c r="Q637" s="38" t="s">
        <v>972</v>
      </c>
      <c r="R637" s="38" t="s">
        <v>406</v>
      </c>
      <c r="S637" s="84" t="s">
        <v>2646</v>
      </c>
      <c r="T637" s="84" t="s">
        <v>2646</v>
      </c>
      <c r="U637" s="84" t="s">
        <v>1199</v>
      </c>
      <c r="V637" s="84" t="s">
        <v>347</v>
      </c>
      <c r="W637" s="84">
        <v>0</v>
      </c>
      <c r="X637" s="38" t="s">
        <v>2647</v>
      </c>
      <c r="Y637" s="84">
        <v>356137431</v>
      </c>
      <c r="Z637" s="38" t="s">
        <v>2648</v>
      </c>
      <c r="AA637" s="108" t="s">
        <v>849</v>
      </c>
      <c r="AB637" s="84">
        <v>52000</v>
      </c>
      <c r="AC637" s="108" t="s">
        <v>266</v>
      </c>
      <c r="AD637" s="84">
        <v>24</v>
      </c>
      <c r="AE637" s="84" t="s">
        <v>315</v>
      </c>
      <c r="AF637" s="84" t="s">
        <v>549</v>
      </c>
      <c r="AG637" s="108" t="s">
        <v>2504</v>
      </c>
      <c r="AH637" s="84" t="s">
        <v>270</v>
      </c>
      <c r="AI637" s="108" t="s">
        <v>1959</v>
      </c>
      <c r="AJ637" s="84">
        <v>2780</v>
      </c>
      <c r="AK637" s="84">
        <v>2780</v>
      </c>
      <c r="AL637" s="108" t="s">
        <v>1502</v>
      </c>
      <c r="AM637" s="84">
        <v>27100.48</v>
      </c>
      <c r="AN637" s="112">
        <v>11819.52</v>
      </c>
      <c r="AO637" s="112">
        <v>38920</v>
      </c>
      <c r="AP637" s="112">
        <v>24899.52</v>
      </c>
      <c r="AQ637" s="112">
        <v>2954.48</v>
      </c>
      <c r="AR637" s="112">
        <v>27854</v>
      </c>
      <c r="AS637" s="112">
        <v>0</v>
      </c>
      <c r="AT637" s="112">
        <v>0</v>
      </c>
      <c r="AU637" s="112">
        <v>0</v>
      </c>
      <c r="AV637" s="84">
        <v>14</v>
      </c>
      <c r="AW637" s="84"/>
      <c r="AX637" s="84"/>
      <c r="AY637" s="108"/>
      <c r="AZ637" s="84"/>
      <c r="BA637" s="84"/>
      <c r="BB637" s="84" t="s">
        <v>272</v>
      </c>
      <c r="BC637" s="84" t="s">
        <v>145</v>
      </c>
      <c r="BD637" s="108"/>
      <c r="BE637" s="84">
        <v>0</v>
      </c>
      <c r="BF637" s="38" t="s">
        <v>2646</v>
      </c>
      <c r="BG637" s="84"/>
      <c r="BH637" s="114" t="s">
        <v>3273</v>
      </c>
      <c r="BI637" s="38" t="s">
        <v>110</v>
      </c>
      <c r="BJ637" s="85"/>
      <c r="BK637" s="84"/>
      <c r="BL637" s="38" t="s">
        <v>115</v>
      </c>
      <c r="BM637" s="115" t="s">
        <v>130</v>
      </c>
      <c r="BN637" s="116"/>
      <c r="BO637" s="84" t="s">
        <v>245</v>
      </c>
      <c r="BP637" s="84">
        <v>2780</v>
      </c>
      <c r="BQ637" s="117"/>
      <c r="BR637" s="118" t="s">
        <v>3286</v>
      </c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137504</v>
      </c>
      <c r="J638" s="38" t="s">
        <v>721</v>
      </c>
      <c r="K638" s="84">
        <v>137504</v>
      </c>
      <c r="L638" s="84" t="s">
        <v>307</v>
      </c>
      <c r="M638" s="38" t="s">
        <v>308</v>
      </c>
      <c r="N638" s="84">
        <v>346041</v>
      </c>
      <c r="O638" s="84" t="s">
        <v>784</v>
      </c>
      <c r="P638" s="84">
        <v>489027</v>
      </c>
      <c r="Q638" s="38" t="s">
        <v>2649</v>
      </c>
      <c r="R638" s="38" t="s">
        <v>406</v>
      </c>
      <c r="S638" s="84" t="s">
        <v>2650</v>
      </c>
      <c r="T638" s="84" t="s">
        <v>2650</v>
      </c>
      <c r="U638" s="84" t="s">
        <v>300</v>
      </c>
      <c r="V638" s="84" t="s">
        <v>347</v>
      </c>
      <c r="W638" s="84">
        <v>0</v>
      </c>
      <c r="X638" s="38" t="s">
        <v>2647</v>
      </c>
      <c r="Y638" s="84">
        <v>356137481</v>
      </c>
      <c r="Z638" s="38" t="s">
        <v>2651</v>
      </c>
      <c r="AA638" s="108" t="s">
        <v>2652</v>
      </c>
      <c r="AB638" s="84">
        <v>65000</v>
      </c>
      <c r="AC638" s="108" t="s">
        <v>266</v>
      </c>
      <c r="AD638" s="84">
        <v>24</v>
      </c>
      <c r="AE638" s="84" t="s">
        <v>315</v>
      </c>
      <c r="AF638" s="84" t="s">
        <v>549</v>
      </c>
      <c r="AG638" s="108" t="s">
        <v>619</v>
      </c>
      <c r="AH638" s="84" t="s">
        <v>270</v>
      </c>
      <c r="AI638" s="108" t="s">
        <v>1959</v>
      </c>
      <c r="AJ638" s="84">
        <v>3470</v>
      </c>
      <c r="AK638" s="84">
        <v>3470</v>
      </c>
      <c r="AL638" s="108" t="s">
        <v>1686</v>
      </c>
      <c r="AM638" s="84">
        <v>25366.01</v>
      </c>
      <c r="AN638" s="112">
        <v>12803.99</v>
      </c>
      <c r="AO638" s="112">
        <v>38170</v>
      </c>
      <c r="AP638" s="112">
        <v>39633.99</v>
      </c>
      <c r="AQ638" s="112">
        <v>6126.01</v>
      </c>
      <c r="AR638" s="112">
        <v>45760</v>
      </c>
      <c r="AS638" s="112">
        <v>8079.87</v>
      </c>
      <c r="AT638" s="112">
        <v>2330.13</v>
      </c>
      <c r="AU638" s="112">
        <v>10410</v>
      </c>
      <c r="AV638" s="84">
        <v>14</v>
      </c>
      <c r="AW638" s="84"/>
      <c r="AX638" s="84"/>
      <c r="AY638" s="108"/>
      <c r="AZ638" s="84"/>
      <c r="BA638" s="84"/>
      <c r="BB638" s="84" t="s">
        <v>272</v>
      </c>
      <c r="BC638" s="84" t="s">
        <v>145</v>
      </c>
      <c r="BD638" s="108"/>
      <c r="BE638" s="84">
        <v>0</v>
      </c>
      <c r="BF638" s="38" t="s">
        <v>2650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142189</v>
      </c>
      <c r="J639" s="38" t="s">
        <v>296</v>
      </c>
      <c r="K639" s="84">
        <v>142189</v>
      </c>
      <c r="L639" s="84" t="s">
        <v>255</v>
      </c>
      <c r="M639" s="38" t="s">
        <v>256</v>
      </c>
      <c r="N639" s="84">
        <v>240206</v>
      </c>
      <c r="O639" s="84" t="s">
        <v>559</v>
      </c>
      <c r="P639" s="84">
        <v>488945</v>
      </c>
      <c r="Q639" s="38" t="s">
        <v>1912</v>
      </c>
      <c r="R639" s="38" t="s">
        <v>406</v>
      </c>
      <c r="S639" s="84" t="s">
        <v>2653</v>
      </c>
      <c r="T639" s="84" t="s">
        <v>2653</v>
      </c>
      <c r="U639" s="84" t="s">
        <v>261</v>
      </c>
      <c r="V639" s="84" t="s">
        <v>262</v>
      </c>
      <c r="W639" s="84">
        <v>0</v>
      </c>
      <c r="X639" s="38" t="s">
        <v>2542</v>
      </c>
      <c r="Y639" s="84">
        <v>356143955</v>
      </c>
      <c r="Z639" s="38" t="s">
        <v>2654</v>
      </c>
      <c r="AA639" s="108" t="s">
        <v>2644</v>
      </c>
      <c r="AB639" s="84">
        <v>52000</v>
      </c>
      <c r="AC639" s="108" t="s">
        <v>303</v>
      </c>
      <c r="AD639" s="84">
        <v>24</v>
      </c>
      <c r="AE639" s="84" t="s">
        <v>315</v>
      </c>
      <c r="AF639" s="84" t="s">
        <v>549</v>
      </c>
      <c r="AG639" s="108" t="s">
        <v>716</v>
      </c>
      <c r="AH639" s="84" t="s">
        <v>270</v>
      </c>
      <c r="AI639" s="108" t="s">
        <v>2566</v>
      </c>
      <c r="AJ639" s="84">
        <v>2780</v>
      </c>
      <c r="AK639" s="84">
        <v>2780</v>
      </c>
      <c r="AL639" s="108" t="s">
        <v>1455</v>
      </c>
      <c r="AM639" s="84">
        <v>26774.36</v>
      </c>
      <c r="AN639" s="112">
        <v>12145.64</v>
      </c>
      <c r="AO639" s="112">
        <v>38920</v>
      </c>
      <c r="AP639" s="112">
        <v>25225.64</v>
      </c>
      <c r="AQ639" s="112">
        <v>3028.36</v>
      </c>
      <c r="AR639" s="112">
        <v>28254</v>
      </c>
      <c r="AS639" s="112">
        <v>0</v>
      </c>
      <c r="AT639" s="112">
        <v>0</v>
      </c>
      <c r="AU639" s="112">
        <v>0</v>
      </c>
      <c r="AV639" s="84">
        <v>14</v>
      </c>
      <c r="AW639" s="84"/>
      <c r="AX639" s="84"/>
      <c r="AY639" s="108"/>
      <c r="AZ639" s="84"/>
      <c r="BA639" s="84"/>
      <c r="BB639" s="84" t="s">
        <v>272</v>
      </c>
      <c r="BC639" s="84" t="s">
        <v>145</v>
      </c>
      <c r="BD639" s="108"/>
      <c r="BE639" s="84">
        <v>0</v>
      </c>
      <c r="BF639" s="38" t="s">
        <v>2653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137504</v>
      </c>
      <c r="J640" s="38" t="s">
        <v>721</v>
      </c>
      <c r="K640" s="84">
        <v>137504</v>
      </c>
      <c r="L640" s="84" t="s">
        <v>307</v>
      </c>
      <c r="M640" s="38" t="s">
        <v>308</v>
      </c>
      <c r="N640" s="84">
        <v>346041</v>
      </c>
      <c r="O640" s="84" t="s">
        <v>784</v>
      </c>
      <c r="P640" s="84">
        <v>489027</v>
      </c>
      <c r="Q640" s="38" t="s">
        <v>2649</v>
      </c>
      <c r="R640" s="38" t="s">
        <v>406</v>
      </c>
      <c r="S640" s="84" t="s">
        <v>2655</v>
      </c>
      <c r="T640" s="84" t="s">
        <v>2655</v>
      </c>
      <c r="U640" s="84" t="s">
        <v>300</v>
      </c>
      <c r="V640" s="84" t="s">
        <v>347</v>
      </c>
      <c r="W640" s="84">
        <v>0</v>
      </c>
      <c r="X640" s="38" t="s">
        <v>2404</v>
      </c>
      <c r="Y640" s="84">
        <v>356159670</v>
      </c>
      <c r="Z640" s="38" t="s">
        <v>2656</v>
      </c>
      <c r="AA640" s="108" t="s">
        <v>2652</v>
      </c>
      <c r="AB640" s="84">
        <v>65000</v>
      </c>
      <c r="AC640" s="108" t="s">
        <v>266</v>
      </c>
      <c r="AD640" s="84">
        <v>24</v>
      </c>
      <c r="AE640" s="84" t="s">
        <v>315</v>
      </c>
      <c r="AF640" s="84" t="s">
        <v>549</v>
      </c>
      <c r="AG640" s="108" t="s">
        <v>619</v>
      </c>
      <c r="AH640" s="84" t="s">
        <v>270</v>
      </c>
      <c r="AI640" s="108" t="s">
        <v>1959</v>
      </c>
      <c r="AJ640" s="84">
        <v>3470</v>
      </c>
      <c r="AK640" s="84">
        <v>3470</v>
      </c>
      <c r="AL640" s="108" t="s">
        <v>1492</v>
      </c>
      <c r="AM640" s="84">
        <v>22707.11</v>
      </c>
      <c r="AN640" s="112">
        <v>11992.89</v>
      </c>
      <c r="AO640" s="112">
        <v>34700</v>
      </c>
      <c r="AP640" s="112">
        <v>42292.89</v>
      </c>
      <c r="AQ640" s="112">
        <v>6937.11</v>
      </c>
      <c r="AR640" s="112">
        <v>49230</v>
      </c>
      <c r="AS640" s="112">
        <v>10738.77</v>
      </c>
      <c r="AT640" s="112">
        <v>3141.23</v>
      </c>
      <c r="AU640" s="112">
        <v>13880</v>
      </c>
      <c r="AV640" s="84">
        <v>14</v>
      </c>
      <c r="AW640" s="84"/>
      <c r="AX640" s="84"/>
      <c r="AY640" s="108"/>
      <c r="AZ640" s="84"/>
      <c r="BA640" s="84"/>
      <c r="BB640" s="84" t="s">
        <v>272</v>
      </c>
      <c r="BC640" s="84" t="s">
        <v>145</v>
      </c>
      <c r="BD640" s="108"/>
      <c r="BE640" s="84">
        <v>0</v>
      </c>
      <c r="BF640" s="38" t="s">
        <v>2655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137504</v>
      </c>
      <c r="J641" s="38" t="s">
        <v>721</v>
      </c>
      <c r="K641" s="84">
        <v>137504</v>
      </c>
      <c r="L641" s="84" t="s">
        <v>307</v>
      </c>
      <c r="M641" s="38" t="s">
        <v>308</v>
      </c>
      <c r="N641" s="84">
        <v>346041</v>
      </c>
      <c r="O641" s="84" t="s">
        <v>784</v>
      </c>
      <c r="P641" s="84">
        <v>489027</v>
      </c>
      <c r="Q641" s="38" t="s">
        <v>2649</v>
      </c>
      <c r="R641" s="38" t="s">
        <v>406</v>
      </c>
      <c r="S641" s="84" t="s">
        <v>2657</v>
      </c>
      <c r="T641" s="84" t="s">
        <v>2657</v>
      </c>
      <c r="U641" s="84" t="s">
        <v>300</v>
      </c>
      <c r="V641" s="84" t="s">
        <v>347</v>
      </c>
      <c r="W641" s="84">
        <v>0</v>
      </c>
      <c r="X641" s="38" t="s">
        <v>2384</v>
      </c>
      <c r="Y641" s="84">
        <v>356159799</v>
      </c>
      <c r="Z641" s="38" t="s">
        <v>2658</v>
      </c>
      <c r="AA641" s="108" t="s">
        <v>2652</v>
      </c>
      <c r="AB641" s="84">
        <v>65000</v>
      </c>
      <c r="AC641" s="108" t="s">
        <v>266</v>
      </c>
      <c r="AD641" s="84">
        <v>24</v>
      </c>
      <c r="AE641" s="84" t="s">
        <v>315</v>
      </c>
      <c r="AF641" s="84" t="s">
        <v>549</v>
      </c>
      <c r="AG641" s="108" t="s">
        <v>619</v>
      </c>
      <c r="AH641" s="84" t="s">
        <v>270</v>
      </c>
      <c r="AI641" s="108" t="s">
        <v>1959</v>
      </c>
      <c r="AJ641" s="84">
        <v>3470</v>
      </c>
      <c r="AK641" s="84">
        <v>3470</v>
      </c>
      <c r="AL641" s="108" t="s">
        <v>1686</v>
      </c>
      <c r="AM641" s="84">
        <v>25366.01</v>
      </c>
      <c r="AN641" s="112">
        <v>12803.99</v>
      </c>
      <c r="AO641" s="112">
        <v>38170</v>
      </c>
      <c r="AP641" s="112">
        <v>39633.99</v>
      </c>
      <c r="AQ641" s="112">
        <v>6126.01</v>
      </c>
      <c r="AR641" s="112">
        <v>45760</v>
      </c>
      <c r="AS641" s="112">
        <v>8079.87</v>
      </c>
      <c r="AT641" s="112">
        <v>2330.13</v>
      </c>
      <c r="AU641" s="112">
        <v>10410</v>
      </c>
      <c r="AV641" s="84">
        <v>14</v>
      </c>
      <c r="AW641" s="84"/>
      <c r="AX641" s="84"/>
      <c r="AY641" s="108"/>
      <c r="AZ641" s="84"/>
      <c r="BA641" s="84"/>
      <c r="BB641" s="84" t="s">
        <v>272</v>
      </c>
      <c r="BC641" s="84" t="s">
        <v>145</v>
      </c>
      <c r="BD641" s="108"/>
      <c r="BE641" s="84">
        <v>0</v>
      </c>
      <c r="BF641" s="38" t="s">
        <v>2657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137172</v>
      </c>
      <c r="J642" s="38" t="s">
        <v>513</v>
      </c>
      <c r="K642" s="84">
        <v>137172</v>
      </c>
      <c r="L642" s="84" t="s">
        <v>255</v>
      </c>
      <c r="M642" s="38" t="s">
        <v>256</v>
      </c>
      <c r="N642" s="84">
        <v>231481</v>
      </c>
      <c r="O642" s="84" t="s">
        <v>514</v>
      </c>
      <c r="P642" s="84">
        <v>498675</v>
      </c>
      <c r="Q642" s="38" t="s">
        <v>765</v>
      </c>
      <c r="R642" s="38" t="s">
        <v>406</v>
      </c>
      <c r="S642" s="84" t="s">
        <v>2659</v>
      </c>
      <c r="T642" s="84" t="s">
        <v>2659</v>
      </c>
      <c r="U642" s="84" t="s">
        <v>261</v>
      </c>
      <c r="V642" s="84" t="s">
        <v>262</v>
      </c>
      <c r="W642" s="84">
        <v>0</v>
      </c>
      <c r="X642" s="38" t="s">
        <v>2469</v>
      </c>
      <c r="Y642" s="84">
        <v>356194926</v>
      </c>
      <c r="Z642" s="38" t="s">
        <v>2660</v>
      </c>
      <c r="AA642" s="108" t="s">
        <v>1957</v>
      </c>
      <c r="AB642" s="84">
        <v>52000</v>
      </c>
      <c r="AC642" s="108" t="s">
        <v>266</v>
      </c>
      <c r="AD642" s="84">
        <v>24</v>
      </c>
      <c r="AE642" s="84" t="s">
        <v>315</v>
      </c>
      <c r="AF642" s="84" t="s">
        <v>549</v>
      </c>
      <c r="AG642" s="108" t="s">
        <v>2661</v>
      </c>
      <c r="AH642" s="84" t="s">
        <v>963</v>
      </c>
      <c r="AI642" s="108" t="s">
        <v>1959</v>
      </c>
      <c r="AJ642" s="84">
        <v>2780</v>
      </c>
      <c r="AK642" s="84">
        <v>2780</v>
      </c>
      <c r="AL642" s="108" t="s">
        <v>2662</v>
      </c>
      <c r="AM642" s="84">
        <v>22538.86</v>
      </c>
      <c r="AN642" s="112">
        <v>10821.14</v>
      </c>
      <c r="AO642" s="112">
        <v>33360</v>
      </c>
      <c r="AP642" s="112">
        <v>29461.14</v>
      </c>
      <c r="AQ642" s="112">
        <v>4181.8599999999997</v>
      </c>
      <c r="AR642" s="112">
        <v>33643</v>
      </c>
      <c r="AS642" s="112">
        <v>4375.26</v>
      </c>
      <c r="AT642" s="112">
        <v>1184.74</v>
      </c>
      <c r="AU642" s="112">
        <v>5560</v>
      </c>
      <c r="AV642" s="84">
        <v>14</v>
      </c>
      <c r="AW642" s="84"/>
      <c r="AX642" s="84"/>
      <c r="AY642" s="108"/>
      <c r="AZ642" s="84"/>
      <c r="BA642" s="84"/>
      <c r="BB642" s="84" t="s">
        <v>272</v>
      </c>
      <c r="BC642" s="84" t="s">
        <v>145</v>
      </c>
      <c r="BD642" s="108"/>
      <c r="BE642" s="84">
        <v>0</v>
      </c>
      <c r="BF642" s="38" t="s">
        <v>2659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189307</v>
      </c>
      <c r="J643" s="38" t="s">
        <v>1124</v>
      </c>
      <c r="K643" s="84">
        <v>189307</v>
      </c>
      <c r="L643" s="84" t="s">
        <v>307</v>
      </c>
      <c r="M643" s="38" t="s">
        <v>308</v>
      </c>
      <c r="N643" s="84">
        <v>369783</v>
      </c>
      <c r="O643" s="84" t="s">
        <v>2663</v>
      </c>
      <c r="P643" s="84">
        <v>537396</v>
      </c>
      <c r="Q643" s="38" t="s">
        <v>2664</v>
      </c>
      <c r="R643" s="38" t="s">
        <v>406</v>
      </c>
      <c r="S643" s="84" t="s">
        <v>2665</v>
      </c>
      <c r="T643" s="84" t="s">
        <v>2665</v>
      </c>
      <c r="U643" s="84" t="s">
        <v>300</v>
      </c>
      <c r="V643" s="84" t="s">
        <v>262</v>
      </c>
      <c r="W643" s="84">
        <v>0</v>
      </c>
      <c r="X643" s="38" t="s">
        <v>2469</v>
      </c>
      <c r="Y643" s="84">
        <v>356216661</v>
      </c>
      <c r="Z643" s="38" t="s">
        <v>2666</v>
      </c>
      <c r="AA643" s="108" t="s">
        <v>1957</v>
      </c>
      <c r="AB643" s="84">
        <v>65000</v>
      </c>
      <c r="AC643" s="108" t="s">
        <v>383</v>
      </c>
      <c r="AD643" s="84">
        <v>24</v>
      </c>
      <c r="AE643" s="84" t="s">
        <v>315</v>
      </c>
      <c r="AF643" s="84" t="s">
        <v>549</v>
      </c>
      <c r="AG643" s="108" t="s">
        <v>1161</v>
      </c>
      <c r="AH643" s="84" t="s">
        <v>963</v>
      </c>
      <c r="AI643" s="108" t="s">
        <v>558</v>
      </c>
      <c r="AJ643" s="84">
        <v>3470</v>
      </c>
      <c r="AK643" s="84">
        <v>3470</v>
      </c>
      <c r="AL643" s="108" t="s">
        <v>1492</v>
      </c>
      <c r="AM643" s="84">
        <v>28050.33</v>
      </c>
      <c r="AN643" s="112">
        <v>13589.67</v>
      </c>
      <c r="AO643" s="112">
        <v>41640</v>
      </c>
      <c r="AP643" s="112">
        <v>36949.67</v>
      </c>
      <c r="AQ643" s="112">
        <v>5268.33</v>
      </c>
      <c r="AR643" s="112">
        <v>42218</v>
      </c>
      <c r="AS643" s="112">
        <v>5453.77</v>
      </c>
      <c r="AT643" s="112">
        <v>1486.23</v>
      </c>
      <c r="AU643" s="112">
        <v>6940</v>
      </c>
      <c r="AV643" s="84">
        <v>14</v>
      </c>
      <c r="AW643" s="84"/>
      <c r="AX643" s="84"/>
      <c r="AY643" s="108"/>
      <c r="AZ643" s="84"/>
      <c r="BA643" s="84"/>
      <c r="BB643" s="84" t="s">
        <v>272</v>
      </c>
      <c r="BC643" s="84" t="s">
        <v>145</v>
      </c>
      <c r="BD643" s="108"/>
      <c r="BE643" s="84">
        <v>0</v>
      </c>
      <c r="BF643" s="38" t="s">
        <v>2665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139701</v>
      </c>
      <c r="J644" s="38" t="s">
        <v>889</v>
      </c>
      <c r="K644" s="84">
        <v>139701</v>
      </c>
      <c r="L644" s="84" t="s">
        <v>255</v>
      </c>
      <c r="M644" s="38" t="s">
        <v>256</v>
      </c>
      <c r="N644" s="84">
        <v>235814</v>
      </c>
      <c r="O644" s="84" t="s">
        <v>1777</v>
      </c>
      <c r="P644" s="84">
        <v>310253</v>
      </c>
      <c r="Q644" s="38" t="s">
        <v>2002</v>
      </c>
      <c r="R644" s="38" t="s">
        <v>406</v>
      </c>
      <c r="S644" s="84" t="s">
        <v>2667</v>
      </c>
      <c r="T644" s="84" t="s">
        <v>2667</v>
      </c>
      <c r="U644" s="84" t="s">
        <v>261</v>
      </c>
      <c r="V644" s="84" t="s">
        <v>262</v>
      </c>
      <c r="W644" s="84">
        <v>0</v>
      </c>
      <c r="X644" s="38" t="s">
        <v>2592</v>
      </c>
      <c r="Y644" s="84">
        <v>356225087</v>
      </c>
      <c r="Z644" s="38" t="s">
        <v>2668</v>
      </c>
      <c r="AA644" s="108" t="s">
        <v>1957</v>
      </c>
      <c r="AB644" s="84">
        <v>72000</v>
      </c>
      <c r="AC644" s="108" t="s">
        <v>285</v>
      </c>
      <c r="AD644" s="84">
        <v>24</v>
      </c>
      <c r="AE644" s="84" t="s">
        <v>1216</v>
      </c>
      <c r="AF644" s="84" t="s">
        <v>286</v>
      </c>
      <c r="AG644" s="108" t="s">
        <v>287</v>
      </c>
      <c r="AH644" s="84" t="s">
        <v>270</v>
      </c>
      <c r="AI644" s="108" t="s">
        <v>2551</v>
      </c>
      <c r="AJ644" s="84">
        <v>3840</v>
      </c>
      <c r="AK644" s="84">
        <v>3840</v>
      </c>
      <c r="AL644" s="108" t="s">
        <v>2669</v>
      </c>
      <c r="AM644" s="84">
        <v>22326.57</v>
      </c>
      <c r="AN644" s="112">
        <v>12233.43</v>
      </c>
      <c r="AO644" s="112">
        <v>34560</v>
      </c>
      <c r="AP644" s="112">
        <v>49673.43</v>
      </c>
      <c r="AQ644" s="112">
        <v>8759.57</v>
      </c>
      <c r="AR644" s="112">
        <v>58433</v>
      </c>
      <c r="AS644" s="112">
        <v>14661.86</v>
      </c>
      <c r="AT644" s="112">
        <v>4538.1400000000003</v>
      </c>
      <c r="AU644" s="112">
        <v>19200</v>
      </c>
      <c r="AV644" s="84">
        <v>14</v>
      </c>
      <c r="AW644" s="84"/>
      <c r="AX644" s="84"/>
      <c r="AY644" s="108"/>
      <c r="AZ644" s="84"/>
      <c r="BA644" s="84"/>
      <c r="BB644" s="84" t="s">
        <v>272</v>
      </c>
      <c r="BC644" s="84" t="s">
        <v>145</v>
      </c>
      <c r="BD644" s="108"/>
      <c r="BE644" s="84">
        <v>0</v>
      </c>
      <c r="BF644" s="38" t="s">
        <v>2667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142346</v>
      </c>
      <c r="J645" s="38" t="s">
        <v>1726</v>
      </c>
      <c r="K645" s="84">
        <v>142346</v>
      </c>
      <c r="L645" s="84" t="s">
        <v>255</v>
      </c>
      <c r="M645" s="38" t="s">
        <v>256</v>
      </c>
      <c r="N645" s="84">
        <v>240496</v>
      </c>
      <c r="O645" s="84" t="s">
        <v>2490</v>
      </c>
      <c r="P645" s="84">
        <v>316261</v>
      </c>
      <c r="Q645" s="38" t="s">
        <v>2491</v>
      </c>
      <c r="R645" s="38" t="s">
        <v>406</v>
      </c>
      <c r="S645" s="84" t="s">
        <v>2670</v>
      </c>
      <c r="T645" s="84" t="s">
        <v>2670</v>
      </c>
      <c r="U645" s="84" t="s">
        <v>261</v>
      </c>
      <c r="V645" s="84" t="s">
        <v>262</v>
      </c>
      <c r="W645" s="84">
        <v>0</v>
      </c>
      <c r="X645" s="38" t="s">
        <v>263</v>
      </c>
      <c r="Y645" s="84">
        <v>356228012</v>
      </c>
      <c r="Z645" s="38" t="s">
        <v>2671</v>
      </c>
      <c r="AA645" s="108" t="s">
        <v>1957</v>
      </c>
      <c r="AB645" s="84">
        <v>72000</v>
      </c>
      <c r="AC645" s="108" t="s">
        <v>285</v>
      </c>
      <c r="AD645" s="84">
        <v>24</v>
      </c>
      <c r="AE645" s="84" t="s">
        <v>1216</v>
      </c>
      <c r="AF645" s="84" t="s">
        <v>286</v>
      </c>
      <c r="AG645" s="108" t="s">
        <v>2494</v>
      </c>
      <c r="AH645" s="84" t="s">
        <v>270</v>
      </c>
      <c r="AI645" s="108" t="s">
        <v>2551</v>
      </c>
      <c r="AJ645" s="84">
        <v>3840</v>
      </c>
      <c r="AK645" s="84">
        <v>3840</v>
      </c>
      <c r="AL645" s="108" t="s">
        <v>1584</v>
      </c>
      <c r="AM645" s="84">
        <v>36988.43</v>
      </c>
      <c r="AN645" s="112">
        <v>16771.57</v>
      </c>
      <c r="AO645" s="112">
        <v>53760</v>
      </c>
      <c r="AP645" s="112">
        <v>35011.57</v>
      </c>
      <c r="AQ645" s="112">
        <v>4221.43</v>
      </c>
      <c r="AR645" s="112">
        <v>39233</v>
      </c>
      <c r="AS645" s="112">
        <v>0</v>
      </c>
      <c r="AT645" s="112">
        <v>0</v>
      </c>
      <c r="AU645" s="112">
        <v>0</v>
      </c>
      <c r="AV645" s="84">
        <v>14</v>
      </c>
      <c r="AW645" s="84"/>
      <c r="AX645" s="84"/>
      <c r="AY645" s="108"/>
      <c r="AZ645" s="84"/>
      <c r="BA645" s="84"/>
      <c r="BB645" s="84" t="s">
        <v>272</v>
      </c>
      <c r="BC645" s="84" t="s">
        <v>145</v>
      </c>
      <c r="BD645" s="108"/>
      <c r="BE645" s="84">
        <v>0</v>
      </c>
      <c r="BF645" s="38" t="s">
        <v>2670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137886</v>
      </c>
      <c r="J646" s="38" t="s">
        <v>425</v>
      </c>
      <c r="K646" s="84">
        <v>137886</v>
      </c>
      <c r="L646" s="84" t="s">
        <v>255</v>
      </c>
      <c r="M646" s="38" t="s">
        <v>256</v>
      </c>
      <c r="N646" s="84">
        <v>232688</v>
      </c>
      <c r="O646" s="84" t="s">
        <v>1740</v>
      </c>
      <c r="P646" s="84">
        <v>306295</v>
      </c>
      <c r="Q646" s="38" t="s">
        <v>1741</v>
      </c>
      <c r="R646" s="38" t="s">
        <v>406</v>
      </c>
      <c r="S646" s="84" t="s">
        <v>2672</v>
      </c>
      <c r="T646" s="84" t="s">
        <v>2672</v>
      </c>
      <c r="U646" s="84" t="s">
        <v>261</v>
      </c>
      <c r="V646" s="84" t="s">
        <v>262</v>
      </c>
      <c r="W646" s="84">
        <v>0</v>
      </c>
      <c r="X646" s="38" t="s">
        <v>2300</v>
      </c>
      <c r="Y646" s="84">
        <v>356328080</v>
      </c>
      <c r="Z646" s="38" t="s">
        <v>2673</v>
      </c>
      <c r="AA646" s="108" t="s">
        <v>908</v>
      </c>
      <c r="AB646" s="84">
        <v>72000</v>
      </c>
      <c r="AC646" s="108" t="s">
        <v>266</v>
      </c>
      <c r="AD646" s="84">
        <v>24</v>
      </c>
      <c r="AE646" s="84" t="s">
        <v>1216</v>
      </c>
      <c r="AF646" s="84" t="s">
        <v>268</v>
      </c>
      <c r="AG646" s="108" t="s">
        <v>1797</v>
      </c>
      <c r="AH646" s="84" t="s">
        <v>270</v>
      </c>
      <c r="AI646" s="108" t="s">
        <v>596</v>
      </c>
      <c r="AJ646" s="84">
        <v>3840</v>
      </c>
      <c r="AK646" s="84">
        <v>3840</v>
      </c>
      <c r="AL646" s="108" t="s">
        <v>1107</v>
      </c>
      <c r="AM646" s="84">
        <v>16154.5</v>
      </c>
      <c r="AN646" s="112">
        <v>10725.5</v>
      </c>
      <c r="AO646" s="112">
        <v>26880</v>
      </c>
      <c r="AP646" s="112">
        <v>55845.5</v>
      </c>
      <c r="AQ646" s="112">
        <v>11252.5</v>
      </c>
      <c r="AR646" s="112">
        <v>67098</v>
      </c>
      <c r="AS646" s="112">
        <v>17000.7</v>
      </c>
      <c r="AT646" s="112">
        <v>6039.3</v>
      </c>
      <c r="AU646" s="112">
        <v>23040</v>
      </c>
      <c r="AV646" s="84">
        <v>13</v>
      </c>
      <c r="AW646" s="84"/>
      <c r="AX646" s="84"/>
      <c r="AY646" s="108"/>
      <c r="AZ646" s="84"/>
      <c r="BA646" s="84"/>
      <c r="BB646" s="84" t="s">
        <v>272</v>
      </c>
      <c r="BC646" s="84" t="s">
        <v>145</v>
      </c>
      <c r="BD646" s="108"/>
      <c r="BE646" s="84">
        <v>0</v>
      </c>
      <c r="BF646" s="38" t="s">
        <v>2672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137504</v>
      </c>
      <c r="J647" s="38" t="s">
        <v>721</v>
      </c>
      <c r="K647" s="84">
        <v>137504</v>
      </c>
      <c r="L647" s="84" t="s">
        <v>307</v>
      </c>
      <c r="M647" s="38" t="s">
        <v>308</v>
      </c>
      <c r="N647" s="84">
        <v>331534</v>
      </c>
      <c r="O647" s="84" t="s">
        <v>971</v>
      </c>
      <c r="P647" s="84">
        <v>465182</v>
      </c>
      <c r="Q647" s="38" t="s">
        <v>972</v>
      </c>
      <c r="R647" s="38" t="s">
        <v>406</v>
      </c>
      <c r="S647" s="84" t="s">
        <v>2674</v>
      </c>
      <c r="T647" s="84" t="s">
        <v>2674</v>
      </c>
      <c r="U647" s="84" t="s">
        <v>300</v>
      </c>
      <c r="V647" s="84" t="s">
        <v>347</v>
      </c>
      <c r="W647" s="84">
        <v>0</v>
      </c>
      <c r="X647" s="38" t="s">
        <v>2340</v>
      </c>
      <c r="Y647" s="84">
        <v>356395563</v>
      </c>
      <c r="Z647" s="38" t="s">
        <v>2675</v>
      </c>
      <c r="AA647" s="108" t="s">
        <v>908</v>
      </c>
      <c r="AB647" s="84">
        <v>52000</v>
      </c>
      <c r="AC647" s="108" t="s">
        <v>266</v>
      </c>
      <c r="AD647" s="84">
        <v>24</v>
      </c>
      <c r="AE647" s="84" t="s">
        <v>315</v>
      </c>
      <c r="AF647" s="84" t="s">
        <v>549</v>
      </c>
      <c r="AG647" s="108" t="s">
        <v>2504</v>
      </c>
      <c r="AH647" s="84" t="s">
        <v>270</v>
      </c>
      <c r="AI647" s="108" t="s">
        <v>596</v>
      </c>
      <c r="AJ647" s="84">
        <v>2780</v>
      </c>
      <c r="AK647" s="84">
        <v>2780</v>
      </c>
      <c r="AL647" s="108" t="s">
        <v>2676</v>
      </c>
      <c r="AM647" s="84">
        <v>21902.82</v>
      </c>
      <c r="AN647" s="112">
        <v>11457.18</v>
      </c>
      <c r="AO647" s="112">
        <v>33360</v>
      </c>
      <c r="AP647" s="112">
        <v>30097.18</v>
      </c>
      <c r="AQ647" s="112">
        <v>4370.82</v>
      </c>
      <c r="AR647" s="112">
        <v>34468</v>
      </c>
      <c r="AS647" s="112">
        <v>2140.9499999999998</v>
      </c>
      <c r="AT647" s="112">
        <v>639.04999999999995</v>
      </c>
      <c r="AU647" s="112">
        <v>2780</v>
      </c>
      <c r="AV647" s="84">
        <v>13</v>
      </c>
      <c r="AW647" s="84"/>
      <c r="AX647" s="84"/>
      <c r="AY647" s="108"/>
      <c r="AZ647" s="84"/>
      <c r="BA647" s="84"/>
      <c r="BB647" s="84" t="s">
        <v>272</v>
      </c>
      <c r="BC647" s="84" t="s">
        <v>145</v>
      </c>
      <c r="BD647" s="108"/>
      <c r="BE647" s="84">
        <v>0</v>
      </c>
      <c r="BF647" s="38" t="s">
        <v>2674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139341</v>
      </c>
      <c r="J648" s="38" t="s">
        <v>1804</v>
      </c>
      <c r="K648" s="84">
        <v>139341</v>
      </c>
      <c r="L648" s="84" t="s">
        <v>307</v>
      </c>
      <c r="M648" s="38" t="s">
        <v>308</v>
      </c>
      <c r="N648" s="84">
        <v>235187</v>
      </c>
      <c r="O648" s="84" t="s">
        <v>1805</v>
      </c>
      <c r="P648" s="84">
        <v>314270</v>
      </c>
      <c r="Q648" s="38" t="s">
        <v>1806</v>
      </c>
      <c r="R648" s="38" t="s">
        <v>406</v>
      </c>
      <c r="S648" s="84" t="s">
        <v>2677</v>
      </c>
      <c r="T648" s="84" t="s">
        <v>2677</v>
      </c>
      <c r="U648" s="84" t="s">
        <v>300</v>
      </c>
      <c r="V648" s="84" t="s">
        <v>262</v>
      </c>
      <c r="W648" s="84">
        <v>0</v>
      </c>
      <c r="X648" s="38" t="s">
        <v>2147</v>
      </c>
      <c r="Y648" s="84">
        <v>356420207</v>
      </c>
      <c r="Z648" s="38" t="s">
        <v>2678</v>
      </c>
      <c r="AA648" s="108" t="s">
        <v>933</v>
      </c>
      <c r="AB648" s="84">
        <v>63000</v>
      </c>
      <c r="AC648" s="108" t="s">
        <v>314</v>
      </c>
      <c r="AD648" s="84">
        <v>24</v>
      </c>
      <c r="AE648" s="84" t="s">
        <v>1216</v>
      </c>
      <c r="AF648" s="84" t="s">
        <v>286</v>
      </c>
      <c r="AG648" s="108" t="s">
        <v>947</v>
      </c>
      <c r="AH648" s="84" t="s">
        <v>270</v>
      </c>
      <c r="AI648" s="108" t="s">
        <v>2679</v>
      </c>
      <c r="AJ648" s="84">
        <v>3360</v>
      </c>
      <c r="AK648" s="84">
        <v>3360</v>
      </c>
      <c r="AL648" s="108" t="s">
        <v>2224</v>
      </c>
      <c r="AM648" s="84">
        <v>24242.54</v>
      </c>
      <c r="AN648" s="112">
        <v>12717.46</v>
      </c>
      <c r="AO648" s="112">
        <v>36960</v>
      </c>
      <c r="AP648" s="112">
        <v>38757.46</v>
      </c>
      <c r="AQ648" s="112">
        <v>6027.54</v>
      </c>
      <c r="AR648" s="112">
        <v>44785</v>
      </c>
      <c r="AS648" s="112">
        <v>5155.1099999999997</v>
      </c>
      <c r="AT648" s="112">
        <v>1564.89</v>
      </c>
      <c r="AU648" s="112">
        <v>6720</v>
      </c>
      <c r="AV648" s="84">
        <v>13</v>
      </c>
      <c r="AW648" s="84"/>
      <c r="AX648" s="84"/>
      <c r="AY648" s="108"/>
      <c r="AZ648" s="84"/>
      <c r="BA648" s="84"/>
      <c r="BB648" s="84" t="s">
        <v>272</v>
      </c>
      <c r="BC648" s="84" t="s">
        <v>145</v>
      </c>
      <c r="BD648" s="108"/>
      <c r="BE648" s="84">
        <v>0</v>
      </c>
      <c r="BF648" s="38" t="s">
        <v>2677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137886</v>
      </c>
      <c r="J649" s="38" t="s">
        <v>425</v>
      </c>
      <c r="K649" s="84">
        <v>137886</v>
      </c>
      <c r="L649" s="84" t="s">
        <v>255</v>
      </c>
      <c r="M649" s="38" t="s">
        <v>256</v>
      </c>
      <c r="N649" s="84">
        <v>318548</v>
      </c>
      <c r="O649" s="84" t="s">
        <v>1532</v>
      </c>
      <c r="P649" s="84">
        <v>510300</v>
      </c>
      <c r="Q649" s="38" t="s">
        <v>2680</v>
      </c>
      <c r="R649" s="38" t="s">
        <v>406</v>
      </c>
      <c r="S649" s="84" t="s">
        <v>2681</v>
      </c>
      <c r="T649" s="84" t="s">
        <v>2681</v>
      </c>
      <c r="U649" s="84" t="s">
        <v>300</v>
      </c>
      <c r="V649" s="84" t="s">
        <v>262</v>
      </c>
      <c r="W649" s="84">
        <v>0</v>
      </c>
      <c r="X649" s="38" t="s">
        <v>429</v>
      </c>
      <c r="Y649" s="84">
        <v>356436616</v>
      </c>
      <c r="Z649" s="38" t="s">
        <v>2682</v>
      </c>
      <c r="AA649" s="108" t="s">
        <v>2683</v>
      </c>
      <c r="AB649" s="84">
        <v>52000</v>
      </c>
      <c r="AC649" s="108" t="s">
        <v>266</v>
      </c>
      <c r="AD649" s="84">
        <v>24</v>
      </c>
      <c r="AE649" s="84" t="s">
        <v>315</v>
      </c>
      <c r="AF649" s="84" t="s">
        <v>549</v>
      </c>
      <c r="AG649" s="108" t="s">
        <v>2684</v>
      </c>
      <c r="AH649" s="84" t="s">
        <v>270</v>
      </c>
      <c r="AI649" s="108" t="s">
        <v>596</v>
      </c>
      <c r="AJ649" s="84">
        <v>2780</v>
      </c>
      <c r="AK649" s="84">
        <v>2780</v>
      </c>
      <c r="AL649" s="108" t="s">
        <v>504</v>
      </c>
      <c r="AM649" s="84">
        <v>2912.96</v>
      </c>
      <c r="AN649" s="112">
        <v>2647.04</v>
      </c>
      <c r="AO649" s="112">
        <v>5560</v>
      </c>
      <c r="AP649" s="112">
        <v>49087.040000000001</v>
      </c>
      <c r="AQ649" s="112">
        <v>12780.96</v>
      </c>
      <c r="AR649" s="112">
        <v>61868</v>
      </c>
      <c r="AS649" s="112">
        <v>21450.11</v>
      </c>
      <c r="AT649" s="112">
        <v>9129.89</v>
      </c>
      <c r="AU649" s="112">
        <v>30580</v>
      </c>
      <c r="AV649" s="84">
        <v>13</v>
      </c>
      <c r="AW649" s="84"/>
      <c r="AX649" s="84"/>
      <c r="AY649" s="108"/>
      <c r="AZ649" s="84"/>
      <c r="BA649" s="84"/>
      <c r="BB649" s="84" t="s">
        <v>272</v>
      </c>
      <c r="BC649" s="84" t="s">
        <v>145</v>
      </c>
      <c r="BD649" s="108"/>
      <c r="BE649" s="84">
        <v>0</v>
      </c>
      <c r="BF649" s="38" t="s">
        <v>2681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191681</v>
      </c>
      <c r="J650" s="38" t="s">
        <v>2685</v>
      </c>
      <c r="K650" s="84">
        <v>191681</v>
      </c>
      <c r="L650" s="84" t="s">
        <v>307</v>
      </c>
      <c r="M650" s="38" t="s">
        <v>308</v>
      </c>
      <c r="N650" s="84">
        <v>392724</v>
      </c>
      <c r="O650" s="84" t="s">
        <v>2686</v>
      </c>
      <c r="P650" s="84">
        <v>583703</v>
      </c>
      <c r="Q650" s="38" t="s">
        <v>2687</v>
      </c>
      <c r="R650" s="38" t="s">
        <v>406</v>
      </c>
      <c r="S650" s="84" t="s">
        <v>2688</v>
      </c>
      <c r="T650" s="84" t="s">
        <v>2688</v>
      </c>
      <c r="U650" s="84" t="s">
        <v>300</v>
      </c>
      <c r="V650" s="84" t="s">
        <v>262</v>
      </c>
      <c r="W650" s="84">
        <v>0</v>
      </c>
      <c r="X650" s="38" t="s">
        <v>263</v>
      </c>
      <c r="Y650" s="84">
        <v>356436619</v>
      </c>
      <c r="Z650" s="38" t="s">
        <v>2689</v>
      </c>
      <c r="AA650" s="108" t="s">
        <v>2557</v>
      </c>
      <c r="AB650" s="84">
        <v>52000</v>
      </c>
      <c r="AC650" s="108" t="s">
        <v>314</v>
      </c>
      <c r="AD650" s="84">
        <v>24</v>
      </c>
      <c r="AE650" s="84" t="s">
        <v>315</v>
      </c>
      <c r="AF650" s="84" t="s">
        <v>549</v>
      </c>
      <c r="AG650" s="108" t="s">
        <v>2690</v>
      </c>
      <c r="AH650" s="84" t="s">
        <v>963</v>
      </c>
      <c r="AI650" s="108" t="s">
        <v>2679</v>
      </c>
      <c r="AJ650" s="84">
        <v>2780</v>
      </c>
      <c r="AK650" s="84">
        <v>2780</v>
      </c>
      <c r="AL650" s="108" t="s">
        <v>2691</v>
      </c>
      <c r="AM650" s="84">
        <v>892.33</v>
      </c>
      <c r="AN650" s="112">
        <v>1888.67</v>
      </c>
      <c r="AO650" s="112">
        <v>2781</v>
      </c>
      <c r="AP650" s="112">
        <v>51107.67</v>
      </c>
      <c r="AQ650" s="112">
        <v>13996.33</v>
      </c>
      <c r="AR650" s="112">
        <v>65104</v>
      </c>
      <c r="AS650" s="112">
        <v>23105.81</v>
      </c>
      <c r="AT650" s="112">
        <v>10253.19</v>
      </c>
      <c r="AU650" s="112">
        <v>33359</v>
      </c>
      <c r="AV650" s="84">
        <v>13</v>
      </c>
      <c r="AW650" s="84"/>
      <c r="AX650" s="84"/>
      <c r="AY650" s="108"/>
      <c r="AZ650" s="84"/>
      <c r="BA650" s="84"/>
      <c r="BB650" s="84" t="s">
        <v>272</v>
      </c>
      <c r="BC650" s="84" t="s">
        <v>145</v>
      </c>
      <c r="BD650" s="108"/>
      <c r="BE650" s="84">
        <v>0</v>
      </c>
      <c r="BF650" s="38" t="s">
        <v>2688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137886</v>
      </c>
      <c r="J651" s="38" t="s">
        <v>425</v>
      </c>
      <c r="K651" s="84">
        <v>137886</v>
      </c>
      <c r="L651" s="84" t="s">
        <v>255</v>
      </c>
      <c r="M651" s="38" t="s">
        <v>256</v>
      </c>
      <c r="N651" s="84">
        <v>318548</v>
      </c>
      <c r="O651" s="84" t="s">
        <v>1532</v>
      </c>
      <c r="P651" s="84">
        <v>510300</v>
      </c>
      <c r="Q651" s="38" t="s">
        <v>2680</v>
      </c>
      <c r="R651" s="38" t="s">
        <v>406</v>
      </c>
      <c r="S651" s="84" t="s">
        <v>2692</v>
      </c>
      <c r="T651" s="84" t="s">
        <v>2692</v>
      </c>
      <c r="U651" s="84" t="s">
        <v>300</v>
      </c>
      <c r="V651" s="84" t="s">
        <v>262</v>
      </c>
      <c r="W651" s="84">
        <v>0</v>
      </c>
      <c r="X651" s="38" t="s">
        <v>624</v>
      </c>
      <c r="Y651" s="84">
        <v>356436620</v>
      </c>
      <c r="Z651" s="38" t="s">
        <v>2693</v>
      </c>
      <c r="AA651" s="108" t="s">
        <v>2683</v>
      </c>
      <c r="AB651" s="84">
        <v>52000</v>
      </c>
      <c r="AC651" s="108" t="s">
        <v>266</v>
      </c>
      <c r="AD651" s="84">
        <v>24</v>
      </c>
      <c r="AE651" s="84" t="s">
        <v>315</v>
      </c>
      <c r="AF651" s="84" t="s">
        <v>549</v>
      </c>
      <c r="AG651" s="108" t="s">
        <v>2684</v>
      </c>
      <c r="AH651" s="84" t="s">
        <v>270</v>
      </c>
      <c r="AI651" s="108" t="s">
        <v>596</v>
      </c>
      <c r="AJ651" s="84">
        <v>2780</v>
      </c>
      <c r="AK651" s="84">
        <v>2780</v>
      </c>
      <c r="AL651" s="108" t="s">
        <v>504</v>
      </c>
      <c r="AM651" s="84">
        <v>2912.96</v>
      </c>
      <c r="AN651" s="112">
        <v>2647.04</v>
      </c>
      <c r="AO651" s="112">
        <v>5560</v>
      </c>
      <c r="AP651" s="112">
        <v>49087.040000000001</v>
      </c>
      <c r="AQ651" s="112">
        <v>12780.96</v>
      </c>
      <c r="AR651" s="112">
        <v>61868</v>
      </c>
      <c r="AS651" s="112">
        <v>21450.11</v>
      </c>
      <c r="AT651" s="112">
        <v>9129.89</v>
      </c>
      <c r="AU651" s="112">
        <v>30580</v>
      </c>
      <c r="AV651" s="84">
        <v>13</v>
      </c>
      <c r="AW651" s="84"/>
      <c r="AX651" s="84"/>
      <c r="AY651" s="108"/>
      <c r="AZ651" s="84"/>
      <c r="BA651" s="84"/>
      <c r="BB651" s="84" t="s">
        <v>272</v>
      </c>
      <c r="BC651" s="84" t="s">
        <v>145</v>
      </c>
      <c r="BD651" s="108"/>
      <c r="BE651" s="84">
        <v>0</v>
      </c>
      <c r="BF651" s="38" t="s">
        <v>2692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139405</v>
      </c>
      <c r="J652" s="38" t="s">
        <v>470</v>
      </c>
      <c r="K652" s="84">
        <v>139405</v>
      </c>
      <c r="L652" s="84" t="s">
        <v>307</v>
      </c>
      <c r="M652" s="38" t="s">
        <v>308</v>
      </c>
      <c r="N652" s="84">
        <v>235306</v>
      </c>
      <c r="O652" s="84" t="s">
        <v>471</v>
      </c>
      <c r="P652" s="84">
        <v>309608</v>
      </c>
      <c r="Q652" s="38" t="s">
        <v>472</v>
      </c>
      <c r="R652" s="38" t="s">
        <v>406</v>
      </c>
      <c r="S652" s="84" t="s">
        <v>2694</v>
      </c>
      <c r="T652" s="84" t="s">
        <v>2694</v>
      </c>
      <c r="U652" s="84" t="s">
        <v>261</v>
      </c>
      <c r="V652" s="84" t="s">
        <v>262</v>
      </c>
      <c r="W652" s="84">
        <v>0</v>
      </c>
      <c r="X652" s="38" t="s">
        <v>263</v>
      </c>
      <c r="Y652" s="84">
        <v>356436621</v>
      </c>
      <c r="Z652" s="38" t="s">
        <v>2695</v>
      </c>
      <c r="AA652" s="108" t="s">
        <v>579</v>
      </c>
      <c r="AB652" s="84">
        <v>63000</v>
      </c>
      <c r="AC652" s="108" t="s">
        <v>266</v>
      </c>
      <c r="AD652" s="84">
        <v>24</v>
      </c>
      <c r="AE652" s="84" t="s">
        <v>1216</v>
      </c>
      <c r="AF652" s="84" t="s">
        <v>268</v>
      </c>
      <c r="AG652" s="108" t="s">
        <v>477</v>
      </c>
      <c r="AH652" s="84" t="s">
        <v>270</v>
      </c>
      <c r="AI652" s="108" t="s">
        <v>504</v>
      </c>
      <c r="AJ652" s="84">
        <v>3360</v>
      </c>
      <c r="AK652" s="84">
        <v>3360</v>
      </c>
      <c r="AL652" s="108" t="s">
        <v>1458</v>
      </c>
      <c r="AM652" s="84">
        <v>27364.68</v>
      </c>
      <c r="AN652" s="112">
        <v>12955.32</v>
      </c>
      <c r="AO652" s="112">
        <v>40320</v>
      </c>
      <c r="AP652" s="112">
        <v>35635.32</v>
      </c>
      <c r="AQ652" s="112">
        <v>5056.68</v>
      </c>
      <c r="AR652" s="112">
        <v>40692</v>
      </c>
      <c r="AS652" s="112">
        <v>0</v>
      </c>
      <c r="AT652" s="112">
        <v>0</v>
      </c>
      <c r="AU652" s="112">
        <v>0</v>
      </c>
      <c r="AV652" s="84">
        <v>12</v>
      </c>
      <c r="AW652" s="84"/>
      <c r="AX652" s="84"/>
      <c r="AY652" s="108"/>
      <c r="AZ652" s="84"/>
      <c r="BA652" s="84"/>
      <c r="BB652" s="84" t="s">
        <v>272</v>
      </c>
      <c r="BC652" s="84" t="s">
        <v>145</v>
      </c>
      <c r="BD652" s="108"/>
      <c r="BE652" s="84">
        <v>0</v>
      </c>
      <c r="BF652" s="38" t="s">
        <v>2694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189163</v>
      </c>
      <c r="J653" s="38" t="s">
        <v>976</v>
      </c>
      <c r="K653" s="84">
        <v>189163</v>
      </c>
      <c r="L653" s="84" t="s">
        <v>255</v>
      </c>
      <c r="M653" s="38" t="s">
        <v>256</v>
      </c>
      <c r="N653" s="84">
        <v>360454</v>
      </c>
      <c r="O653" s="84" t="s">
        <v>977</v>
      </c>
      <c r="P653" s="84">
        <v>518042</v>
      </c>
      <c r="Q653" s="38" t="s">
        <v>978</v>
      </c>
      <c r="R653" s="38" t="s">
        <v>406</v>
      </c>
      <c r="S653" s="84" t="s">
        <v>2696</v>
      </c>
      <c r="T653" s="84" t="s">
        <v>2696</v>
      </c>
      <c r="U653" s="84" t="s">
        <v>795</v>
      </c>
      <c r="V653" s="84" t="s">
        <v>262</v>
      </c>
      <c r="W653" s="84">
        <v>0</v>
      </c>
      <c r="X653" s="38" t="s">
        <v>624</v>
      </c>
      <c r="Y653" s="84">
        <v>356436623</v>
      </c>
      <c r="Z653" s="38" t="s">
        <v>2697</v>
      </c>
      <c r="AA653" s="108" t="s">
        <v>579</v>
      </c>
      <c r="AB653" s="84">
        <v>52000</v>
      </c>
      <c r="AC653" s="108" t="s">
        <v>383</v>
      </c>
      <c r="AD653" s="84">
        <v>24</v>
      </c>
      <c r="AE653" s="84" t="s">
        <v>315</v>
      </c>
      <c r="AF653" s="84" t="s">
        <v>549</v>
      </c>
      <c r="AG653" s="108" t="s">
        <v>982</v>
      </c>
      <c r="AH653" s="84" t="s">
        <v>963</v>
      </c>
      <c r="AI653" s="108" t="s">
        <v>970</v>
      </c>
      <c r="AJ653" s="84">
        <v>2780</v>
      </c>
      <c r="AK653" s="84">
        <v>2780</v>
      </c>
      <c r="AL653" s="108" t="s">
        <v>1221</v>
      </c>
      <c r="AM653" s="84">
        <v>8620.85</v>
      </c>
      <c r="AN653" s="112">
        <v>5279.15</v>
      </c>
      <c r="AO653" s="112">
        <v>13900</v>
      </c>
      <c r="AP653" s="112">
        <v>43379.15</v>
      </c>
      <c r="AQ653" s="112">
        <v>9600.85</v>
      </c>
      <c r="AR653" s="112">
        <v>52980</v>
      </c>
      <c r="AS653" s="112">
        <v>14010.98</v>
      </c>
      <c r="AT653" s="112">
        <v>5449.02</v>
      </c>
      <c r="AU653" s="112">
        <v>19460</v>
      </c>
      <c r="AV653" s="84">
        <v>12</v>
      </c>
      <c r="AW653" s="84"/>
      <c r="AX653" s="84"/>
      <c r="AY653" s="108"/>
      <c r="AZ653" s="84"/>
      <c r="BA653" s="84"/>
      <c r="BB653" s="84" t="s">
        <v>272</v>
      </c>
      <c r="BC653" s="84" t="s">
        <v>145</v>
      </c>
      <c r="BD653" s="108"/>
      <c r="BE653" s="84">
        <v>0</v>
      </c>
      <c r="BF653" s="38" t="s">
        <v>2696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137886</v>
      </c>
      <c r="J654" s="38" t="s">
        <v>425</v>
      </c>
      <c r="K654" s="84">
        <v>137886</v>
      </c>
      <c r="L654" s="84" t="s">
        <v>255</v>
      </c>
      <c r="M654" s="38" t="s">
        <v>256</v>
      </c>
      <c r="N654" s="84">
        <v>318548</v>
      </c>
      <c r="O654" s="84" t="s">
        <v>1532</v>
      </c>
      <c r="P654" s="84">
        <v>510300</v>
      </c>
      <c r="Q654" s="38" t="s">
        <v>2680</v>
      </c>
      <c r="R654" s="38" t="s">
        <v>406</v>
      </c>
      <c r="S654" s="84" t="s">
        <v>2698</v>
      </c>
      <c r="T654" s="84" t="s">
        <v>2698</v>
      </c>
      <c r="U654" s="84" t="s">
        <v>261</v>
      </c>
      <c r="V654" s="84" t="s">
        <v>262</v>
      </c>
      <c r="W654" s="84">
        <v>0</v>
      </c>
      <c r="X654" s="38" t="s">
        <v>624</v>
      </c>
      <c r="Y654" s="84">
        <v>356436624</v>
      </c>
      <c r="Z654" s="38" t="s">
        <v>2699</v>
      </c>
      <c r="AA654" s="108" t="s">
        <v>2683</v>
      </c>
      <c r="AB654" s="84">
        <v>52000</v>
      </c>
      <c r="AC654" s="108" t="s">
        <v>266</v>
      </c>
      <c r="AD654" s="84">
        <v>24</v>
      </c>
      <c r="AE654" s="84" t="s">
        <v>315</v>
      </c>
      <c r="AF654" s="84" t="s">
        <v>549</v>
      </c>
      <c r="AG654" s="108" t="s">
        <v>962</v>
      </c>
      <c r="AH654" s="84" t="s">
        <v>963</v>
      </c>
      <c r="AI654" s="108" t="s">
        <v>596</v>
      </c>
      <c r="AJ654" s="84">
        <v>2780</v>
      </c>
      <c r="AK654" s="84">
        <v>2780</v>
      </c>
      <c r="AL654" s="108" t="s">
        <v>504</v>
      </c>
      <c r="AM654" s="84">
        <v>2912.96</v>
      </c>
      <c r="AN654" s="112">
        <v>2647.04</v>
      </c>
      <c r="AO654" s="112">
        <v>5560</v>
      </c>
      <c r="AP654" s="112">
        <v>49087.040000000001</v>
      </c>
      <c r="AQ654" s="112">
        <v>12780.96</v>
      </c>
      <c r="AR654" s="112">
        <v>61868</v>
      </c>
      <c r="AS654" s="112">
        <v>21450.11</v>
      </c>
      <c r="AT654" s="112">
        <v>9129.89</v>
      </c>
      <c r="AU654" s="112">
        <v>30580</v>
      </c>
      <c r="AV654" s="84">
        <v>13</v>
      </c>
      <c r="AW654" s="84"/>
      <c r="AX654" s="84"/>
      <c r="AY654" s="108"/>
      <c r="AZ654" s="84"/>
      <c r="BA654" s="84"/>
      <c r="BB654" s="84" t="s">
        <v>272</v>
      </c>
      <c r="BC654" s="84" t="s">
        <v>145</v>
      </c>
      <c r="BD654" s="108"/>
      <c r="BE654" s="84">
        <v>0</v>
      </c>
      <c r="BF654" s="38" t="s">
        <v>2698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184007</v>
      </c>
      <c r="J655" s="38" t="s">
        <v>552</v>
      </c>
      <c r="K655" s="84">
        <v>184007</v>
      </c>
      <c r="L655" s="84" t="s">
        <v>255</v>
      </c>
      <c r="M655" s="38" t="s">
        <v>256</v>
      </c>
      <c r="N655" s="84">
        <v>346437</v>
      </c>
      <c r="O655" s="84" t="s">
        <v>772</v>
      </c>
      <c r="P655" s="84">
        <v>501099</v>
      </c>
      <c r="Q655" s="38" t="s">
        <v>773</v>
      </c>
      <c r="R655" s="38" t="s">
        <v>406</v>
      </c>
      <c r="S655" s="84" t="s">
        <v>2700</v>
      </c>
      <c r="T655" s="84" t="s">
        <v>2700</v>
      </c>
      <c r="U655" s="84" t="s">
        <v>300</v>
      </c>
      <c r="V655" s="84" t="s">
        <v>262</v>
      </c>
      <c r="W655" s="84">
        <v>0</v>
      </c>
      <c r="X655" s="38" t="s">
        <v>429</v>
      </c>
      <c r="Y655" s="84">
        <v>356436626</v>
      </c>
      <c r="Z655" s="38" t="s">
        <v>2701</v>
      </c>
      <c r="AA655" s="108" t="s">
        <v>579</v>
      </c>
      <c r="AB655" s="84">
        <v>52000</v>
      </c>
      <c r="AC655" s="108" t="s">
        <v>383</v>
      </c>
      <c r="AD655" s="84">
        <v>24</v>
      </c>
      <c r="AE655" s="84" t="s">
        <v>315</v>
      </c>
      <c r="AF655" s="84" t="s">
        <v>549</v>
      </c>
      <c r="AG655" s="108" t="s">
        <v>759</v>
      </c>
      <c r="AH655" s="84" t="s">
        <v>270</v>
      </c>
      <c r="AI655" s="108" t="s">
        <v>970</v>
      </c>
      <c r="AJ655" s="84">
        <v>2780</v>
      </c>
      <c r="AK655" s="84">
        <v>2780</v>
      </c>
      <c r="AL655" s="108" t="s">
        <v>970</v>
      </c>
      <c r="AM655" s="84">
        <v>1533.42</v>
      </c>
      <c r="AN655" s="112">
        <v>1246.58</v>
      </c>
      <c r="AO655" s="112">
        <v>2780</v>
      </c>
      <c r="AP655" s="112">
        <v>50466.58</v>
      </c>
      <c r="AQ655" s="112">
        <v>13633.42</v>
      </c>
      <c r="AR655" s="112">
        <v>64100</v>
      </c>
      <c r="AS655" s="112">
        <v>21098.41</v>
      </c>
      <c r="AT655" s="112">
        <v>9481.59</v>
      </c>
      <c r="AU655" s="112">
        <v>30580</v>
      </c>
      <c r="AV655" s="84">
        <v>12</v>
      </c>
      <c r="AW655" s="84"/>
      <c r="AX655" s="84"/>
      <c r="AY655" s="108"/>
      <c r="AZ655" s="84"/>
      <c r="BA655" s="84"/>
      <c r="BB655" s="84" t="s">
        <v>272</v>
      </c>
      <c r="BC655" s="84" t="s">
        <v>145</v>
      </c>
      <c r="BD655" s="108"/>
      <c r="BE655" s="84">
        <v>0</v>
      </c>
      <c r="BF655" s="38" t="s">
        <v>2700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137886</v>
      </c>
      <c r="J656" s="38" t="s">
        <v>425</v>
      </c>
      <c r="K656" s="84">
        <v>137886</v>
      </c>
      <c r="L656" s="84" t="s">
        <v>255</v>
      </c>
      <c r="M656" s="38" t="s">
        <v>256</v>
      </c>
      <c r="N656" s="84">
        <v>318548</v>
      </c>
      <c r="O656" s="84" t="s">
        <v>1532</v>
      </c>
      <c r="P656" s="84">
        <v>510300</v>
      </c>
      <c r="Q656" s="38" t="s">
        <v>2680</v>
      </c>
      <c r="R656" s="38" t="s">
        <v>406</v>
      </c>
      <c r="S656" s="84" t="s">
        <v>2702</v>
      </c>
      <c r="T656" s="84" t="s">
        <v>2702</v>
      </c>
      <c r="U656" s="84" t="s">
        <v>300</v>
      </c>
      <c r="V656" s="84" t="s">
        <v>262</v>
      </c>
      <c r="W656" s="84">
        <v>0</v>
      </c>
      <c r="X656" s="38" t="s">
        <v>429</v>
      </c>
      <c r="Y656" s="84">
        <v>356436635</v>
      </c>
      <c r="Z656" s="38" t="s">
        <v>2703</v>
      </c>
      <c r="AA656" s="108" t="s">
        <v>2704</v>
      </c>
      <c r="AB656" s="84">
        <v>52000</v>
      </c>
      <c r="AC656" s="108" t="s">
        <v>266</v>
      </c>
      <c r="AD656" s="84">
        <v>24</v>
      </c>
      <c r="AE656" s="84" t="s">
        <v>315</v>
      </c>
      <c r="AF656" s="84" t="s">
        <v>549</v>
      </c>
      <c r="AG656" s="108" t="s">
        <v>2684</v>
      </c>
      <c r="AH656" s="84" t="s">
        <v>270</v>
      </c>
      <c r="AI656" s="108" t="s">
        <v>596</v>
      </c>
      <c r="AJ656" s="84">
        <v>2780</v>
      </c>
      <c r="AK656" s="84">
        <v>2780</v>
      </c>
      <c r="AL656" s="108" t="s">
        <v>2705</v>
      </c>
      <c r="AM656" s="84">
        <v>8501</v>
      </c>
      <c r="AN656" s="112">
        <v>5399</v>
      </c>
      <c r="AO656" s="112">
        <v>13900</v>
      </c>
      <c r="AP656" s="112">
        <v>43499</v>
      </c>
      <c r="AQ656" s="112">
        <v>9685</v>
      </c>
      <c r="AR656" s="112">
        <v>53184</v>
      </c>
      <c r="AS656" s="112">
        <v>16135.77</v>
      </c>
      <c r="AT656" s="112">
        <v>6104.23</v>
      </c>
      <c r="AU656" s="112">
        <v>22240</v>
      </c>
      <c r="AV656" s="84">
        <v>13</v>
      </c>
      <c r="AW656" s="84"/>
      <c r="AX656" s="84"/>
      <c r="AY656" s="108"/>
      <c r="AZ656" s="84"/>
      <c r="BA656" s="84"/>
      <c r="BB656" s="84" t="s">
        <v>272</v>
      </c>
      <c r="BC656" s="84" t="s">
        <v>145</v>
      </c>
      <c r="BD656" s="108"/>
      <c r="BE656" s="84">
        <v>0</v>
      </c>
      <c r="BF656" s="38" t="s">
        <v>2702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141652</v>
      </c>
      <c r="J657" s="38" t="s">
        <v>325</v>
      </c>
      <c r="K657" s="84">
        <v>141652</v>
      </c>
      <c r="L657" s="84" t="s">
        <v>307</v>
      </c>
      <c r="M657" s="38" t="s">
        <v>308</v>
      </c>
      <c r="N657" s="84">
        <v>239243</v>
      </c>
      <c r="O657" s="84" t="s">
        <v>914</v>
      </c>
      <c r="P657" s="84">
        <v>314667</v>
      </c>
      <c r="Q657" s="38" t="s">
        <v>915</v>
      </c>
      <c r="R657" s="38" t="s">
        <v>406</v>
      </c>
      <c r="S657" s="84" t="s">
        <v>2706</v>
      </c>
      <c r="T657" s="84" t="s">
        <v>2706</v>
      </c>
      <c r="U657" s="84" t="s">
        <v>300</v>
      </c>
      <c r="V657" s="84" t="s">
        <v>262</v>
      </c>
      <c r="W657" s="84">
        <v>0</v>
      </c>
      <c r="X657" s="38" t="s">
        <v>756</v>
      </c>
      <c r="Y657" s="84">
        <v>356436636</v>
      </c>
      <c r="Z657" s="38" t="s">
        <v>2707</v>
      </c>
      <c r="AA657" s="108" t="s">
        <v>579</v>
      </c>
      <c r="AB657" s="84">
        <v>63000</v>
      </c>
      <c r="AC657" s="108" t="s">
        <v>266</v>
      </c>
      <c r="AD657" s="84">
        <v>24</v>
      </c>
      <c r="AE657" s="84" t="s">
        <v>1216</v>
      </c>
      <c r="AF657" s="84" t="s">
        <v>286</v>
      </c>
      <c r="AG657" s="108" t="s">
        <v>918</v>
      </c>
      <c r="AH657" s="84" t="s">
        <v>270</v>
      </c>
      <c r="AI657" s="108" t="s">
        <v>504</v>
      </c>
      <c r="AJ657" s="84">
        <v>3360</v>
      </c>
      <c r="AK657" s="84">
        <v>3360</v>
      </c>
      <c r="AL657" s="108" t="s">
        <v>1485</v>
      </c>
      <c r="AM657" s="84">
        <v>27364.68</v>
      </c>
      <c r="AN657" s="112">
        <v>12955.32</v>
      </c>
      <c r="AO657" s="112">
        <v>40320</v>
      </c>
      <c r="AP657" s="112">
        <v>35635.32</v>
      </c>
      <c r="AQ657" s="112">
        <v>5056.68</v>
      </c>
      <c r="AR657" s="112">
        <v>40692</v>
      </c>
      <c r="AS657" s="112">
        <v>0</v>
      </c>
      <c r="AT657" s="112">
        <v>0</v>
      </c>
      <c r="AU657" s="112">
        <v>0</v>
      </c>
      <c r="AV657" s="84">
        <v>12</v>
      </c>
      <c r="AW657" s="84"/>
      <c r="AX657" s="84"/>
      <c r="AY657" s="108"/>
      <c r="AZ657" s="84"/>
      <c r="BA657" s="84"/>
      <c r="BB657" s="84" t="s">
        <v>272</v>
      </c>
      <c r="BC657" s="84" t="s">
        <v>145</v>
      </c>
      <c r="BD657" s="108"/>
      <c r="BE657" s="84">
        <v>0</v>
      </c>
      <c r="BF657" s="38" t="s">
        <v>2706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191159</v>
      </c>
      <c r="J658" s="38" t="s">
        <v>1359</v>
      </c>
      <c r="K658" s="84">
        <v>191159</v>
      </c>
      <c r="L658" s="84" t="s">
        <v>255</v>
      </c>
      <c r="M658" s="38" t="s">
        <v>256</v>
      </c>
      <c r="N658" s="84">
        <v>389245</v>
      </c>
      <c r="O658" s="84" t="s">
        <v>1360</v>
      </c>
      <c r="P658" s="84">
        <v>575106</v>
      </c>
      <c r="Q658" s="38" t="s">
        <v>1361</v>
      </c>
      <c r="R658" s="38" t="s">
        <v>406</v>
      </c>
      <c r="S658" s="84" t="s">
        <v>2708</v>
      </c>
      <c r="T658" s="84" t="s">
        <v>2708</v>
      </c>
      <c r="U658" s="84" t="s">
        <v>300</v>
      </c>
      <c r="V658" s="84" t="s">
        <v>262</v>
      </c>
      <c r="W658" s="84">
        <v>0</v>
      </c>
      <c r="X658" s="38" t="s">
        <v>263</v>
      </c>
      <c r="Y658" s="84">
        <v>356436637</v>
      </c>
      <c r="Z658" s="38" t="s">
        <v>2709</v>
      </c>
      <c r="AA658" s="108" t="s">
        <v>579</v>
      </c>
      <c r="AB658" s="84">
        <v>52000</v>
      </c>
      <c r="AC658" s="108" t="s">
        <v>303</v>
      </c>
      <c r="AD658" s="84">
        <v>24</v>
      </c>
      <c r="AE658" s="84" t="s">
        <v>315</v>
      </c>
      <c r="AF658" s="84" t="s">
        <v>549</v>
      </c>
      <c r="AG658" s="108" t="s">
        <v>1296</v>
      </c>
      <c r="AH658" s="84" t="s">
        <v>963</v>
      </c>
      <c r="AI658" s="108" t="s">
        <v>631</v>
      </c>
      <c r="AJ658" s="84">
        <v>2780</v>
      </c>
      <c r="AK658" s="84">
        <v>2780</v>
      </c>
      <c r="AL658" s="108" t="s">
        <v>1469</v>
      </c>
      <c r="AM658" s="84">
        <v>14430.32</v>
      </c>
      <c r="AN658" s="112">
        <v>7809.68</v>
      </c>
      <c r="AO658" s="112">
        <v>22240</v>
      </c>
      <c r="AP658" s="112">
        <v>37569.68</v>
      </c>
      <c r="AQ658" s="112">
        <v>6955.32</v>
      </c>
      <c r="AR658" s="112">
        <v>44525</v>
      </c>
      <c r="AS658" s="112">
        <v>8290.93</v>
      </c>
      <c r="AT658" s="112">
        <v>2829.07</v>
      </c>
      <c r="AU658" s="112">
        <v>11120</v>
      </c>
      <c r="AV658" s="84">
        <v>12</v>
      </c>
      <c r="AW658" s="84"/>
      <c r="AX658" s="84"/>
      <c r="AY658" s="108"/>
      <c r="AZ658" s="84"/>
      <c r="BA658" s="84"/>
      <c r="BB658" s="84" t="s">
        <v>272</v>
      </c>
      <c r="BC658" s="84" t="s">
        <v>145</v>
      </c>
      <c r="BD658" s="108"/>
      <c r="BE658" s="84">
        <v>0</v>
      </c>
      <c r="BF658" s="38" t="s">
        <v>2708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191159</v>
      </c>
      <c r="J659" s="38" t="s">
        <v>1359</v>
      </c>
      <c r="K659" s="84">
        <v>191159</v>
      </c>
      <c r="L659" s="84" t="s">
        <v>255</v>
      </c>
      <c r="M659" s="38" t="s">
        <v>256</v>
      </c>
      <c r="N659" s="84">
        <v>389245</v>
      </c>
      <c r="O659" s="84" t="s">
        <v>1360</v>
      </c>
      <c r="P659" s="84">
        <v>575106</v>
      </c>
      <c r="Q659" s="38" t="s">
        <v>1361</v>
      </c>
      <c r="R659" s="38" t="s">
        <v>406</v>
      </c>
      <c r="S659" s="84" t="s">
        <v>2710</v>
      </c>
      <c r="T659" s="84" t="s">
        <v>2710</v>
      </c>
      <c r="U659" s="84" t="s">
        <v>300</v>
      </c>
      <c r="V659" s="84" t="s">
        <v>262</v>
      </c>
      <c r="W659" s="84">
        <v>0</v>
      </c>
      <c r="X659" s="38" t="s">
        <v>263</v>
      </c>
      <c r="Y659" s="84">
        <v>356436640</v>
      </c>
      <c r="Z659" s="38" t="s">
        <v>2711</v>
      </c>
      <c r="AA659" s="108" t="s">
        <v>579</v>
      </c>
      <c r="AB659" s="84">
        <v>52000</v>
      </c>
      <c r="AC659" s="108" t="s">
        <v>303</v>
      </c>
      <c r="AD659" s="84">
        <v>24</v>
      </c>
      <c r="AE659" s="84" t="s">
        <v>315</v>
      </c>
      <c r="AF659" s="84" t="s">
        <v>549</v>
      </c>
      <c r="AG659" s="108" t="s">
        <v>1296</v>
      </c>
      <c r="AH659" s="84" t="s">
        <v>963</v>
      </c>
      <c r="AI659" s="108" t="s">
        <v>631</v>
      </c>
      <c r="AJ659" s="84">
        <v>2780</v>
      </c>
      <c r="AK659" s="84">
        <v>2780</v>
      </c>
      <c r="AL659" s="108" t="s">
        <v>1497</v>
      </c>
      <c r="AM659" s="84">
        <v>12489.25</v>
      </c>
      <c r="AN659" s="112">
        <v>6970.75</v>
      </c>
      <c r="AO659" s="112">
        <v>19460</v>
      </c>
      <c r="AP659" s="112">
        <v>39510.75</v>
      </c>
      <c r="AQ659" s="112">
        <v>7794.25</v>
      </c>
      <c r="AR659" s="112">
        <v>47305</v>
      </c>
      <c r="AS659" s="112">
        <v>10232</v>
      </c>
      <c r="AT659" s="112">
        <v>3668</v>
      </c>
      <c r="AU659" s="112">
        <v>13900</v>
      </c>
      <c r="AV659" s="84">
        <v>12</v>
      </c>
      <c r="AW659" s="84"/>
      <c r="AX659" s="84"/>
      <c r="AY659" s="108"/>
      <c r="AZ659" s="84"/>
      <c r="BA659" s="84"/>
      <c r="BB659" s="84" t="s">
        <v>272</v>
      </c>
      <c r="BC659" s="84" t="s">
        <v>145</v>
      </c>
      <c r="BD659" s="108"/>
      <c r="BE659" s="84">
        <v>0</v>
      </c>
      <c r="BF659" s="38" t="s">
        <v>2710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141652</v>
      </c>
      <c r="J660" s="38" t="s">
        <v>325</v>
      </c>
      <c r="K660" s="84">
        <v>141652</v>
      </c>
      <c r="L660" s="84" t="s">
        <v>307</v>
      </c>
      <c r="M660" s="38" t="s">
        <v>308</v>
      </c>
      <c r="N660" s="84">
        <v>239243</v>
      </c>
      <c r="O660" s="84" t="s">
        <v>914</v>
      </c>
      <c r="P660" s="84">
        <v>314667</v>
      </c>
      <c r="Q660" s="38" t="s">
        <v>915</v>
      </c>
      <c r="R660" s="38" t="s">
        <v>406</v>
      </c>
      <c r="S660" s="84" t="s">
        <v>2712</v>
      </c>
      <c r="T660" s="84" t="s">
        <v>2712</v>
      </c>
      <c r="U660" s="84" t="s">
        <v>261</v>
      </c>
      <c r="V660" s="84" t="s">
        <v>262</v>
      </c>
      <c r="W660" s="84">
        <v>0</v>
      </c>
      <c r="X660" s="38" t="s">
        <v>756</v>
      </c>
      <c r="Y660" s="84">
        <v>356436642</v>
      </c>
      <c r="Z660" s="38" t="s">
        <v>2713</v>
      </c>
      <c r="AA660" s="108" t="s">
        <v>579</v>
      </c>
      <c r="AB660" s="84">
        <v>63000</v>
      </c>
      <c r="AC660" s="108" t="s">
        <v>266</v>
      </c>
      <c r="AD660" s="84">
        <v>24</v>
      </c>
      <c r="AE660" s="84" t="s">
        <v>1216</v>
      </c>
      <c r="AF660" s="84" t="s">
        <v>286</v>
      </c>
      <c r="AG660" s="108" t="s">
        <v>918</v>
      </c>
      <c r="AH660" s="84" t="s">
        <v>270</v>
      </c>
      <c r="AI660" s="108" t="s">
        <v>504</v>
      </c>
      <c r="AJ660" s="84">
        <v>3360</v>
      </c>
      <c r="AK660" s="84">
        <v>3360</v>
      </c>
      <c r="AL660" s="108" t="s">
        <v>1502</v>
      </c>
      <c r="AM660" s="84">
        <v>27364.68</v>
      </c>
      <c r="AN660" s="112">
        <v>12955.32</v>
      </c>
      <c r="AO660" s="112">
        <v>40320</v>
      </c>
      <c r="AP660" s="112">
        <v>35635.32</v>
      </c>
      <c r="AQ660" s="112">
        <v>5056.68</v>
      </c>
      <c r="AR660" s="112">
        <v>40692</v>
      </c>
      <c r="AS660" s="112">
        <v>0</v>
      </c>
      <c r="AT660" s="112">
        <v>0</v>
      </c>
      <c r="AU660" s="112">
        <v>0</v>
      </c>
      <c r="AV660" s="84">
        <v>12</v>
      </c>
      <c r="AW660" s="84"/>
      <c r="AX660" s="84"/>
      <c r="AY660" s="108"/>
      <c r="AZ660" s="84"/>
      <c r="BA660" s="84"/>
      <c r="BB660" s="84" t="s">
        <v>272</v>
      </c>
      <c r="BC660" s="84" t="s">
        <v>145</v>
      </c>
      <c r="BD660" s="108"/>
      <c r="BE660" s="84">
        <v>0</v>
      </c>
      <c r="BF660" s="38" t="s">
        <v>2712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139909</v>
      </c>
      <c r="J661" s="38" t="s">
        <v>1478</v>
      </c>
      <c r="K661" s="84">
        <v>139909</v>
      </c>
      <c r="L661" s="84" t="s">
        <v>307</v>
      </c>
      <c r="M661" s="38" t="s">
        <v>308</v>
      </c>
      <c r="N661" s="84">
        <v>236161</v>
      </c>
      <c r="O661" s="84" t="s">
        <v>1479</v>
      </c>
      <c r="P661" s="84">
        <v>310780</v>
      </c>
      <c r="Q661" s="38" t="s">
        <v>2128</v>
      </c>
      <c r="R661" s="38" t="s">
        <v>406</v>
      </c>
      <c r="S661" s="84" t="s">
        <v>2714</v>
      </c>
      <c r="T661" s="84" t="s">
        <v>2714</v>
      </c>
      <c r="U661" s="84" t="s">
        <v>261</v>
      </c>
      <c r="V661" s="84" t="s">
        <v>262</v>
      </c>
      <c r="W661" s="84">
        <v>0</v>
      </c>
      <c r="X661" s="38" t="s">
        <v>263</v>
      </c>
      <c r="Y661" s="84">
        <v>356436643</v>
      </c>
      <c r="Z661" s="38" t="s">
        <v>2715</v>
      </c>
      <c r="AA661" s="108" t="s">
        <v>799</v>
      </c>
      <c r="AB661" s="84">
        <v>63000</v>
      </c>
      <c r="AC661" s="108" t="s">
        <v>285</v>
      </c>
      <c r="AD661" s="84">
        <v>24</v>
      </c>
      <c r="AE661" s="84" t="s">
        <v>1216</v>
      </c>
      <c r="AF661" s="84" t="s">
        <v>286</v>
      </c>
      <c r="AG661" s="108" t="s">
        <v>1483</v>
      </c>
      <c r="AH661" s="84" t="s">
        <v>270</v>
      </c>
      <c r="AI661" s="108" t="s">
        <v>2598</v>
      </c>
      <c r="AJ661" s="84">
        <v>3360</v>
      </c>
      <c r="AK661" s="84">
        <v>3360</v>
      </c>
      <c r="AL661" s="108" t="s">
        <v>1584</v>
      </c>
      <c r="AM661" s="84">
        <v>28955.53</v>
      </c>
      <c r="AN661" s="112">
        <v>14724.47</v>
      </c>
      <c r="AO661" s="112">
        <v>43680</v>
      </c>
      <c r="AP661" s="112">
        <v>34044.47</v>
      </c>
      <c r="AQ661" s="112">
        <v>4575.53</v>
      </c>
      <c r="AR661" s="112">
        <v>38620</v>
      </c>
      <c r="AS661" s="112">
        <v>0</v>
      </c>
      <c r="AT661" s="112">
        <v>0</v>
      </c>
      <c r="AU661" s="112">
        <v>0</v>
      </c>
      <c r="AV661" s="84">
        <v>13</v>
      </c>
      <c r="AW661" s="84"/>
      <c r="AX661" s="84"/>
      <c r="AY661" s="108"/>
      <c r="AZ661" s="84"/>
      <c r="BA661" s="84"/>
      <c r="BB661" s="84" t="s">
        <v>272</v>
      </c>
      <c r="BC661" s="84" t="s">
        <v>145</v>
      </c>
      <c r="BD661" s="108"/>
      <c r="BE661" s="84">
        <v>0</v>
      </c>
      <c r="BF661" s="38" t="s">
        <v>2714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137886</v>
      </c>
      <c r="J662" s="38" t="s">
        <v>425</v>
      </c>
      <c r="K662" s="84">
        <v>137886</v>
      </c>
      <c r="L662" s="84" t="s">
        <v>255</v>
      </c>
      <c r="M662" s="38" t="s">
        <v>256</v>
      </c>
      <c r="N662" s="84">
        <v>318548</v>
      </c>
      <c r="O662" s="84" t="s">
        <v>1532</v>
      </c>
      <c r="P662" s="84">
        <v>510300</v>
      </c>
      <c r="Q662" s="38" t="s">
        <v>2680</v>
      </c>
      <c r="R662" s="38" t="s">
        <v>406</v>
      </c>
      <c r="S662" s="84" t="s">
        <v>2716</v>
      </c>
      <c r="T662" s="84" t="s">
        <v>2716</v>
      </c>
      <c r="U662" s="84" t="s">
        <v>300</v>
      </c>
      <c r="V662" s="84" t="s">
        <v>262</v>
      </c>
      <c r="W662" s="84">
        <v>0</v>
      </c>
      <c r="X662" s="38" t="s">
        <v>880</v>
      </c>
      <c r="Y662" s="84">
        <v>356436644</v>
      </c>
      <c r="Z662" s="38" t="s">
        <v>2717</v>
      </c>
      <c r="AA662" s="108" t="s">
        <v>579</v>
      </c>
      <c r="AB662" s="84">
        <v>52000</v>
      </c>
      <c r="AC662" s="108" t="s">
        <v>266</v>
      </c>
      <c r="AD662" s="84">
        <v>24</v>
      </c>
      <c r="AE662" s="84" t="s">
        <v>315</v>
      </c>
      <c r="AF662" s="84" t="s">
        <v>549</v>
      </c>
      <c r="AG662" s="108" t="s">
        <v>2684</v>
      </c>
      <c r="AH662" s="84" t="s">
        <v>270</v>
      </c>
      <c r="AI662" s="108" t="s">
        <v>504</v>
      </c>
      <c r="AJ662" s="84">
        <v>2780</v>
      </c>
      <c r="AK662" s="84">
        <v>2780</v>
      </c>
      <c r="AL662" s="108" t="s">
        <v>504</v>
      </c>
      <c r="AM662" s="84">
        <v>1569.04</v>
      </c>
      <c r="AN662" s="112">
        <v>1210.96</v>
      </c>
      <c r="AO662" s="112">
        <v>2780</v>
      </c>
      <c r="AP662" s="112">
        <v>50430.96</v>
      </c>
      <c r="AQ662" s="112">
        <v>13612.04</v>
      </c>
      <c r="AR662" s="112">
        <v>64043</v>
      </c>
      <c r="AS662" s="112">
        <v>21107.5</v>
      </c>
      <c r="AT662" s="112">
        <v>9472.5</v>
      </c>
      <c r="AU662" s="112">
        <v>30580</v>
      </c>
      <c r="AV662" s="84">
        <v>12</v>
      </c>
      <c r="AW662" s="84"/>
      <c r="AX662" s="84"/>
      <c r="AY662" s="108"/>
      <c r="AZ662" s="84"/>
      <c r="BA662" s="84"/>
      <c r="BB662" s="84" t="s">
        <v>272</v>
      </c>
      <c r="BC662" s="84" t="s">
        <v>145</v>
      </c>
      <c r="BD662" s="108"/>
      <c r="BE662" s="84">
        <v>0</v>
      </c>
      <c r="BF662" s="38" t="s">
        <v>2716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141473</v>
      </c>
      <c r="J663" s="38" t="s">
        <v>941</v>
      </c>
      <c r="K663" s="84">
        <v>141473</v>
      </c>
      <c r="L663" s="84" t="s">
        <v>307</v>
      </c>
      <c r="M663" s="38" t="s">
        <v>308</v>
      </c>
      <c r="N663" s="84">
        <v>238921</v>
      </c>
      <c r="O663" s="84" t="s">
        <v>942</v>
      </c>
      <c r="P663" s="84">
        <v>314242</v>
      </c>
      <c r="Q663" s="38" t="s">
        <v>943</v>
      </c>
      <c r="R663" s="38" t="s">
        <v>406</v>
      </c>
      <c r="S663" s="84" t="s">
        <v>2718</v>
      </c>
      <c r="T663" s="84" t="s">
        <v>2718</v>
      </c>
      <c r="U663" s="84" t="s">
        <v>261</v>
      </c>
      <c r="V663" s="84" t="s">
        <v>262</v>
      </c>
      <c r="W663" s="84">
        <v>0</v>
      </c>
      <c r="X663" s="38" t="s">
        <v>624</v>
      </c>
      <c r="Y663" s="84">
        <v>356436646</v>
      </c>
      <c r="Z663" s="38" t="s">
        <v>2719</v>
      </c>
      <c r="AA663" s="108" t="s">
        <v>579</v>
      </c>
      <c r="AB663" s="84">
        <v>63000</v>
      </c>
      <c r="AC663" s="108" t="s">
        <v>946</v>
      </c>
      <c r="AD663" s="84">
        <v>24</v>
      </c>
      <c r="AE663" s="84" t="s">
        <v>1216</v>
      </c>
      <c r="AF663" s="84" t="s">
        <v>286</v>
      </c>
      <c r="AG663" s="108" t="s">
        <v>947</v>
      </c>
      <c r="AH663" s="84" t="s">
        <v>270</v>
      </c>
      <c r="AI663" s="108" t="s">
        <v>2720</v>
      </c>
      <c r="AJ663" s="84">
        <v>3360</v>
      </c>
      <c r="AK663" s="84">
        <v>3360</v>
      </c>
      <c r="AL663" s="108" t="s">
        <v>1502</v>
      </c>
      <c r="AM663" s="84">
        <v>27472.97</v>
      </c>
      <c r="AN663" s="112">
        <v>12847.03</v>
      </c>
      <c r="AO663" s="112">
        <v>40320</v>
      </c>
      <c r="AP663" s="112">
        <v>35527.03</v>
      </c>
      <c r="AQ663" s="112">
        <v>5026.97</v>
      </c>
      <c r="AR663" s="112">
        <v>40554</v>
      </c>
      <c r="AS663" s="112">
        <v>0</v>
      </c>
      <c r="AT663" s="112">
        <v>0</v>
      </c>
      <c r="AU663" s="112">
        <v>0</v>
      </c>
      <c r="AV663" s="84">
        <v>12</v>
      </c>
      <c r="AW663" s="84"/>
      <c r="AX663" s="84"/>
      <c r="AY663" s="108"/>
      <c r="AZ663" s="84"/>
      <c r="BA663" s="84"/>
      <c r="BB663" s="84" t="s">
        <v>272</v>
      </c>
      <c r="BC663" s="84" t="s">
        <v>145</v>
      </c>
      <c r="BD663" s="108"/>
      <c r="BE663" s="84">
        <v>0</v>
      </c>
      <c r="BF663" s="38" t="s">
        <v>2718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141617</v>
      </c>
      <c r="J664" s="38" t="s">
        <v>296</v>
      </c>
      <c r="K664" s="84">
        <v>141617</v>
      </c>
      <c r="L664" s="84" t="s">
        <v>255</v>
      </c>
      <c r="M664" s="38" t="s">
        <v>256</v>
      </c>
      <c r="N664" s="84">
        <v>239183</v>
      </c>
      <c r="O664" s="84" t="s">
        <v>297</v>
      </c>
      <c r="P664" s="84">
        <v>315587</v>
      </c>
      <c r="Q664" s="38" t="s">
        <v>298</v>
      </c>
      <c r="R664" s="38" t="s">
        <v>406</v>
      </c>
      <c r="S664" s="84" t="s">
        <v>2721</v>
      </c>
      <c r="T664" s="84" t="s">
        <v>2721</v>
      </c>
      <c r="U664" s="84" t="s">
        <v>261</v>
      </c>
      <c r="V664" s="84" t="s">
        <v>262</v>
      </c>
      <c r="W664" s="84">
        <v>0</v>
      </c>
      <c r="X664" s="38" t="s">
        <v>1164</v>
      </c>
      <c r="Y664" s="84">
        <v>356436647</v>
      </c>
      <c r="Z664" s="38" t="s">
        <v>2722</v>
      </c>
      <c r="AA664" s="108" t="s">
        <v>579</v>
      </c>
      <c r="AB664" s="84">
        <v>63000</v>
      </c>
      <c r="AC664" s="108" t="s">
        <v>303</v>
      </c>
      <c r="AD664" s="84">
        <v>24</v>
      </c>
      <c r="AE664" s="84" t="s">
        <v>1216</v>
      </c>
      <c r="AF664" s="84" t="s">
        <v>286</v>
      </c>
      <c r="AG664" s="108" t="s">
        <v>304</v>
      </c>
      <c r="AH664" s="84" t="s">
        <v>270</v>
      </c>
      <c r="AI664" s="108" t="s">
        <v>631</v>
      </c>
      <c r="AJ664" s="84">
        <v>3360</v>
      </c>
      <c r="AK664" s="84">
        <v>3360</v>
      </c>
      <c r="AL664" s="108" t="s">
        <v>1497</v>
      </c>
      <c r="AM664" s="84">
        <v>15070.97</v>
      </c>
      <c r="AN664" s="112">
        <v>8449.0300000000007</v>
      </c>
      <c r="AO664" s="112">
        <v>23520</v>
      </c>
      <c r="AP664" s="112">
        <v>47929.03</v>
      </c>
      <c r="AQ664" s="112">
        <v>9493.9699999999993</v>
      </c>
      <c r="AR664" s="112">
        <v>57423</v>
      </c>
      <c r="AS664" s="112">
        <v>12347.86</v>
      </c>
      <c r="AT664" s="112">
        <v>4452.1400000000003</v>
      </c>
      <c r="AU664" s="112">
        <v>16800</v>
      </c>
      <c r="AV664" s="84">
        <v>12</v>
      </c>
      <c r="AW664" s="84"/>
      <c r="AX664" s="84"/>
      <c r="AY664" s="108"/>
      <c r="AZ664" s="84"/>
      <c r="BA664" s="84"/>
      <c r="BB664" s="84" t="s">
        <v>272</v>
      </c>
      <c r="BC664" s="84" t="s">
        <v>145</v>
      </c>
      <c r="BD664" s="108"/>
      <c r="BE664" s="84">
        <v>0</v>
      </c>
      <c r="BF664" s="38" t="s">
        <v>2721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141652</v>
      </c>
      <c r="J665" s="38" t="s">
        <v>325</v>
      </c>
      <c r="K665" s="84">
        <v>141652</v>
      </c>
      <c r="L665" s="84" t="s">
        <v>307</v>
      </c>
      <c r="M665" s="38" t="s">
        <v>308</v>
      </c>
      <c r="N665" s="84">
        <v>239243</v>
      </c>
      <c r="O665" s="84" t="s">
        <v>914</v>
      </c>
      <c r="P665" s="84">
        <v>314667</v>
      </c>
      <c r="Q665" s="38" t="s">
        <v>915</v>
      </c>
      <c r="R665" s="38" t="s">
        <v>406</v>
      </c>
      <c r="S665" s="84" t="s">
        <v>2723</v>
      </c>
      <c r="T665" s="84" t="s">
        <v>2723</v>
      </c>
      <c r="U665" s="84" t="s">
        <v>261</v>
      </c>
      <c r="V665" s="84" t="s">
        <v>262</v>
      </c>
      <c r="W665" s="84">
        <v>0</v>
      </c>
      <c r="X665" s="38" t="s">
        <v>646</v>
      </c>
      <c r="Y665" s="84">
        <v>356436650</v>
      </c>
      <c r="Z665" s="38" t="s">
        <v>2724</v>
      </c>
      <c r="AA665" s="108" t="s">
        <v>579</v>
      </c>
      <c r="AB665" s="84">
        <v>63000</v>
      </c>
      <c r="AC665" s="108" t="s">
        <v>266</v>
      </c>
      <c r="AD665" s="84">
        <v>24</v>
      </c>
      <c r="AE665" s="84" t="s">
        <v>1216</v>
      </c>
      <c r="AF665" s="84" t="s">
        <v>286</v>
      </c>
      <c r="AG665" s="108" t="s">
        <v>918</v>
      </c>
      <c r="AH665" s="84" t="s">
        <v>270</v>
      </c>
      <c r="AI665" s="108" t="s">
        <v>504</v>
      </c>
      <c r="AJ665" s="84">
        <v>3360</v>
      </c>
      <c r="AK665" s="84">
        <v>3360</v>
      </c>
      <c r="AL665" s="108" t="s">
        <v>1502</v>
      </c>
      <c r="AM665" s="84">
        <v>27364.68</v>
      </c>
      <c r="AN665" s="112">
        <v>12955.32</v>
      </c>
      <c r="AO665" s="112">
        <v>40320</v>
      </c>
      <c r="AP665" s="112">
        <v>35635.32</v>
      </c>
      <c r="AQ665" s="112">
        <v>5056.68</v>
      </c>
      <c r="AR665" s="112">
        <v>40692</v>
      </c>
      <c r="AS665" s="112">
        <v>0</v>
      </c>
      <c r="AT665" s="112">
        <v>0</v>
      </c>
      <c r="AU665" s="112">
        <v>0</v>
      </c>
      <c r="AV665" s="84">
        <v>12</v>
      </c>
      <c r="AW665" s="84"/>
      <c r="AX665" s="84"/>
      <c r="AY665" s="108"/>
      <c r="AZ665" s="84"/>
      <c r="BA665" s="84"/>
      <c r="BB665" s="84" t="s">
        <v>272</v>
      </c>
      <c r="BC665" s="84" t="s">
        <v>145</v>
      </c>
      <c r="BD665" s="108"/>
      <c r="BE665" s="84">
        <v>0</v>
      </c>
      <c r="BF665" s="38" t="s">
        <v>2723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190653</v>
      </c>
      <c r="J666" s="38" t="s">
        <v>1347</v>
      </c>
      <c r="K666" s="84">
        <v>190653</v>
      </c>
      <c r="L666" s="84" t="s">
        <v>307</v>
      </c>
      <c r="M666" s="38" t="s">
        <v>308</v>
      </c>
      <c r="N666" s="84">
        <v>377016</v>
      </c>
      <c r="O666" s="84" t="s">
        <v>1348</v>
      </c>
      <c r="P666" s="84">
        <v>550979</v>
      </c>
      <c r="Q666" s="38" t="s">
        <v>1349</v>
      </c>
      <c r="R666" s="38" t="s">
        <v>406</v>
      </c>
      <c r="S666" s="84" t="s">
        <v>2725</v>
      </c>
      <c r="T666" s="84" t="s">
        <v>2725</v>
      </c>
      <c r="U666" s="84" t="s">
        <v>261</v>
      </c>
      <c r="V666" s="84" t="s">
        <v>262</v>
      </c>
      <c r="W666" s="84">
        <v>0</v>
      </c>
      <c r="X666" s="38" t="s">
        <v>263</v>
      </c>
      <c r="Y666" s="84">
        <v>356436651</v>
      </c>
      <c r="Z666" s="38" t="s">
        <v>2726</v>
      </c>
      <c r="AA666" s="108" t="s">
        <v>671</v>
      </c>
      <c r="AB666" s="84">
        <v>52000</v>
      </c>
      <c r="AC666" s="108" t="s">
        <v>303</v>
      </c>
      <c r="AD666" s="84">
        <v>24</v>
      </c>
      <c r="AE666" s="84" t="s">
        <v>315</v>
      </c>
      <c r="AF666" s="84" t="s">
        <v>549</v>
      </c>
      <c r="AG666" s="108" t="s">
        <v>1353</v>
      </c>
      <c r="AH666" s="84" t="s">
        <v>963</v>
      </c>
      <c r="AI666" s="108" t="s">
        <v>631</v>
      </c>
      <c r="AJ666" s="84">
        <v>2780</v>
      </c>
      <c r="AK666" s="84">
        <v>2780</v>
      </c>
      <c r="AL666" s="108" t="s">
        <v>2727</v>
      </c>
      <c r="AM666" s="84">
        <v>16363.8</v>
      </c>
      <c r="AN666" s="112">
        <v>8656.2000000000007</v>
      </c>
      <c r="AO666" s="112">
        <v>25020</v>
      </c>
      <c r="AP666" s="112">
        <v>35636.199999999997</v>
      </c>
      <c r="AQ666" s="112">
        <v>6280.8</v>
      </c>
      <c r="AR666" s="112">
        <v>41917</v>
      </c>
      <c r="AS666" s="112">
        <v>6223.32</v>
      </c>
      <c r="AT666" s="112">
        <v>2116.6799999999998</v>
      </c>
      <c r="AU666" s="112">
        <v>8340</v>
      </c>
      <c r="AV666" s="84">
        <v>12</v>
      </c>
      <c r="AW666" s="84"/>
      <c r="AX666" s="84"/>
      <c r="AY666" s="108"/>
      <c r="AZ666" s="84"/>
      <c r="BA666" s="84"/>
      <c r="BB666" s="84" t="s">
        <v>272</v>
      </c>
      <c r="BC666" s="84" t="s">
        <v>145</v>
      </c>
      <c r="BD666" s="108"/>
      <c r="BE666" s="84">
        <v>0</v>
      </c>
      <c r="BF666" s="38" t="s">
        <v>2725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191159</v>
      </c>
      <c r="J667" s="38" t="s">
        <v>1359</v>
      </c>
      <c r="K667" s="84">
        <v>191159</v>
      </c>
      <c r="L667" s="84" t="s">
        <v>255</v>
      </c>
      <c r="M667" s="38" t="s">
        <v>256</v>
      </c>
      <c r="N667" s="84">
        <v>389245</v>
      </c>
      <c r="O667" s="84" t="s">
        <v>1360</v>
      </c>
      <c r="P667" s="84">
        <v>575106</v>
      </c>
      <c r="Q667" s="38" t="s">
        <v>1361</v>
      </c>
      <c r="R667" s="38" t="s">
        <v>406</v>
      </c>
      <c r="S667" s="84" t="s">
        <v>2728</v>
      </c>
      <c r="T667" s="84" t="s">
        <v>2728</v>
      </c>
      <c r="U667" s="84" t="s">
        <v>300</v>
      </c>
      <c r="V667" s="84" t="s">
        <v>262</v>
      </c>
      <c r="W667" s="84">
        <v>0</v>
      </c>
      <c r="X667" s="38" t="s">
        <v>263</v>
      </c>
      <c r="Y667" s="84">
        <v>356436652</v>
      </c>
      <c r="Z667" s="38" t="s">
        <v>2729</v>
      </c>
      <c r="AA667" s="108" t="s">
        <v>579</v>
      </c>
      <c r="AB667" s="84">
        <v>52000</v>
      </c>
      <c r="AC667" s="108" t="s">
        <v>303</v>
      </c>
      <c r="AD667" s="84">
        <v>24</v>
      </c>
      <c r="AE667" s="84" t="s">
        <v>315</v>
      </c>
      <c r="AF667" s="84" t="s">
        <v>549</v>
      </c>
      <c r="AG667" s="108" t="s">
        <v>1296</v>
      </c>
      <c r="AH667" s="84" t="s">
        <v>963</v>
      </c>
      <c r="AI667" s="108" t="s">
        <v>631</v>
      </c>
      <c r="AJ667" s="84">
        <v>2780</v>
      </c>
      <c r="AK667" s="84">
        <v>2780</v>
      </c>
      <c r="AL667" s="108" t="s">
        <v>1469</v>
      </c>
      <c r="AM667" s="84">
        <v>14430.32</v>
      </c>
      <c r="AN667" s="112">
        <v>7809.68</v>
      </c>
      <c r="AO667" s="112">
        <v>22240</v>
      </c>
      <c r="AP667" s="112">
        <v>37569.68</v>
      </c>
      <c r="AQ667" s="112">
        <v>6955.32</v>
      </c>
      <c r="AR667" s="112">
        <v>44525</v>
      </c>
      <c r="AS667" s="112">
        <v>8290.93</v>
      </c>
      <c r="AT667" s="112">
        <v>2829.07</v>
      </c>
      <c r="AU667" s="112">
        <v>11120</v>
      </c>
      <c r="AV667" s="84">
        <v>12</v>
      </c>
      <c r="AW667" s="84"/>
      <c r="AX667" s="84"/>
      <c r="AY667" s="108"/>
      <c r="AZ667" s="84"/>
      <c r="BA667" s="84"/>
      <c r="BB667" s="84" t="s">
        <v>272</v>
      </c>
      <c r="BC667" s="84" t="s">
        <v>145</v>
      </c>
      <c r="BD667" s="108"/>
      <c r="BE667" s="84">
        <v>0</v>
      </c>
      <c r="BF667" s="38" t="s">
        <v>2728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191681</v>
      </c>
      <c r="J668" s="38" t="s">
        <v>2685</v>
      </c>
      <c r="K668" s="84">
        <v>191681</v>
      </c>
      <c r="L668" s="84" t="s">
        <v>307</v>
      </c>
      <c r="M668" s="38" t="s">
        <v>308</v>
      </c>
      <c r="N668" s="84">
        <v>392724</v>
      </c>
      <c r="O668" s="84" t="s">
        <v>2686</v>
      </c>
      <c r="P668" s="84">
        <v>583703</v>
      </c>
      <c r="Q668" s="38" t="s">
        <v>2687</v>
      </c>
      <c r="R668" s="38" t="s">
        <v>406</v>
      </c>
      <c r="S668" s="84" t="s">
        <v>2730</v>
      </c>
      <c r="T668" s="84" t="s">
        <v>2730</v>
      </c>
      <c r="U668" s="84" t="s">
        <v>300</v>
      </c>
      <c r="V668" s="84" t="s">
        <v>262</v>
      </c>
      <c r="W668" s="84">
        <v>0</v>
      </c>
      <c r="X668" s="38" t="s">
        <v>263</v>
      </c>
      <c r="Y668" s="84">
        <v>356436653</v>
      </c>
      <c r="Z668" s="38" t="s">
        <v>2731</v>
      </c>
      <c r="AA668" s="108" t="s">
        <v>933</v>
      </c>
      <c r="AB668" s="84">
        <v>52000</v>
      </c>
      <c r="AC668" s="108" t="s">
        <v>314</v>
      </c>
      <c r="AD668" s="84">
        <v>24</v>
      </c>
      <c r="AE668" s="84" t="s">
        <v>315</v>
      </c>
      <c r="AF668" s="84" t="s">
        <v>549</v>
      </c>
      <c r="AG668" s="108" t="s">
        <v>2690</v>
      </c>
      <c r="AH668" s="84" t="s">
        <v>963</v>
      </c>
      <c r="AI668" s="108" t="s">
        <v>2679</v>
      </c>
      <c r="AJ668" s="84">
        <v>2780</v>
      </c>
      <c r="AK668" s="84">
        <v>2780</v>
      </c>
      <c r="AL668" s="108" t="s">
        <v>1458</v>
      </c>
      <c r="AM668" s="84">
        <v>24363.07</v>
      </c>
      <c r="AN668" s="112">
        <v>11776.93</v>
      </c>
      <c r="AO668" s="112">
        <v>36140</v>
      </c>
      <c r="AP668" s="112">
        <v>27636.93</v>
      </c>
      <c r="AQ668" s="112">
        <v>3651.07</v>
      </c>
      <c r="AR668" s="112">
        <v>31288</v>
      </c>
      <c r="AS668" s="112">
        <v>0</v>
      </c>
      <c r="AT668" s="112">
        <v>0</v>
      </c>
      <c r="AU668" s="112">
        <v>0</v>
      </c>
      <c r="AV668" s="84">
        <v>13</v>
      </c>
      <c r="AW668" s="84"/>
      <c r="AX668" s="84"/>
      <c r="AY668" s="108"/>
      <c r="AZ668" s="84"/>
      <c r="BA668" s="84"/>
      <c r="BB668" s="84" t="s">
        <v>272</v>
      </c>
      <c r="BC668" s="84" t="s">
        <v>145</v>
      </c>
      <c r="BD668" s="108"/>
      <c r="BE668" s="84">
        <v>0</v>
      </c>
      <c r="BF668" s="38" t="s">
        <v>2730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139577</v>
      </c>
      <c r="J669" s="38" t="s">
        <v>1091</v>
      </c>
      <c r="K669" s="84">
        <v>139577</v>
      </c>
      <c r="L669" s="84" t="s">
        <v>307</v>
      </c>
      <c r="M669" s="38" t="s">
        <v>308</v>
      </c>
      <c r="N669" s="84">
        <v>235594</v>
      </c>
      <c r="O669" s="84" t="s">
        <v>1430</v>
      </c>
      <c r="P669" s="84">
        <v>309969</v>
      </c>
      <c r="Q669" s="38" t="s">
        <v>1431</v>
      </c>
      <c r="R669" s="38" t="s">
        <v>406</v>
      </c>
      <c r="S669" s="84" t="s">
        <v>2732</v>
      </c>
      <c r="T669" s="84" t="s">
        <v>2732</v>
      </c>
      <c r="U669" s="84" t="s">
        <v>261</v>
      </c>
      <c r="V669" s="84" t="s">
        <v>262</v>
      </c>
      <c r="W669" s="84">
        <v>0</v>
      </c>
      <c r="X669" s="38" t="s">
        <v>263</v>
      </c>
      <c r="Y669" s="84">
        <v>356452528</v>
      </c>
      <c r="Z669" s="38" t="s">
        <v>2733</v>
      </c>
      <c r="AA669" s="108" t="s">
        <v>799</v>
      </c>
      <c r="AB669" s="84">
        <v>72000</v>
      </c>
      <c r="AC669" s="108" t="s">
        <v>383</v>
      </c>
      <c r="AD669" s="84">
        <v>24</v>
      </c>
      <c r="AE669" s="84" t="s">
        <v>1216</v>
      </c>
      <c r="AF669" s="84" t="s">
        <v>286</v>
      </c>
      <c r="AG669" s="108" t="s">
        <v>1435</v>
      </c>
      <c r="AH669" s="84" t="s">
        <v>270</v>
      </c>
      <c r="AI669" s="108" t="s">
        <v>668</v>
      </c>
      <c r="AJ669" s="84">
        <v>3840</v>
      </c>
      <c r="AK669" s="84">
        <v>3840</v>
      </c>
      <c r="AL669" s="108" t="s">
        <v>1605</v>
      </c>
      <c r="AM669" s="84">
        <v>33155.199999999997</v>
      </c>
      <c r="AN669" s="112">
        <v>16764.8</v>
      </c>
      <c r="AO669" s="112">
        <v>49920</v>
      </c>
      <c r="AP669" s="112">
        <v>38844.800000000003</v>
      </c>
      <c r="AQ669" s="112">
        <v>5213.2</v>
      </c>
      <c r="AR669" s="112">
        <v>44058</v>
      </c>
      <c r="AS669" s="112">
        <v>0</v>
      </c>
      <c r="AT669" s="112">
        <v>0</v>
      </c>
      <c r="AU669" s="112">
        <v>0</v>
      </c>
      <c r="AV669" s="84">
        <v>13</v>
      </c>
      <c r="AW669" s="84"/>
      <c r="AX669" s="84"/>
      <c r="AY669" s="108"/>
      <c r="AZ669" s="84"/>
      <c r="BA669" s="84"/>
      <c r="BB669" s="84" t="s">
        <v>272</v>
      </c>
      <c r="BC669" s="84" t="s">
        <v>145</v>
      </c>
      <c r="BD669" s="108"/>
      <c r="BE669" s="84">
        <v>0</v>
      </c>
      <c r="BF669" s="38" t="s">
        <v>2732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139909</v>
      </c>
      <c r="J670" s="38" t="s">
        <v>1478</v>
      </c>
      <c r="K670" s="84">
        <v>139909</v>
      </c>
      <c r="L670" s="84" t="s">
        <v>307</v>
      </c>
      <c r="M670" s="38" t="s">
        <v>308</v>
      </c>
      <c r="N670" s="84">
        <v>510502</v>
      </c>
      <c r="O670" s="84" t="s">
        <v>2734</v>
      </c>
      <c r="P670" s="84">
        <v>839870</v>
      </c>
      <c r="Q670" s="38" t="s">
        <v>2735</v>
      </c>
      <c r="R670" s="38" t="s">
        <v>406</v>
      </c>
      <c r="S670" s="84" t="s">
        <v>2736</v>
      </c>
      <c r="T670" s="84" t="s">
        <v>2736</v>
      </c>
      <c r="U670" s="84" t="s">
        <v>261</v>
      </c>
      <c r="V670" s="84" t="s">
        <v>262</v>
      </c>
      <c r="W670" s="84">
        <v>0</v>
      </c>
      <c r="X670" s="38" t="s">
        <v>2384</v>
      </c>
      <c r="Y670" s="84">
        <v>356461120</v>
      </c>
      <c r="Z670" s="38" t="s">
        <v>2737</v>
      </c>
      <c r="AA670" s="108" t="s">
        <v>2557</v>
      </c>
      <c r="AB670" s="84">
        <v>42000</v>
      </c>
      <c r="AC670" s="108" t="s">
        <v>285</v>
      </c>
      <c r="AD670" s="84">
        <v>24</v>
      </c>
      <c r="AE670" s="84" t="s">
        <v>267</v>
      </c>
      <c r="AF670" s="84" t="s">
        <v>2467</v>
      </c>
      <c r="AG670" s="108" t="s">
        <v>2738</v>
      </c>
      <c r="AH670" s="84" t="s">
        <v>963</v>
      </c>
      <c r="AI670" s="108" t="s">
        <v>2598</v>
      </c>
      <c r="AJ670" s="84">
        <v>2240</v>
      </c>
      <c r="AK670" s="84">
        <v>2240</v>
      </c>
      <c r="AL670" s="108" t="s">
        <v>1584</v>
      </c>
      <c r="AM670" s="84">
        <v>19340.52</v>
      </c>
      <c r="AN670" s="112">
        <v>9779.48</v>
      </c>
      <c r="AO670" s="112">
        <v>29120</v>
      </c>
      <c r="AP670" s="112">
        <v>22659.48</v>
      </c>
      <c r="AQ670" s="112">
        <v>3040.52</v>
      </c>
      <c r="AR670" s="112">
        <v>25700</v>
      </c>
      <c r="AS670" s="112">
        <v>0</v>
      </c>
      <c r="AT670" s="112">
        <v>0</v>
      </c>
      <c r="AU670" s="112">
        <v>0</v>
      </c>
      <c r="AV670" s="84">
        <v>13</v>
      </c>
      <c r="AW670" s="84"/>
      <c r="AX670" s="84"/>
      <c r="AY670" s="108"/>
      <c r="AZ670" s="84"/>
      <c r="BA670" s="84"/>
      <c r="BB670" s="84" t="s">
        <v>272</v>
      </c>
      <c r="BC670" s="84" t="s">
        <v>145</v>
      </c>
      <c r="BD670" s="108"/>
      <c r="BE670" s="84">
        <v>0</v>
      </c>
      <c r="BF670" s="38" t="s">
        <v>2736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139909</v>
      </c>
      <c r="J671" s="38" t="s">
        <v>1478</v>
      </c>
      <c r="K671" s="84">
        <v>139909</v>
      </c>
      <c r="L671" s="84" t="s">
        <v>307</v>
      </c>
      <c r="M671" s="38" t="s">
        <v>308</v>
      </c>
      <c r="N671" s="84">
        <v>510502</v>
      </c>
      <c r="O671" s="84" t="s">
        <v>2734</v>
      </c>
      <c r="P671" s="84">
        <v>839870</v>
      </c>
      <c r="Q671" s="38" t="s">
        <v>2735</v>
      </c>
      <c r="R671" s="38" t="s">
        <v>406</v>
      </c>
      <c r="S671" s="84" t="s">
        <v>2739</v>
      </c>
      <c r="T671" s="84" t="s">
        <v>2739</v>
      </c>
      <c r="U671" s="84" t="s">
        <v>261</v>
      </c>
      <c r="V671" s="84" t="s">
        <v>262</v>
      </c>
      <c r="W671" s="84">
        <v>0</v>
      </c>
      <c r="X671" s="38" t="s">
        <v>2384</v>
      </c>
      <c r="Y671" s="84">
        <v>356461388</v>
      </c>
      <c r="Z671" s="38" t="s">
        <v>2740</v>
      </c>
      <c r="AA671" s="108" t="s">
        <v>2557</v>
      </c>
      <c r="AB671" s="84">
        <v>42000</v>
      </c>
      <c r="AC671" s="108" t="s">
        <v>285</v>
      </c>
      <c r="AD671" s="84">
        <v>24</v>
      </c>
      <c r="AE671" s="84" t="s">
        <v>267</v>
      </c>
      <c r="AF671" s="84" t="s">
        <v>2467</v>
      </c>
      <c r="AG671" s="108" t="s">
        <v>2738</v>
      </c>
      <c r="AH671" s="84" t="s">
        <v>963</v>
      </c>
      <c r="AI671" s="108" t="s">
        <v>2598</v>
      </c>
      <c r="AJ671" s="84">
        <v>2240</v>
      </c>
      <c r="AK671" s="84">
        <v>2240</v>
      </c>
      <c r="AL671" s="108" t="s">
        <v>1584</v>
      </c>
      <c r="AM671" s="84">
        <v>19340.52</v>
      </c>
      <c r="AN671" s="112">
        <v>9779.48</v>
      </c>
      <c r="AO671" s="112">
        <v>29120</v>
      </c>
      <c r="AP671" s="112">
        <v>22659.48</v>
      </c>
      <c r="AQ671" s="112">
        <v>3040.52</v>
      </c>
      <c r="AR671" s="112">
        <v>25700</v>
      </c>
      <c r="AS671" s="112">
        <v>0</v>
      </c>
      <c r="AT671" s="112">
        <v>0</v>
      </c>
      <c r="AU671" s="112">
        <v>0</v>
      </c>
      <c r="AV671" s="84">
        <v>13</v>
      </c>
      <c r="AW671" s="84"/>
      <c r="AX671" s="84"/>
      <c r="AY671" s="108"/>
      <c r="AZ671" s="84"/>
      <c r="BA671" s="84"/>
      <c r="BB671" s="84" t="s">
        <v>272</v>
      </c>
      <c r="BC671" s="84" t="s">
        <v>145</v>
      </c>
      <c r="BD671" s="108"/>
      <c r="BE671" s="84">
        <v>0</v>
      </c>
      <c r="BF671" s="38" t="s">
        <v>2739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139909</v>
      </c>
      <c r="J672" s="38" t="s">
        <v>1478</v>
      </c>
      <c r="K672" s="84">
        <v>139909</v>
      </c>
      <c r="L672" s="84" t="s">
        <v>307</v>
      </c>
      <c r="M672" s="38" t="s">
        <v>308</v>
      </c>
      <c r="N672" s="84">
        <v>510502</v>
      </c>
      <c r="O672" s="84" t="s">
        <v>2734</v>
      </c>
      <c r="P672" s="84">
        <v>839870</v>
      </c>
      <c r="Q672" s="38" t="s">
        <v>2735</v>
      </c>
      <c r="R672" s="38" t="s">
        <v>406</v>
      </c>
      <c r="S672" s="84" t="s">
        <v>2741</v>
      </c>
      <c r="T672" s="84" t="s">
        <v>2741</v>
      </c>
      <c r="U672" s="84" t="s">
        <v>261</v>
      </c>
      <c r="V672" s="84" t="s">
        <v>262</v>
      </c>
      <c r="W672" s="84">
        <v>0</v>
      </c>
      <c r="X672" s="38" t="s">
        <v>2384</v>
      </c>
      <c r="Y672" s="84">
        <v>356461828</v>
      </c>
      <c r="Z672" s="38" t="s">
        <v>2742</v>
      </c>
      <c r="AA672" s="108" t="s">
        <v>2557</v>
      </c>
      <c r="AB672" s="84">
        <v>42000</v>
      </c>
      <c r="AC672" s="108" t="s">
        <v>285</v>
      </c>
      <c r="AD672" s="84">
        <v>24</v>
      </c>
      <c r="AE672" s="84" t="s">
        <v>267</v>
      </c>
      <c r="AF672" s="84" t="s">
        <v>2467</v>
      </c>
      <c r="AG672" s="108" t="s">
        <v>2738</v>
      </c>
      <c r="AH672" s="84" t="s">
        <v>963</v>
      </c>
      <c r="AI672" s="108" t="s">
        <v>2598</v>
      </c>
      <c r="AJ672" s="84">
        <v>2240</v>
      </c>
      <c r="AK672" s="84">
        <v>2240</v>
      </c>
      <c r="AL672" s="108" t="s">
        <v>1584</v>
      </c>
      <c r="AM672" s="84">
        <v>19340.52</v>
      </c>
      <c r="AN672" s="112">
        <v>9779.48</v>
      </c>
      <c r="AO672" s="112">
        <v>29120</v>
      </c>
      <c r="AP672" s="112">
        <v>22659.48</v>
      </c>
      <c r="AQ672" s="112">
        <v>3040.52</v>
      </c>
      <c r="AR672" s="112">
        <v>25700</v>
      </c>
      <c r="AS672" s="112">
        <v>0</v>
      </c>
      <c r="AT672" s="112">
        <v>0</v>
      </c>
      <c r="AU672" s="112">
        <v>0</v>
      </c>
      <c r="AV672" s="84">
        <v>13</v>
      </c>
      <c r="AW672" s="84"/>
      <c r="AX672" s="84"/>
      <c r="AY672" s="108"/>
      <c r="AZ672" s="84"/>
      <c r="BA672" s="84"/>
      <c r="BB672" s="84" t="s">
        <v>272</v>
      </c>
      <c r="BC672" s="84" t="s">
        <v>145</v>
      </c>
      <c r="BD672" s="108"/>
      <c r="BE672" s="84">
        <v>0</v>
      </c>
      <c r="BF672" s="38" t="s">
        <v>2741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139909</v>
      </c>
      <c r="J673" s="38" t="s">
        <v>1478</v>
      </c>
      <c r="K673" s="84">
        <v>139909</v>
      </c>
      <c r="L673" s="84" t="s">
        <v>307</v>
      </c>
      <c r="M673" s="38" t="s">
        <v>308</v>
      </c>
      <c r="N673" s="84">
        <v>510502</v>
      </c>
      <c r="O673" s="84" t="s">
        <v>2734</v>
      </c>
      <c r="P673" s="84">
        <v>839870</v>
      </c>
      <c r="Q673" s="38" t="s">
        <v>2735</v>
      </c>
      <c r="R673" s="38" t="s">
        <v>406</v>
      </c>
      <c r="S673" s="84" t="s">
        <v>2743</v>
      </c>
      <c r="T673" s="84" t="s">
        <v>2743</v>
      </c>
      <c r="U673" s="84" t="s">
        <v>261</v>
      </c>
      <c r="V673" s="84" t="s">
        <v>262</v>
      </c>
      <c r="W673" s="84">
        <v>0</v>
      </c>
      <c r="X673" s="38" t="s">
        <v>2300</v>
      </c>
      <c r="Y673" s="84">
        <v>356462562</v>
      </c>
      <c r="Z673" s="38" t="s">
        <v>2744</v>
      </c>
      <c r="AA673" s="108" t="s">
        <v>2557</v>
      </c>
      <c r="AB673" s="84">
        <v>42000</v>
      </c>
      <c r="AC673" s="108" t="s">
        <v>285</v>
      </c>
      <c r="AD673" s="84">
        <v>24</v>
      </c>
      <c r="AE673" s="84" t="s">
        <v>267</v>
      </c>
      <c r="AF673" s="84" t="s">
        <v>2467</v>
      </c>
      <c r="AG673" s="108" t="s">
        <v>2738</v>
      </c>
      <c r="AH673" s="84" t="s">
        <v>963</v>
      </c>
      <c r="AI673" s="108" t="s">
        <v>2598</v>
      </c>
      <c r="AJ673" s="84">
        <v>2240</v>
      </c>
      <c r="AK673" s="84">
        <v>2240</v>
      </c>
      <c r="AL673" s="108" t="s">
        <v>1584</v>
      </c>
      <c r="AM673" s="84">
        <v>19340.52</v>
      </c>
      <c r="AN673" s="112">
        <v>9779.48</v>
      </c>
      <c r="AO673" s="112">
        <v>29120</v>
      </c>
      <c r="AP673" s="112">
        <v>22659.48</v>
      </c>
      <c r="AQ673" s="112">
        <v>3040.52</v>
      </c>
      <c r="AR673" s="112">
        <v>25700</v>
      </c>
      <c r="AS673" s="112">
        <v>0</v>
      </c>
      <c r="AT673" s="112">
        <v>0</v>
      </c>
      <c r="AU673" s="112">
        <v>0</v>
      </c>
      <c r="AV673" s="84">
        <v>13</v>
      </c>
      <c r="AW673" s="84"/>
      <c r="AX673" s="84"/>
      <c r="AY673" s="108"/>
      <c r="AZ673" s="84"/>
      <c r="BA673" s="84"/>
      <c r="BB673" s="84" t="s">
        <v>272</v>
      </c>
      <c r="BC673" s="84" t="s">
        <v>145</v>
      </c>
      <c r="BD673" s="108"/>
      <c r="BE673" s="84">
        <v>0</v>
      </c>
      <c r="BF673" s="38" t="s">
        <v>2743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139909</v>
      </c>
      <c r="J674" s="38" t="s">
        <v>1478</v>
      </c>
      <c r="K674" s="84">
        <v>139909</v>
      </c>
      <c r="L674" s="84" t="s">
        <v>307</v>
      </c>
      <c r="M674" s="38" t="s">
        <v>308</v>
      </c>
      <c r="N674" s="84">
        <v>510502</v>
      </c>
      <c r="O674" s="84" t="s">
        <v>2734</v>
      </c>
      <c r="P674" s="84">
        <v>839870</v>
      </c>
      <c r="Q674" s="38" t="s">
        <v>2735</v>
      </c>
      <c r="R674" s="38" t="s">
        <v>406</v>
      </c>
      <c r="S674" s="84" t="s">
        <v>2745</v>
      </c>
      <c r="T674" s="84" t="s">
        <v>2745</v>
      </c>
      <c r="U674" s="84" t="s">
        <v>261</v>
      </c>
      <c r="V674" s="84" t="s">
        <v>262</v>
      </c>
      <c r="W674" s="84">
        <v>0</v>
      </c>
      <c r="X674" s="38" t="s">
        <v>2300</v>
      </c>
      <c r="Y674" s="84">
        <v>356463134</v>
      </c>
      <c r="Z674" s="38" t="s">
        <v>2746</v>
      </c>
      <c r="AA674" s="108" t="s">
        <v>2557</v>
      </c>
      <c r="AB674" s="84">
        <v>42000</v>
      </c>
      <c r="AC674" s="108" t="s">
        <v>285</v>
      </c>
      <c r="AD674" s="84">
        <v>24</v>
      </c>
      <c r="AE674" s="84" t="s">
        <v>267</v>
      </c>
      <c r="AF674" s="84" t="s">
        <v>2467</v>
      </c>
      <c r="AG674" s="108" t="s">
        <v>2738</v>
      </c>
      <c r="AH674" s="84" t="s">
        <v>963</v>
      </c>
      <c r="AI674" s="108" t="s">
        <v>2598</v>
      </c>
      <c r="AJ674" s="84">
        <v>2240</v>
      </c>
      <c r="AK674" s="84">
        <v>2240</v>
      </c>
      <c r="AL674" s="108" t="s">
        <v>1584</v>
      </c>
      <c r="AM674" s="84">
        <v>19340.52</v>
      </c>
      <c r="AN674" s="112">
        <v>9779.48</v>
      </c>
      <c r="AO674" s="112">
        <v>29120</v>
      </c>
      <c r="AP674" s="112">
        <v>22659.48</v>
      </c>
      <c r="AQ674" s="112">
        <v>3040.52</v>
      </c>
      <c r="AR674" s="112">
        <v>25700</v>
      </c>
      <c r="AS674" s="112">
        <v>0</v>
      </c>
      <c r="AT674" s="112">
        <v>0</v>
      </c>
      <c r="AU674" s="112">
        <v>0</v>
      </c>
      <c r="AV674" s="84">
        <v>13</v>
      </c>
      <c r="AW674" s="84"/>
      <c r="AX674" s="84"/>
      <c r="AY674" s="108"/>
      <c r="AZ674" s="84"/>
      <c r="BA674" s="84"/>
      <c r="BB674" s="84" t="s">
        <v>272</v>
      </c>
      <c r="BC674" s="84" t="s">
        <v>145</v>
      </c>
      <c r="BD674" s="108"/>
      <c r="BE674" s="84">
        <v>0</v>
      </c>
      <c r="BF674" s="38" t="s">
        <v>2745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139909</v>
      </c>
      <c r="J675" s="38" t="s">
        <v>1478</v>
      </c>
      <c r="K675" s="84">
        <v>139909</v>
      </c>
      <c r="L675" s="84" t="s">
        <v>307</v>
      </c>
      <c r="M675" s="38" t="s">
        <v>308</v>
      </c>
      <c r="N675" s="84">
        <v>510502</v>
      </c>
      <c r="O675" s="84" t="s">
        <v>2734</v>
      </c>
      <c r="P675" s="84">
        <v>839870</v>
      </c>
      <c r="Q675" s="38" t="s">
        <v>2735</v>
      </c>
      <c r="R675" s="38" t="s">
        <v>406</v>
      </c>
      <c r="S675" s="84" t="s">
        <v>2747</v>
      </c>
      <c r="T675" s="84" t="s">
        <v>2747</v>
      </c>
      <c r="U675" s="84" t="s">
        <v>261</v>
      </c>
      <c r="V675" s="84" t="s">
        <v>262</v>
      </c>
      <c r="W675" s="84">
        <v>0</v>
      </c>
      <c r="X675" s="38" t="s">
        <v>2300</v>
      </c>
      <c r="Y675" s="84">
        <v>356467646</v>
      </c>
      <c r="Z675" s="38" t="s">
        <v>2748</v>
      </c>
      <c r="AA675" s="108" t="s">
        <v>2557</v>
      </c>
      <c r="AB675" s="84">
        <v>42000</v>
      </c>
      <c r="AC675" s="108" t="s">
        <v>285</v>
      </c>
      <c r="AD675" s="84">
        <v>24</v>
      </c>
      <c r="AE675" s="84" t="s">
        <v>267</v>
      </c>
      <c r="AF675" s="84" t="s">
        <v>2467</v>
      </c>
      <c r="AG675" s="108" t="s">
        <v>2738</v>
      </c>
      <c r="AH675" s="84" t="s">
        <v>963</v>
      </c>
      <c r="AI675" s="108" t="s">
        <v>2598</v>
      </c>
      <c r="AJ675" s="84">
        <v>2240</v>
      </c>
      <c r="AK675" s="84">
        <v>2240</v>
      </c>
      <c r="AL675" s="108" t="s">
        <v>1584</v>
      </c>
      <c r="AM675" s="84">
        <v>19340.52</v>
      </c>
      <c r="AN675" s="112">
        <v>9779.48</v>
      </c>
      <c r="AO675" s="112">
        <v>29120</v>
      </c>
      <c r="AP675" s="112">
        <v>22659.48</v>
      </c>
      <c r="AQ675" s="112">
        <v>3040.52</v>
      </c>
      <c r="AR675" s="112">
        <v>25700</v>
      </c>
      <c r="AS675" s="112">
        <v>0</v>
      </c>
      <c r="AT675" s="112">
        <v>0</v>
      </c>
      <c r="AU675" s="112">
        <v>0</v>
      </c>
      <c r="AV675" s="84">
        <v>13</v>
      </c>
      <c r="AW675" s="84"/>
      <c r="AX675" s="84"/>
      <c r="AY675" s="108"/>
      <c r="AZ675" s="84"/>
      <c r="BA675" s="84"/>
      <c r="BB675" s="84" t="s">
        <v>272</v>
      </c>
      <c r="BC675" s="84" t="s">
        <v>145</v>
      </c>
      <c r="BD675" s="108"/>
      <c r="BE675" s="84">
        <v>0</v>
      </c>
      <c r="BF675" s="38" t="s">
        <v>2747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188383</v>
      </c>
      <c r="J676" s="38" t="s">
        <v>837</v>
      </c>
      <c r="K676" s="84">
        <v>188383</v>
      </c>
      <c r="L676" s="84" t="s">
        <v>307</v>
      </c>
      <c r="M676" s="38" t="s">
        <v>308</v>
      </c>
      <c r="N676" s="84">
        <v>343589</v>
      </c>
      <c r="O676" s="84" t="s">
        <v>838</v>
      </c>
      <c r="P676" s="84">
        <v>485641</v>
      </c>
      <c r="Q676" s="38" t="s">
        <v>2289</v>
      </c>
      <c r="R676" s="38" t="s">
        <v>406</v>
      </c>
      <c r="S676" s="84" t="s">
        <v>2749</v>
      </c>
      <c r="T676" s="84" t="s">
        <v>2749</v>
      </c>
      <c r="U676" s="84" t="s">
        <v>261</v>
      </c>
      <c r="V676" s="84" t="s">
        <v>262</v>
      </c>
      <c r="W676" s="84">
        <v>0</v>
      </c>
      <c r="X676" s="38" t="s">
        <v>698</v>
      </c>
      <c r="Y676" s="84">
        <v>356487265</v>
      </c>
      <c r="Z676" s="38" t="s">
        <v>2750</v>
      </c>
      <c r="AA676" s="108" t="s">
        <v>2751</v>
      </c>
      <c r="AB676" s="84">
        <v>44000</v>
      </c>
      <c r="AC676" s="108" t="s">
        <v>303</v>
      </c>
      <c r="AD676" s="84">
        <v>24</v>
      </c>
      <c r="AE676" s="84" t="s">
        <v>315</v>
      </c>
      <c r="AF676" s="84" t="s">
        <v>549</v>
      </c>
      <c r="AG676" s="108" t="s">
        <v>627</v>
      </c>
      <c r="AH676" s="84" t="s">
        <v>270</v>
      </c>
      <c r="AI676" s="108" t="s">
        <v>689</v>
      </c>
      <c r="AJ676" s="84">
        <v>2350</v>
      </c>
      <c r="AK676" s="84">
        <v>2350</v>
      </c>
      <c r="AL676" s="108" t="s">
        <v>1455</v>
      </c>
      <c r="AM676" s="84">
        <v>20928.23</v>
      </c>
      <c r="AN676" s="112">
        <v>9621.77</v>
      </c>
      <c r="AO676" s="112">
        <v>30550</v>
      </c>
      <c r="AP676" s="112">
        <v>23071.77</v>
      </c>
      <c r="AQ676" s="112">
        <v>3012.23</v>
      </c>
      <c r="AR676" s="112">
        <v>26084</v>
      </c>
      <c r="AS676" s="112">
        <v>0</v>
      </c>
      <c r="AT676" s="112">
        <v>0</v>
      </c>
      <c r="AU676" s="112">
        <v>0</v>
      </c>
      <c r="AV676" s="84">
        <v>13</v>
      </c>
      <c r="AW676" s="84"/>
      <c r="AX676" s="84"/>
      <c r="AY676" s="108"/>
      <c r="AZ676" s="84"/>
      <c r="BA676" s="84"/>
      <c r="BB676" s="84" t="s">
        <v>272</v>
      </c>
      <c r="BC676" s="84" t="s">
        <v>145</v>
      </c>
      <c r="BD676" s="108"/>
      <c r="BE676" s="84">
        <v>0</v>
      </c>
      <c r="BF676" s="38" t="s">
        <v>2749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143196</v>
      </c>
      <c r="J677" s="38" t="s">
        <v>1726</v>
      </c>
      <c r="K677" s="84">
        <v>143196</v>
      </c>
      <c r="L677" s="84" t="s">
        <v>255</v>
      </c>
      <c r="M677" s="38" t="s">
        <v>256</v>
      </c>
      <c r="N677" s="84">
        <v>242003</v>
      </c>
      <c r="O677" s="84" t="s">
        <v>2752</v>
      </c>
      <c r="P677" s="84">
        <v>318169</v>
      </c>
      <c r="Q677" s="38" t="s">
        <v>2753</v>
      </c>
      <c r="R677" s="38" t="s">
        <v>406</v>
      </c>
      <c r="S677" s="84" t="s">
        <v>2754</v>
      </c>
      <c r="T677" s="84" t="s">
        <v>2754</v>
      </c>
      <c r="U677" s="84" t="s">
        <v>261</v>
      </c>
      <c r="V677" s="84" t="s">
        <v>262</v>
      </c>
      <c r="W677" s="84">
        <v>0</v>
      </c>
      <c r="X677" s="38" t="s">
        <v>2300</v>
      </c>
      <c r="Y677" s="84">
        <v>356503871</v>
      </c>
      <c r="Z677" s="38" t="s">
        <v>2755</v>
      </c>
      <c r="AA677" s="108" t="s">
        <v>2756</v>
      </c>
      <c r="AB677" s="84">
        <v>72000</v>
      </c>
      <c r="AC677" s="108" t="s">
        <v>285</v>
      </c>
      <c r="AD677" s="84">
        <v>24</v>
      </c>
      <c r="AE677" s="84" t="s">
        <v>1216</v>
      </c>
      <c r="AF677" s="84" t="s">
        <v>286</v>
      </c>
      <c r="AG677" s="108" t="s">
        <v>939</v>
      </c>
      <c r="AH677" s="84" t="s">
        <v>270</v>
      </c>
      <c r="AI677" s="108" t="s">
        <v>2598</v>
      </c>
      <c r="AJ677" s="84">
        <v>3840</v>
      </c>
      <c r="AK677" s="84">
        <v>3840</v>
      </c>
      <c r="AL677" s="108" t="s">
        <v>1424</v>
      </c>
      <c r="AM677" s="84">
        <v>30130.35</v>
      </c>
      <c r="AN677" s="112">
        <v>14949.65</v>
      </c>
      <c r="AO677" s="112">
        <v>45080</v>
      </c>
      <c r="AP677" s="112">
        <v>41869.65</v>
      </c>
      <c r="AQ677" s="112">
        <v>5840.35</v>
      </c>
      <c r="AR677" s="112">
        <v>47710</v>
      </c>
      <c r="AS677" s="112">
        <v>3972.22</v>
      </c>
      <c r="AT677" s="112">
        <v>867.78</v>
      </c>
      <c r="AU677" s="112">
        <v>4840</v>
      </c>
      <c r="AV677" s="84">
        <v>13</v>
      </c>
      <c r="AW677" s="84"/>
      <c r="AX677" s="84"/>
      <c r="AY677" s="108"/>
      <c r="AZ677" s="84"/>
      <c r="BA677" s="84"/>
      <c r="BB677" s="84" t="s">
        <v>272</v>
      </c>
      <c r="BC677" s="84" t="s">
        <v>145</v>
      </c>
      <c r="BD677" s="108"/>
      <c r="BE677" s="84">
        <v>0</v>
      </c>
      <c r="BF677" s="38" t="s">
        <v>2754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189103</v>
      </c>
      <c r="J678" s="38" t="s">
        <v>955</v>
      </c>
      <c r="K678" s="84">
        <v>189103</v>
      </c>
      <c r="L678" s="84" t="s">
        <v>255</v>
      </c>
      <c r="M678" s="38" t="s">
        <v>256</v>
      </c>
      <c r="N678" s="84">
        <v>362895</v>
      </c>
      <c r="O678" s="84" t="s">
        <v>2373</v>
      </c>
      <c r="P678" s="84">
        <v>523536</v>
      </c>
      <c r="Q678" s="38" t="s">
        <v>2374</v>
      </c>
      <c r="R678" s="38" t="s">
        <v>406</v>
      </c>
      <c r="S678" s="84" t="s">
        <v>2757</v>
      </c>
      <c r="T678" s="84" t="s">
        <v>2757</v>
      </c>
      <c r="U678" s="84" t="s">
        <v>1199</v>
      </c>
      <c r="V678" s="84" t="s">
        <v>262</v>
      </c>
      <c r="W678" s="84">
        <v>0</v>
      </c>
      <c r="X678" s="38" t="s">
        <v>263</v>
      </c>
      <c r="Y678" s="84">
        <v>356504058</v>
      </c>
      <c r="Z678" s="38" t="s">
        <v>2758</v>
      </c>
      <c r="AA678" s="108" t="s">
        <v>2756</v>
      </c>
      <c r="AB678" s="84">
        <v>52000</v>
      </c>
      <c r="AC678" s="108" t="s">
        <v>303</v>
      </c>
      <c r="AD678" s="84">
        <v>24</v>
      </c>
      <c r="AE678" s="84" t="s">
        <v>315</v>
      </c>
      <c r="AF678" s="84" t="s">
        <v>549</v>
      </c>
      <c r="AG678" s="108" t="s">
        <v>2377</v>
      </c>
      <c r="AH678" s="84" t="s">
        <v>963</v>
      </c>
      <c r="AI678" s="108" t="s">
        <v>689</v>
      </c>
      <c r="AJ678" s="84">
        <v>2780</v>
      </c>
      <c r="AK678" s="84">
        <v>2780</v>
      </c>
      <c r="AL678" s="108" t="s">
        <v>1424</v>
      </c>
      <c r="AM678" s="84">
        <v>22706.82</v>
      </c>
      <c r="AN678" s="112">
        <v>10653.18</v>
      </c>
      <c r="AO678" s="112">
        <v>33360</v>
      </c>
      <c r="AP678" s="112">
        <v>29293.18</v>
      </c>
      <c r="AQ678" s="112">
        <v>4144.82</v>
      </c>
      <c r="AR678" s="112">
        <v>33438</v>
      </c>
      <c r="AS678" s="112">
        <v>2158.02</v>
      </c>
      <c r="AT678" s="112">
        <v>621.98</v>
      </c>
      <c r="AU678" s="112">
        <v>2780</v>
      </c>
      <c r="AV678" s="84">
        <v>13</v>
      </c>
      <c r="AW678" s="84"/>
      <c r="AX678" s="84"/>
      <c r="AY678" s="108"/>
      <c r="AZ678" s="84"/>
      <c r="BA678" s="84"/>
      <c r="BB678" s="84" t="s">
        <v>272</v>
      </c>
      <c r="BC678" s="84" t="s">
        <v>145</v>
      </c>
      <c r="BD678" s="108"/>
      <c r="BE678" s="84">
        <v>0</v>
      </c>
      <c r="BF678" s="38" t="s">
        <v>2757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139341</v>
      </c>
      <c r="J679" s="38" t="s">
        <v>1804</v>
      </c>
      <c r="K679" s="84">
        <v>139341</v>
      </c>
      <c r="L679" s="84" t="s">
        <v>307</v>
      </c>
      <c r="M679" s="38" t="s">
        <v>308</v>
      </c>
      <c r="N679" s="84">
        <v>235187</v>
      </c>
      <c r="O679" s="84" t="s">
        <v>1805</v>
      </c>
      <c r="P679" s="84">
        <v>314270</v>
      </c>
      <c r="Q679" s="38" t="s">
        <v>1806</v>
      </c>
      <c r="R679" s="38" t="s">
        <v>406</v>
      </c>
      <c r="S679" s="84" t="s">
        <v>2759</v>
      </c>
      <c r="T679" s="84" t="s">
        <v>2759</v>
      </c>
      <c r="U679" s="84" t="s">
        <v>300</v>
      </c>
      <c r="V679" s="84" t="s">
        <v>262</v>
      </c>
      <c r="W679" s="84">
        <v>0</v>
      </c>
      <c r="X679" s="38" t="s">
        <v>2300</v>
      </c>
      <c r="Y679" s="84">
        <v>356512087</v>
      </c>
      <c r="Z679" s="38" t="s">
        <v>2760</v>
      </c>
      <c r="AA679" s="108" t="s">
        <v>933</v>
      </c>
      <c r="AB679" s="84">
        <v>63000</v>
      </c>
      <c r="AC679" s="108" t="s">
        <v>314</v>
      </c>
      <c r="AD679" s="84">
        <v>24</v>
      </c>
      <c r="AE679" s="84" t="s">
        <v>1216</v>
      </c>
      <c r="AF679" s="84" t="s">
        <v>286</v>
      </c>
      <c r="AG679" s="108" t="s">
        <v>947</v>
      </c>
      <c r="AH679" s="84" t="s">
        <v>270</v>
      </c>
      <c r="AI679" s="108" t="s">
        <v>2679</v>
      </c>
      <c r="AJ679" s="84">
        <v>3360</v>
      </c>
      <c r="AK679" s="84">
        <v>3360</v>
      </c>
      <c r="AL679" s="108" t="s">
        <v>1107</v>
      </c>
      <c r="AM679" s="84">
        <v>21758.22</v>
      </c>
      <c r="AN679" s="112">
        <v>11841.78</v>
      </c>
      <c r="AO679" s="112">
        <v>33600</v>
      </c>
      <c r="AP679" s="112">
        <v>41241.78</v>
      </c>
      <c r="AQ679" s="112">
        <v>6903.22</v>
      </c>
      <c r="AR679" s="112">
        <v>48145</v>
      </c>
      <c r="AS679" s="112">
        <v>7639.43</v>
      </c>
      <c r="AT679" s="112">
        <v>2440.5700000000002</v>
      </c>
      <c r="AU679" s="112">
        <v>10080</v>
      </c>
      <c r="AV679" s="84">
        <v>13</v>
      </c>
      <c r="AW679" s="84"/>
      <c r="AX679" s="84"/>
      <c r="AY679" s="108"/>
      <c r="AZ679" s="84"/>
      <c r="BA679" s="84"/>
      <c r="BB679" s="84" t="s">
        <v>272</v>
      </c>
      <c r="BC679" s="84" t="s">
        <v>145</v>
      </c>
      <c r="BD679" s="108"/>
      <c r="BE679" s="84">
        <v>0</v>
      </c>
      <c r="BF679" s="38" t="s">
        <v>2759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139764</v>
      </c>
      <c r="J680" s="38" t="s">
        <v>279</v>
      </c>
      <c r="K680" s="84">
        <v>139764</v>
      </c>
      <c r="L680" s="84" t="s">
        <v>255</v>
      </c>
      <c r="M680" s="38" t="s">
        <v>256</v>
      </c>
      <c r="N680" s="84">
        <v>310808</v>
      </c>
      <c r="O680" s="84" t="s">
        <v>2476</v>
      </c>
      <c r="P680" s="84">
        <v>426773</v>
      </c>
      <c r="Q680" s="38" t="s">
        <v>2477</v>
      </c>
      <c r="R680" s="38" t="s">
        <v>406</v>
      </c>
      <c r="S680" s="84" t="s">
        <v>2761</v>
      </c>
      <c r="T680" s="84" t="s">
        <v>2761</v>
      </c>
      <c r="U680" s="84" t="s">
        <v>261</v>
      </c>
      <c r="V680" s="84" t="s">
        <v>262</v>
      </c>
      <c r="W680" s="84">
        <v>0</v>
      </c>
      <c r="X680" s="38" t="s">
        <v>263</v>
      </c>
      <c r="Y680" s="84">
        <v>356554593</v>
      </c>
      <c r="Z680" s="38" t="s">
        <v>2762</v>
      </c>
      <c r="AA680" s="108" t="s">
        <v>2763</v>
      </c>
      <c r="AB680" s="84">
        <v>65000</v>
      </c>
      <c r="AC680" s="108" t="s">
        <v>285</v>
      </c>
      <c r="AD680" s="84">
        <v>24</v>
      </c>
      <c r="AE680" s="84" t="s">
        <v>315</v>
      </c>
      <c r="AF680" s="84" t="s">
        <v>286</v>
      </c>
      <c r="AG680" s="108" t="s">
        <v>2200</v>
      </c>
      <c r="AH680" s="84" t="s">
        <v>270</v>
      </c>
      <c r="AI680" s="108" t="s">
        <v>2598</v>
      </c>
      <c r="AJ680" s="84">
        <v>3470</v>
      </c>
      <c r="AK680" s="84">
        <v>3470</v>
      </c>
      <c r="AL680" s="108" t="s">
        <v>1584</v>
      </c>
      <c r="AM680" s="84">
        <v>30779.21</v>
      </c>
      <c r="AN680" s="112">
        <v>14330.79</v>
      </c>
      <c r="AO680" s="112">
        <v>45110</v>
      </c>
      <c r="AP680" s="112">
        <v>34220.79</v>
      </c>
      <c r="AQ680" s="112">
        <v>4486.21</v>
      </c>
      <c r="AR680" s="112">
        <v>38707</v>
      </c>
      <c r="AS680" s="112">
        <v>0</v>
      </c>
      <c r="AT680" s="112">
        <v>0</v>
      </c>
      <c r="AU680" s="112">
        <v>0</v>
      </c>
      <c r="AV680" s="84">
        <v>13</v>
      </c>
      <c r="AW680" s="84"/>
      <c r="AX680" s="84"/>
      <c r="AY680" s="108"/>
      <c r="AZ680" s="84"/>
      <c r="BA680" s="84"/>
      <c r="BB680" s="84" t="s">
        <v>272</v>
      </c>
      <c r="BC680" s="84" t="s">
        <v>145</v>
      </c>
      <c r="BD680" s="108"/>
      <c r="BE680" s="84">
        <v>0</v>
      </c>
      <c r="BF680" s="38" t="s">
        <v>2761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139764</v>
      </c>
      <c r="J681" s="38" t="s">
        <v>279</v>
      </c>
      <c r="K681" s="84">
        <v>139764</v>
      </c>
      <c r="L681" s="84" t="s">
        <v>255</v>
      </c>
      <c r="M681" s="38" t="s">
        <v>256</v>
      </c>
      <c r="N681" s="84">
        <v>328692</v>
      </c>
      <c r="O681" s="84" t="s">
        <v>505</v>
      </c>
      <c r="P681" s="84">
        <v>459553</v>
      </c>
      <c r="Q681" s="38" t="s">
        <v>506</v>
      </c>
      <c r="R681" s="38" t="s">
        <v>406</v>
      </c>
      <c r="S681" s="84" t="s">
        <v>2764</v>
      </c>
      <c r="T681" s="84" t="s">
        <v>2764</v>
      </c>
      <c r="U681" s="84" t="s">
        <v>300</v>
      </c>
      <c r="V681" s="84" t="s">
        <v>262</v>
      </c>
      <c r="W681" s="84">
        <v>0</v>
      </c>
      <c r="X681" s="38" t="s">
        <v>2300</v>
      </c>
      <c r="Y681" s="84">
        <v>356554815</v>
      </c>
      <c r="Z681" s="38" t="s">
        <v>2765</v>
      </c>
      <c r="AA681" s="108" t="s">
        <v>2763</v>
      </c>
      <c r="AB681" s="84">
        <v>52000</v>
      </c>
      <c r="AC681" s="108" t="s">
        <v>285</v>
      </c>
      <c r="AD681" s="84">
        <v>24</v>
      </c>
      <c r="AE681" s="84" t="s">
        <v>315</v>
      </c>
      <c r="AF681" s="84" t="s">
        <v>286</v>
      </c>
      <c r="AG681" s="108" t="s">
        <v>511</v>
      </c>
      <c r="AH681" s="84" t="s">
        <v>270</v>
      </c>
      <c r="AI681" s="108" t="s">
        <v>2598</v>
      </c>
      <c r="AJ681" s="84">
        <v>2780</v>
      </c>
      <c r="AK681" s="84">
        <v>2780</v>
      </c>
      <c r="AL681" s="108" t="s">
        <v>1485</v>
      </c>
      <c r="AM681" s="84">
        <v>24682.38</v>
      </c>
      <c r="AN681" s="112">
        <v>11457.62</v>
      </c>
      <c r="AO681" s="112">
        <v>36140</v>
      </c>
      <c r="AP681" s="112">
        <v>27317.62</v>
      </c>
      <c r="AQ681" s="112">
        <v>3569.38</v>
      </c>
      <c r="AR681" s="112">
        <v>30887</v>
      </c>
      <c r="AS681" s="112">
        <v>0</v>
      </c>
      <c r="AT681" s="112">
        <v>0</v>
      </c>
      <c r="AU681" s="112">
        <v>0</v>
      </c>
      <c r="AV681" s="84">
        <v>13</v>
      </c>
      <c r="AW681" s="84"/>
      <c r="AX681" s="84"/>
      <c r="AY681" s="108"/>
      <c r="AZ681" s="84"/>
      <c r="BA681" s="84"/>
      <c r="BB681" s="84" t="s">
        <v>272</v>
      </c>
      <c r="BC681" s="84" t="s">
        <v>145</v>
      </c>
      <c r="BD681" s="108"/>
      <c r="BE681" s="84">
        <v>0</v>
      </c>
      <c r="BF681" s="38" t="s">
        <v>2764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137135</v>
      </c>
      <c r="J682" s="38" t="s">
        <v>613</v>
      </c>
      <c r="K682" s="84">
        <v>137135</v>
      </c>
      <c r="L682" s="84" t="s">
        <v>307</v>
      </c>
      <c r="M682" s="38" t="s">
        <v>308</v>
      </c>
      <c r="N682" s="84">
        <v>231422</v>
      </c>
      <c r="O682" s="84" t="s">
        <v>1149</v>
      </c>
      <c r="P682" s="84">
        <v>304679</v>
      </c>
      <c r="Q682" s="38" t="s">
        <v>2766</v>
      </c>
      <c r="R682" s="38" t="s">
        <v>406</v>
      </c>
      <c r="S682" s="84" t="s">
        <v>2767</v>
      </c>
      <c r="T682" s="84" t="s">
        <v>2767</v>
      </c>
      <c r="U682" s="84" t="s">
        <v>300</v>
      </c>
      <c r="V682" s="84" t="s">
        <v>262</v>
      </c>
      <c r="W682" s="84">
        <v>0</v>
      </c>
      <c r="X682" s="38" t="s">
        <v>2300</v>
      </c>
      <c r="Y682" s="84">
        <v>356571737</v>
      </c>
      <c r="Z682" s="38" t="s">
        <v>2768</v>
      </c>
      <c r="AA682" s="108" t="s">
        <v>2444</v>
      </c>
      <c r="AB682" s="84">
        <v>72000</v>
      </c>
      <c r="AC682" s="108" t="s">
        <v>266</v>
      </c>
      <c r="AD682" s="84">
        <v>24</v>
      </c>
      <c r="AE682" s="84" t="s">
        <v>1216</v>
      </c>
      <c r="AF682" s="84" t="s">
        <v>268</v>
      </c>
      <c r="AG682" s="108" t="s">
        <v>520</v>
      </c>
      <c r="AH682" s="84" t="s">
        <v>270</v>
      </c>
      <c r="AI682" s="108" t="s">
        <v>504</v>
      </c>
      <c r="AJ682" s="84">
        <v>3840</v>
      </c>
      <c r="AK682" s="84">
        <v>3840</v>
      </c>
      <c r="AL682" s="108" t="s">
        <v>1386</v>
      </c>
      <c r="AM682" s="84">
        <v>25179.57</v>
      </c>
      <c r="AN682" s="112">
        <v>13220.43</v>
      </c>
      <c r="AO682" s="112">
        <v>38400</v>
      </c>
      <c r="AP682" s="112">
        <v>46820.43</v>
      </c>
      <c r="AQ682" s="112">
        <v>7761.57</v>
      </c>
      <c r="AR682" s="112">
        <v>54582</v>
      </c>
      <c r="AS682" s="112">
        <v>5784.91</v>
      </c>
      <c r="AT682" s="112">
        <v>1895.09</v>
      </c>
      <c r="AU682" s="112">
        <v>7680</v>
      </c>
      <c r="AV682" s="84">
        <v>12</v>
      </c>
      <c r="AW682" s="84"/>
      <c r="AX682" s="84"/>
      <c r="AY682" s="108"/>
      <c r="AZ682" s="84"/>
      <c r="BA682" s="84"/>
      <c r="BB682" s="84" t="s">
        <v>272</v>
      </c>
      <c r="BC682" s="84" t="s">
        <v>145</v>
      </c>
      <c r="BD682" s="108"/>
      <c r="BE682" s="84">
        <v>0</v>
      </c>
      <c r="BF682" s="38" t="s">
        <v>2767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137886</v>
      </c>
      <c r="J683" s="38" t="s">
        <v>425</v>
      </c>
      <c r="K683" s="84">
        <v>137886</v>
      </c>
      <c r="L683" s="84" t="s">
        <v>255</v>
      </c>
      <c r="M683" s="38" t="s">
        <v>256</v>
      </c>
      <c r="N683" s="84">
        <v>312402</v>
      </c>
      <c r="O683" s="84" t="s">
        <v>426</v>
      </c>
      <c r="P683" s="84">
        <v>502513</v>
      </c>
      <c r="Q683" s="38" t="s">
        <v>2279</v>
      </c>
      <c r="R683" s="38" t="s">
        <v>406</v>
      </c>
      <c r="S683" s="84" t="s">
        <v>2769</v>
      </c>
      <c r="T683" s="84" t="s">
        <v>2769</v>
      </c>
      <c r="U683" s="84" t="s">
        <v>261</v>
      </c>
      <c r="V683" s="84" t="s">
        <v>262</v>
      </c>
      <c r="W683" s="84">
        <v>0</v>
      </c>
      <c r="X683" s="38" t="s">
        <v>2300</v>
      </c>
      <c r="Y683" s="84">
        <v>356612138</v>
      </c>
      <c r="Z683" s="38" t="s">
        <v>2770</v>
      </c>
      <c r="AA683" s="108" t="s">
        <v>2771</v>
      </c>
      <c r="AB683" s="84">
        <v>52000</v>
      </c>
      <c r="AC683" s="108" t="s">
        <v>266</v>
      </c>
      <c r="AD683" s="84">
        <v>24</v>
      </c>
      <c r="AE683" s="84" t="s">
        <v>315</v>
      </c>
      <c r="AF683" s="84" t="s">
        <v>549</v>
      </c>
      <c r="AG683" s="108" t="s">
        <v>843</v>
      </c>
      <c r="AH683" s="84" t="s">
        <v>270</v>
      </c>
      <c r="AI683" s="108" t="s">
        <v>596</v>
      </c>
      <c r="AJ683" s="84">
        <v>2780</v>
      </c>
      <c r="AK683" s="84">
        <v>2780</v>
      </c>
      <c r="AL683" s="108" t="s">
        <v>1641</v>
      </c>
      <c r="AM683" s="84">
        <v>24682.38</v>
      </c>
      <c r="AN683" s="112">
        <v>11457.62</v>
      </c>
      <c r="AO683" s="112">
        <v>36140</v>
      </c>
      <c r="AP683" s="112">
        <v>27317.62</v>
      </c>
      <c r="AQ683" s="112">
        <v>3569.38</v>
      </c>
      <c r="AR683" s="112">
        <v>30887</v>
      </c>
      <c r="AS683" s="112">
        <v>0</v>
      </c>
      <c r="AT683" s="112">
        <v>0</v>
      </c>
      <c r="AU683" s="112">
        <v>0</v>
      </c>
      <c r="AV683" s="84">
        <v>13</v>
      </c>
      <c r="AW683" s="84"/>
      <c r="AX683" s="84"/>
      <c r="AY683" s="108"/>
      <c r="AZ683" s="84"/>
      <c r="BA683" s="84"/>
      <c r="BB683" s="84" t="s">
        <v>272</v>
      </c>
      <c r="BC683" s="84" t="s">
        <v>145</v>
      </c>
      <c r="BD683" s="108"/>
      <c r="BE683" s="84">
        <v>0</v>
      </c>
      <c r="BF683" s="38" t="s">
        <v>2769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188383</v>
      </c>
      <c r="J684" s="38" t="s">
        <v>837</v>
      </c>
      <c r="K684" s="84">
        <v>188383</v>
      </c>
      <c r="L684" s="84" t="s">
        <v>307</v>
      </c>
      <c r="M684" s="38" t="s">
        <v>308</v>
      </c>
      <c r="N684" s="84">
        <v>361731</v>
      </c>
      <c r="O684" s="84" t="s">
        <v>1016</v>
      </c>
      <c r="P684" s="84">
        <v>526645</v>
      </c>
      <c r="Q684" s="38" t="s">
        <v>2772</v>
      </c>
      <c r="R684" s="38" t="s">
        <v>406</v>
      </c>
      <c r="S684" s="84" t="s">
        <v>2773</v>
      </c>
      <c r="T684" s="84" t="s">
        <v>2773</v>
      </c>
      <c r="U684" s="84" t="s">
        <v>261</v>
      </c>
      <c r="V684" s="84" t="s">
        <v>262</v>
      </c>
      <c r="W684" s="84">
        <v>0</v>
      </c>
      <c r="X684" s="38" t="s">
        <v>2542</v>
      </c>
      <c r="Y684" s="84">
        <v>356614436</v>
      </c>
      <c r="Z684" s="38" t="s">
        <v>2774</v>
      </c>
      <c r="AA684" s="108" t="s">
        <v>2756</v>
      </c>
      <c r="AB684" s="84">
        <v>45000</v>
      </c>
      <c r="AC684" s="108" t="s">
        <v>303</v>
      </c>
      <c r="AD684" s="84">
        <v>24</v>
      </c>
      <c r="AE684" s="84" t="s">
        <v>315</v>
      </c>
      <c r="AF684" s="84" t="s">
        <v>549</v>
      </c>
      <c r="AG684" s="108" t="s">
        <v>2775</v>
      </c>
      <c r="AH684" s="84" t="s">
        <v>963</v>
      </c>
      <c r="AI684" s="108" t="s">
        <v>689</v>
      </c>
      <c r="AJ684" s="84">
        <v>2400</v>
      </c>
      <c r="AK684" s="84">
        <v>2400</v>
      </c>
      <c r="AL684" s="108" t="s">
        <v>1641</v>
      </c>
      <c r="AM684" s="84">
        <v>21432.51</v>
      </c>
      <c r="AN684" s="112">
        <v>9767.49</v>
      </c>
      <c r="AO684" s="112">
        <v>31200</v>
      </c>
      <c r="AP684" s="112">
        <v>23567.49</v>
      </c>
      <c r="AQ684" s="112">
        <v>3077.51</v>
      </c>
      <c r="AR684" s="112">
        <v>26645</v>
      </c>
      <c r="AS684" s="112">
        <v>0</v>
      </c>
      <c r="AT684" s="112">
        <v>0</v>
      </c>
      <c r="AU684" s="112">
        <v>0</v>
      </c>
      <c r="AV684" s="84">
        <v>13</v>
      </c>
      <c r="AW684" s="84"/>
      <c r="AX684" s="84"/>
      <c r="AY684" s="108"/>
      <c r="AZ684" s="84"/>
      <c r="BA684" s="84"/>
      <c r="BB684" s="84" t="s">
        <v>272</v>
      </c>
      <c r="BC684" s="84" t="s">
        <v>145</v>
      </c>
      <c r="BD684" s="108"/>
      <c r="BE684" s="84">
        <v>0</v>
      </c>
      <c r="BF684" s="38" t="s">
        <v>2773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142346</v>
      </c>
      <c r="J685" s="38" t="s">
        <v>1726</v>
      </c>
      <c r="K685" s="84">
        <v>142346</v>
      </c>
      <c r="L685" s="84" t="s">
        <v>255</v>
      </c>
      <c r="M685" s="38" t="s">
        <v>256</v>
      </c>
      <c r="N685" s="84">
        <v>240496</v>
      </c>
      <c r="O685" s="84" t="s">
        <v>2490</v>
      </c>
      <c r="P685" s="84">
        <v>316261</v>
      </c>
      <c r="Q685" s="38" t="s">
        <v>2491</v>
      </c>
      <c r="R685" s="38" t="s">
        <v>406</v>
      </c>
      <c r="S685" s="84" t="s">
        <v>2776</v>
      </c>
      <c r="T685" s="84" t="s">
        <v>2776</v>
      </c>
      <c r="U685" s="84" t="s">
        <v>261</v>
      </c>
      <c r="V685" s="84" t="s">
        <v>262</v>
      </c>
      <c r="W685" s="84">
        <v>0</v>
      </c>
      <c r="X685" s="38" t="s">
        <v>2592</v>
      </c>
      <c r="Y685" s="84">
        <v>356730785</v>
      </c>
      <c r="Z685" s="38" t="s">
        <v>2777</v>
      </c>
      <c r="AA685" s="108" t="s">
        <v>836</v>
      </c>
      <c r="AB685" s="84">
        <v>72000</v>
      </c>
      <c r="AC685" s="108" t="s">
        <v>285</v>
      </c>
      <c r="AD685" s="84">
        <v>24</v>
      </c>
      <c r="AE685" s="84" t="s">
        <v>1216</v>
      </c>
      <c r="AF685" s="84" t="s">
        <v>286</v>
      </c>
      <c r="AG685" s="108" t="s">
        <v>2494</v>
      </c>
      <c r="AH685" s="84" t="s">
        <v>270</v>
      </c>
      <c r="AI685" s="108" t="s">
        <v>882</v>
      </c>
      <c r="AJ685" s="84">
        <v>3820</v>
      </c>
      <c r="AK685" s="84">
        <v>3820</v>
      </c>
      <c r="AL685" s="108" t="s">
        <v>1584</v>
      </c>
      <c r="AM685" s="84">
        <v>17355.04</v>
      </c>
      <c r="AN685" s="112">
        <v>9384.9599999999991</v>
      </c>
      <c r="AO685" s="112">
        <v>26740</v>
      </c>
      <c r="AP685" s="112">
        <v>54644.959999999999</v>
      </c>
      <c r="AQ685" s="112">
        <v>10541.04</v>
      </c>
      <c r="AR685" s="112">
        <v>65186</v>
      </c>
      <c r="AS685" s="112">
        <v>2694.54</v>
      </c>
      <c r="AT685" s="112">
        <v>1125.46</v>
      </c>
      <c r="AU685" s="112">
        <v>3820</v>
      </c>
      <c r="AV685" s="84">
        <v>8</v>
      </c>
      <c r="AW685" s="84"/>
      <c r="AX685" s="84"/>
      <c r="AY685" s="108"/>
      <c r="AZ685" s="84"/>
      <c r="BA685" s="84"/>
      <c r="BB685" s="84" t="s">
        <v>272</v>
      </c>
      <c r="BC685" s="84" t="s">
        <v>145</v>
      </c>
      <c r="BD685" s="108"/>
      <c r="BE685" s="84">
        <v>0</v>
      </c>
      <c r="BF685" s="38" t="s">
        <v>2776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189307</v>
      </c>
      <c r="J686" s="38" t="s">
        <v>1124</v>
      </c>
      <c r="K686" s="84">
        <v>189307</v>
      </c>
      <c r="L686" s="84" t="s">
        <v>307</v>
      </c>
      <c r="M686" s="38" t="s">
        <v>308</v>
      </c>
      <c r="N686" s="84">
        <v>369783</v>
      </c>
      <c r="O686" s="84" t="s">
        <v>2663</v>
      </c>
      <c r="P686" s="84">
        <v>537396</v>
      </c>
      <c r="Q686" s="38" t="s">
        <v>2664</v>
      </c>
      <c r="R686" s="38" t="s">
        <v>406</v>
      </c>
      <c r="S686" s="84" t="s">
        <v>2778</v>
      </c>
      <c r="T686" s="84" t="s">
        <v>2778</v>
      </c>
      <c r="U686" s="84" t="s">
        <v>261</v>
      </c>
      <c r="V686" s="84" t="s">
        <v>262</v>
      </c>
      <c r="W686" s="84">
        <v>0</v>
      </c>
      <c r="X686" s="38" t="s">
        <v>2300</v>
      </c>
      <c r="Y686" s="84">
        <v>356750307</v>
      </c>
      <c r="Z686" s="38" t="s">
        <v>2779</v>
      </c>
      <c r="AA686" s="108" t="s">
        <v>2780</v>
      </c>
      <c r="AB686" s="84">
        <v>65000</v>
      </c>
      <c r="AC686" s="108" t="s">
        <v>383</v>
      </c>
      <c r="AD686" s="84">
        <v>24</v>
      </c>
      <c r="AE686" s="84" t="s">
        <v>315</v>
      </c>
      <c r="AF686" s="84" t="s">
        <v>549</v>
      </c>
      <c r="AG686" s="108" t="s">
        <v>1131</v>
      </c>
      <c r="AH686" s="84" t="s">
        <v>963</v>
      </c>
      <c r="AI686" s="108" t="s">
        <v>970</v>
      </c>
      <c r="AJ686" s="84">
        <v>3470</v>
      </c>
      <c r="AK686" s="84">
        <v>3470</v>
      </c>
      <c r="AL686" s="108" t="s">
        <v>1492</v>
      </c>
      <c r="AM686" s="84">
        <v>25370.38</v>
      </c>
      <c r="AN686" s="112">
        <v>12799.62</v>
      </c>
      <c r="AO686" s="112">
        <v>38170</v>
      </c>
      <c r="AP686" s="112">
        <v>39629.620000000003</v>
      </c>
      <c r="AQ686" s="112">
        <v>6120.38</v>
      </c>
      <c r="AR686" s="112">
        <v>45750</v>
      </c>
      <c r="AS686" s="112">
        <v>2628.55</v>
      </c>
      <c r="AT686" s="112">
        <v>841.45</v>
      </c>
      <c r="AU686" s="112">
        <v>3470</v>
      </c>
      <c r="AV686" s="84">
        <v>12</v>
      </c>
      <c r="AW686" s="84"/>
      <c r="AX686" s="84"/>
      <c r="AY686" s="108"/>
      <c r="AZ686" s="84"/>
      <c r="BA686" s="84"/>
      <c r="BB686" s="84" t="s">
        <v>272</v>
      </c>
      <c r="BC686" s="84" t="s">
        <v>145</v>
      </c>
      <c r="BD686" s="108"/>
      <c r="BE686" s="84">
        <v>0</v>
      </c>
      <c r="BF686" s="38" t="s">
        <v>2778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184007</v>
      </c>
      <c r="J687" s="38" t="s">
        <v>552</v>
      </c>
      <c r="K687" s="84">
        <v>184007</v>
      </c>
      <c r="L687" s="84" t="s">
        <v>255</v>
      </c>
      <c r="M687" s="38" t="s">
        <v>256</v>
      </c>
      <c r="N687" s="84">
        <v>325811</v>
      </c>
      <c r="O687" s="84" t="s">
        <v>553</v>
      </c>
      <c r="P687" s="84">
        <v>454095</v>
      </c>
      <c r="Q687" s="38" t="s">
        <v>554</v>
      </c>
      <c r="R687" s="38" t="s">
        <v>406</v>
      </c>
      <c r="S687" s="84" t="s">
        <v>2781</v>
      </c>
      <c r="T687" s="84" t="s">
        <v>2781</v>
      </c>
      <c r="U687" s="84" t="s">
        <v>300</v>
      </c>
      <c r="V687" s="84" t="s">
        <v>262</v>
      </c>
      <c r="W687" s="84">
        <v>0</v>
      </c>
      <c r="X687" s="38" t="s">
        <v>2592</v>
      </c>
      <c r="Y687" s="84">
        <v>356757871</v>
      </c>
      <c r="Z687" s="38" t="s">
        <v>2782</v>
      </c>
      <c r="AA687" s="108" t="s">
        <v>2444</v>
      </c>
      <c r="AB687" s="84">
        <v>65000</v>
      </c>
      <c r="AC687" s="108" t="s">
        <v>383</v>
      </c>
      <c r="AD687" s="84">
        <v>24</v>
      </c>
      <c r="AE687" s="84" t="s">
        <v>315</v>
      </c>
      <c r="AF687" s="84" t="s">
        <v>549</v>
      </c>
      <c r="AG687" s="108" t="s">
        <v>550</v>
      </c>
      <c r="AH687" s="84" t="s">
        <v>270</v>
      </c>
      <c r="AI687" s="108" t="s">
        <v>970</v>
      </c>
      <c r="AJ687" s="84">
        <v>3470</v>
      </c>
      <c r="AK687" s="84">
        <v>3470</v>
      </c>
      <c r="AL687" s="108" t="s">
        <v>1563</v>
      </c>
      <c r="AM687" s="84">
        <v>27943.08</v>
      </c>
      <c r="AN687" s="112">
        <v>13696.92</v>
      </c>
      <c r="AO687" s="112">
        <v>41640</v>
      </c>
      <c r="AP687" s="112">
        <v>37056.92</v>
      </c>
      <c r="AQ687" s="112">
        <v>5294.08</v>
      </c>
      <c r="AR687" s="112">
        <v>42351</v>
      </c>
      <c r="AS687" s="112">
        <v>0</v>
      </c>
      <c r="AT687" s="112">
        <v>0</v>
      </c>
      <c r="AU687" s="112">
        <v>0</v>
      </c>
      <c r="AV687" s="84">
        <v>12</v>
      </c>
      <c r="AW687" s="84"/>
      <c r="AX687" s="84"/>
      <c r="AY687" s="108"/>
      <c r="AZ687" s="84"/>
      <c r="BA687" s="84"/>
      <c r="BB687" s="84" t="s">
        <v>272</v>
      </c>
      <c r="BC687" s="84" t="s">
        <v>145</v>
      </c>
      <c r="BD687" s="108"/>
      <c r="BE687" s="84">
        <v>0</v>
      </c>
      <c r="BF687" s="38" t="s">
        <v>2781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189307</v>
      </c>
      <c r="J688" s="38" t="s">
        <v>1124</v>
      </c>
      <c r="K688" s="84">
        <v>189307</v>
      </c>
      <c r="L688" s="84" t="s">
        <v>307</v>
      </c>
      <c r="M688" s="38" t="s">
        <v>308</v>
      </c>
      <c r="N688" s="84">
        <v>369525</v>
      </c>
      <c r="O688" s="84" t="s">
        <v>1125</v>
      </c>
      <c r="P688" s="84">
        <v>856400</v>
      </c>
      <c r="Q688" s="38" t="s">
        <v>2783</v>
      </c>
      <c r="R688" s="38" t="s">
        <v>406</v>
      </c>
      <c r="S688" s="84" t="s">
        <v>2784</v>
      </c>
      <c r="T688" s="84" t="s">
        <v>2784</v>
      </c>
      <c r="U688" s="84" t="s">
        <v>1199</v>
      </c>
      <c r="V688" s="84" t="s">
        <v>262</v>
      </c>
      <c r="W688" s="84">
        <v>0</v>
      </c>
      <c r="X688" s="38" t="s">
        <v>2300</v>
      </c>
      <c r="Y688" s="84">
        <v>356763453</v>
      </c>
      <c r="Z688" s="38" t="s">
        <v>2785</v>
      </c>
      <c r="AA688" s="108" t="s">
        <v>579</v>
      </c>
      <c r="AB688" s="84">
        <v>42000</v>
      </c>
      <c r="AC688" s="108" t="s">
        <v>383</v>
      </c>
      <c r="AD688" s="84">
        <v>24</v>
      </c>
      <c r="AE688" s="84" t="s">
        <v>267</v>
      </c>
      <c r="AF688" s="84" t="s">
        <v>2467</v>
      </c>
      <c r="AG688" s="108" t="s">
        <v>2786</v>
      </c>
      <c r="AH688" s="84" t="s">
        <v>963</v>
      </c>
      <c r="AI688" s="108" t="s">
        <v>970</v>
      </c>
      <c r="AJ688" s="84">
        <v>2240</v>
      </c>
      <c r="AK688" s="84">
        <v>2240</v>
      </c>
      <c r="AL688" s="108" t="s">
        <v>1605</v>
      </c>
      <c r="AM688" s="84">
        <v>18207</v>
      </c>
      <c r="AN688" s="112">
        <v>8673</v>
      </c>
      <c r="AO688" s="112">
        <v>26880</v>
      </c>
      <c r="AP688" s="112">
        <v>23793</v>
      </c>
      <c r="AQ688" s="112">
        <v>3382</v>
      </c>
      <c r="AR688" s="112">
        <v>27175</v>
      </c>
      <c r="AS688" s="112">
        <v>0</v>
      </c>
      <c r="AT688" s="112">
        <v>0</v>
      </c>
      <c r="AU688" s="112">
        <v>0</v>
      </c>
      <c r="AV688" s="84">
        <v>12</v>
      </c>
      <c r="AW688" s="84"/>
      <c r="AX688" s="84"/>
      <c r="AY688" s="108"/>
      <c r="AZ688" s="84"/>
      <c r="BA688" s="84"/>
      <c r="BB688" s="84" t="s">
        <v>272</v>
      </c>
      <c r="BC688" s="84" t="s">
        <v>145</v>
      </c>
      <c r="BD688" s="108"/>
      <c r="BE688" s="84">
        <v>0</v>
      </c>
      <c r="BF688" s="38" t="s">
        <v>2784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189307</v>
      </c>
      <c r="J689" s="38" t="s">
        <v>1124</v>
      </c>
      <c r="K689" s="84">
        <v>189307</v>
      </c>
      <c r="L689" s="84" t="s">
        <v>307</v>
      </c>
      <c r="M689" s="38" t="s">
        <v>308</v>
      </c>
      <c r="N689" s="84">
        <v>369525</v>
      </c>
      <c r="O689" s="84" t="s">
        <v>1125</v>
      </c>
      <c r="P689" s="84">
        <v>856400</v>
      </c>
      <c r="Q689" s="38" t="s">
        <v>2783</v>
      </c>
      <c r="R689" s="38" t="s">
        <v>406</v>
      </c>
      <c r="S689" s="84" t="s">
        <v>2787</v>
      </c>
      <c r="T689" s="84" t="s">
        <v>2787</v>
      </c>
      <c r="U689" s="84" t="s">
        <v>1199</v>
      </c>
      <c r="V689" s="84" t="s">
        <v>262</v>
      </c>
      <c r="W689" s="84">
        <v>0</v>
      </c>
      <c r="X689" s="38" t="s">
        <v>2384</v>
      </c>
      <c r="Y689" s="84">
        <v>356763619</v>
      </c>
      <c r="Z689" s="38" t="s">
        <v>2788</v>
      </c>
      <c r="AA689" s="108" t="s">
        <v>579</v>
      </c>
      <c r="AB689" s="84">
        <v>42000</v>
      </c>
      <c r="AC689" s="108" t="s">
        <v>383</v>
      </c>
      <c r="AD689" s="84">
        <v>24</v>
      </c>
      <c r="AE689" s="84" t="s">
        <v>267</v>
      </c>
      <c r="AF689" s="84" t="s">
        <v>2467</v>
      </c>
      <c r="AG689" s="108" t="s">
        <v>2786</v>
      </c>
      <c r="AH689" s="84" t="s">
        <v>963</v>
      </c>
      <c r="AI689" s="108" t="s">
        <v>970</v>
      </c>
      <c r="AJ689" s="84">
        <v>2240</v>
      </c>
      <c r="AK689" s="84">
        <v>2240</v>
      </c>
      <c r="AL689" s="108" t="s">
        <v>1605</v>
      </c>
      <c r="AM689" s="84">
        <v>18207</v>
      </c>
      <c r="AN689" s="112">
        <v>8673</v>
      </c>
      <c r="AO689" s="112">
        <v>26880</v>
      </c>
      <c r="AP689" s="112">
        <v>23793</v>
      </c>
      <c r="AQ689" s="112">
        <v>3382</v>
      </c>
      <c r="AR689" s="112">
        <v>27175</v>
      </c>
      <c r="AS689" s="112">
        <v>0</v>
      </c>
      <c r="AT689" s="112">
        <v>0</v>
      </c>
      <c r="AU689" s="112">
        <v>0</v>
      </c>
      <c r="AV689" s="84">
        <v>12</v>
      </c>
      <c r="AW689" s="84"/>
      <c r="AX689" s="84"/>
      <c r="AY689" s="108"/>
      <c r="AZ689" s="84"/>
      <c r="BA689" s="84"/>
      <c r="BB689" s="84" t="s">
        <v>272</v>
      </c>
      <c r="BC689" s="84" t="s">
        <v>145</v>
      </c>
      <c r="BD689" s="108"/>
      <c r="BE689" s="84">
        <v>0</v>
      </c>
      <c r="BF689" s="38" t="s">
        <v>2787</v>
      </c>
      <c r="BG689" s="84"/>
      <c r="BH689" s="114" t="s">
        <v>3273</v>
      </c>
      <c r="BI689" s="38" t="s">
        <v>110</v>
      </c>
      <c r="BJ689" s="85"/>
      <c r="BK689" s="84"/>
      <c r="BL689" s="38" t="s">
        <v>115</v>
      </c>
      <c r="BM689" s="115" t="s">
        <v>130</v>
      </c>
      <c r="BN689" s="116"/>
      <c r="BO689" s="84" t="s">
        <v>245</v>
      </c>
      <c r="BP689" s="84">
        <v>2240</v>
      </c>
      <c r="BQ689" s="117"/>
      <c r="BR689" s="118" t="s">
        <v>3286</v>
      </c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189307</v>
      </c>
      <c r="J690" s="38" t="s">
        <v>1124</v>
      </c>
      <c r="K690" s="84">
        <v>189307</v>
      </c>
      <c r="L690" s="84" t="s">
        <v>307</v>
      </c>
      <c r="M690" s="38" t="s">
        <v>308</v>
      </c>
      <c r="N690" s="84">
        <v>369525</v>
      </c>
      <c r="O690" s="84" t="s">
        <v>1125</v>
      </c>
      <c r="P690" s="84">
        <v>856400</v>
      </c>
      <c r="Q690" s="38" t="s">
        <v>2783</v>
      </c>
      <c r="R690" s="38" t="s">
        <v>406</v>
      </c>
      <c r="S690" s="84" t="s">
        <v>2789</v>
      </c>
      <c r="T690" s="84" t="s">
        <v>2789</v>
      </c>
      <c r="U690" s="84" t="s">
        <v>1199</v>
      </c>
      <c r="V690" s="84" t="s">
        <v>262</v>
      </c>
      <c r="W690" s="84">
        <v>0</v>
      </c>
      <c r="X690" s="38" t="s">
        <v>2300</v>
      </c>
      <c r="Y690" s="84">
        <v>356764468</v>
      </c>
      <c r="Z690" s="38" t="s">
        <v>2790</v>
      </c>
      <c r="AA690" s="108" t="s">
        <v>579</v>
      </c>
      <c r="AB690" s="84">
        <v>42000</v>
      </c>
      <c r="AC690" s="108" t="s">
        <v>383</v>
      </c>
      <c r="AD690" s="84">
        <v>24</v>
      </c>
      <c r="AE690" s="84" t="s">
        <v>267</v>
      </c>
      <c r="AF690" s="84" t="s">
        <v>2467</v>
      </c>
      <c r="AG690" s="108" t="s">
        <v>2786</v>
      </c>
      <c r="AH690" s="84" t="s">
        <v>963</v>
      </c>
      <c r="AI690" s="108" t="s">
        <v>970</v>
      </c>
      <c r="AJ690" s="84">
        <v>2240</v>
      </c>
      <c r="AK690" s="84">
        <v>2240</v>
      </c>
      <c r="AL690" s="108" t="s">
        <v>1605</v>
      </c>
      <c r="AM690" s="84">
        <v>18207</v>
      </c>
      <c r="AN690" s="112">
        <v>8673</v>
      </c>
      <c r="AO690" s="112">
        <v>26880</v>
      </c>
      <c r="AP690" s="112">
        <v>23793</v>
      </c>
      <c r="AQ690" s="112">
        <v>3382</v>
      </c>
      <c r="AR690" s="112">
        <v>27175</v>
      </c>
      <c r="AS690" s="112">
        <v>0</v>
      </c>
      <c r="AT690" s="112">
        <v>0</v>
      </c>
      <c r="AU690" s="112">
        <v>0</v>
      </c>
      <c r="AV690" s="84">
        <v>12</v>
      </c>
      <c r="AW690" s="84"/>
      <c r="AX690" s="84"/>
      <c r="AY690" s="108"/>
      <c r="AZ690" s="84"/>
      <c r="BA690" s="84"/>
      <c r="BB690" s="84" t="s">
        <v>272</v>
      </c>
      <c r="BC690" s="84" t="s">
        <v>145</v>
      </c>
      <c r="BD690" s="108"/>
      <c r="BE690" s="84">
        <v>0</v>
      </c>
      <c r="BF690" s="38" t="s">
        <v>2789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188383</v>
      </c>
      <c r="J691" s="38" t="s">
        <v>837</v>
      </c>
      <c r="K691" s="84">
        <v>188383</v>
      </c>
      <c r="L691" s="84" t="s">
        <v>307</v>
      </c>
      <c r="M691" s="38" t="s">
        <v>308</v>
      </c>
      <c r="N691" s="84">
        <v>361731</v>
      </c>
      <c r="O691" s="84" t="s">
        <v>1016</v>
      </c>
      <c r="P691" s="84">
        <v>526645</v>
      </c>
      <c r="Q691" s="38" t="s">
        <v>2772</v>
      </c>
      <c r="R691" s="38" t="s">
        <v>406</v>
      </c>
      <c r="S691" s="84" t="s">
        <v>2791</v>
      </c>
      <c r="T691" s="84" t="s">
        <v>2791</v>
      </c>
      <c r="U691" s="84" t="s">
        <v>300</v>
      </c>
      <c r="V691" s="84" t="s">
        <v>262</v>
      </c>
      <c r="W691" s="84">
        <v>0</v>
      </c>
      <c r="X691" s="38" t="s">
        <v>2300</v>
      </c>
      <c r="Y691" s="84">
        <v>356830638</v>
      </c>
      <c r="Z691" s="38" t="s">
        <v>2792</v>
      </c>
      <c r="AA691" s="108" t="s">
        <v>2444</v>
      </c>
      <c r="AB691" s="84">
        <v>65000</v>
      </c>
      <c r="AC691" s="108" t="s">
        <v>303</v>
      </c>
      <c r="AD691" s="84">
        <v>24</v>
      </c>
      <c r="AE691" s="84" t="s">
        <v>2793</v>
      </c>
      <c r="AF691" s="84" t="s">
        <v>549</v>
      </c>
      <c r="AG691" s="108" t="s">
        <v>2775</v>
      </c>
      <c r="AH691" s="84" t="s">
        <v>963</v>
      </c>
      <c r="AI691" s="108" t="s">
        <v>631</v>
      </c>
      <c r="AJ691" s="84">
        <v>3470</v>
      </c>
      <c r="AK691" s="84">
        <v>3470</v>
      </c>
      <c r="AL691" s="108" t="s">
        <v>1455</v>
      </c>
      <c r="AM691" s="84">
        <v>28054.83</v>
      </c>
      <c r="AN691" s="112">
        <v>13585.17</v>
      </c>
      <c r="AO691" s="112">
        <v>41640</v>
      </c>
      <c r="AP691" s="112">
        <v>36945.17</v>
      </c>
      <c r="AQ691" s="112">
        <v>5262.83</v>
      </c>
      <c r="AR691" s="112">
        <v>42208</v>
      </c>
      <c r="AS691" s="112">
        <v>0</v>
      </c>
      <c r="AT691" s="112">
        <v>0</v>
      </c>
      <c r="AU691" s="112">
        <v>0</v>
      </c>
      <c r="AV691" s="84">
        <v>12</v>
      </c>
      <c r="AW691" s="84"/>
      <c r="AX691" s="84"/>
      <c r="AY691" s="108"/>
      <c r="AZ691" s="84"/>
      <c r="BA691" s="84"/>
      <c r="BB691" s="84" t="s">
        <v>272</v>
      </c>
      <c r="BC691" s="84" t="s">
        <v>145</v>
      </c>
      <c r="BD691" s="108"/>
      <c r="BE691" s="84">
        <v>0</v>
      </c>
      <c r="BF691" s="38" t="s">
        <v>2791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185033</v>
      </c>
      <c r="J692" s="38" t="s">
        <v>2195</v>
      </c>
      <c r="K692" s="84">
        <v>185033</v>
      </c>
      <c r="L692" s="84" t="s">
        <v>255</v>
      </c>
      <c r="M692" s="38" t="s">
        <v>256</v>
      </c>
      <c r="N692" s="84">
        <v>383426</v>
      </c>
      <c r="O692" s="84" t="s">
        <v>2794</v>
      </c>
      <c r="P692" s="84">
        <v>564171</v>
      </c>
      <c r="Q692" s="38" t="s">
        <v>2795</v>
      </c>
      <c r="R692" s="38" t="s">
        <v>406</v>
      </c>
      <c r="S692" s="84" t="s">
        <v>2796</v>
      </c>
      <c r="T692" s="84" t="s">
        <v>2796</v>
      </c>
      <c r="U692" s="84" t="s">
        <v>300</v>
      </c>
      <c r="V692" s="84" t="s">
        <v>262</v>
      </c>
      <c r="W692" s="84">
        <v>0</v>
      </c>
      <c r="X692" s="38" t="s">
        <v>2592</v>
      </c>
      <c r="Y692" s="84">
        <v>356847233</v>
      </c>
      <c r="Z692" s="38" t="s">
        <v>2797</v>
      </c>
      <c r="AA692" s="108" t="s">
        <v>2780</v>
      </c>
      <c r="AB692" s="84">
        <v>41000</v>
      </c>
      <c r="AC692" s="108" t="s">
        <v>303</v>
      </c>
      <c r="AD692" s="84">
        <v>24</v>
      </c>
      <c r="AE692" s="84" t="s">
        <v>2793</v>
      </c>
      <c r="AF692" s="84" t="s">
        <v>549</v>
      </c>
      <c r="AG692" s="108" t="s">
        <v>2798</v>
      </c>
      <c r="AH692" s="84" t="s">
        <v>963</v>
      </c>
      <c r="AI692" s="108" t="s">
        <v>631</v>
      </c>
      <c r="AJ692" s="84">
        <v>2190</v>
      </c>
      <c r="AK692" s="84">
        <v>2190</v>
      </c>
      <c r="AL692" s="108" t="s">
        <v>2799</v>
      </c>
      <c r="AM692" s="84">
        <v>12850.3</v>
      </c>
      <c r="AN692" s="112">
        <v>6859.7</v>
      </c>
      <c r="AO692" s="112">
        <v>19710</v>
      </c>
      <c r="AP692" s="112">
        <v>28149.7</v>
      </c>
      <c r="AQ692" s="112">
        <v>4976.3</v>
      </c>
      <c r="AR692" s="112">
        <v>33126</v>
      </c>
      <c r="AS692" s="112">
        <v>4897.62</v>
      </c>
      <c r="AT692" s="112">
        <v>1672.38</v>
      </c>
      <c r="AU692" s="112">
        <v>6570</v>
      </c>
      <c r="AV692" s="84">
        <v>12</v>
      </c>
      <c r="AW692" s="84"/>
      <c r="AX692" s="84"/>
      <c r="AY692" s="108"/>
      <c r="AZ692" s="84"/>
      <c r="BA692" s="84"/>
      <c r="BB692" s="84" t="s">
        <v>272</v>
      </c>
      <c r="BC692" s="84" t="s">
        <v>145</v>
      </c>
      <c r="BD692" s="108"/>
      <c r="BE692" s="84">
        <v>0</v>
      </c>
      <c r="BF692" s="38" t="s">
        <v>2796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136648</v>
      </c>
      <c r="J693" s="38" t="s">
        <v>485</v>
      </c>
      <c r="K693" s="84">
        <v>136648</v>
      </c>
      <c r="L693" s="84" t="s">
        <v>255</v>
      </c>
      <c r="M693" s="38" t="s">
        <v>256</v>
      </c>
      <c r="N693" s="84">
        <v>230591</v>
      </c>
      <c r="O693" s="84" t="s">
        <v>486</v>
      </c>
      <c r="P693" s="84">
        <v>303625</v>
      </c>
      <c r="Q693" s="38" t="s">
        <v>487</v>
      </c>
      <c r="R693" s="38" t="s">
        <v>406</v>
      </c>
      <c r="S693" s="84" t="s">
        <v>2800</v>
      </c>
      <c r="T693" s="84" t="s">
        <v>2800</v>
      </c>
      <c r="U693" s="84" t="s">
        <v>300</v>
      </c>
      <c r="V693" s="84" t="s">
        <v>262</v>
      </c>
      <c r="W693" s="84">
        <v>0</v>
      </c>
      <c r="X693" s="38" t="s">
        <v>263</v>
      </c>
      <c r="Y693" s="84">
        <v>356881588</v>
      </c>
      <c r="Z693" s="38" t="s">
        <v>2801</v>
      </c>
      <c r="AA693" s="108" t="s">
        <v>579</v>
      </c>
      <c r="AB693" s="84">
        <v>63000</v>
      </c>
      <c r="AC693" s="108" t="s">
        <v>266</v>
      </c>
      <c r="AD693" s="84">
        <v>24</v>
      </c>
      <c r="AE693" s="84" t="s">
        <v>1216</v>
      </c>
      <c r="AF693" s="84" t="s">
        <v>268</v>
      </c>
      <c r="AG693" s="108" t="s">
        <v>491</v>
      </c>
      <c r="AH693" s="84" t="s">
        <v>318</v>
      </c>
      <c r="AI693" s="108" t="s">
        <v>504</v>
      </c>
      <c r="AJ693" s="84">
        <v>3360</v>
      </c>
      <c r="AK693" s="84">
        <v>3360</v>
      </c>
      <c r="AL693" s="108" t="s">
        <v>836</v>
      </c>
      <c r="AM693" s="84">
        <v>1892.88</v>
      </c>
      <c r="AN693" s="112">
        <v>1467.12</v>
      </c>
      <c r="AO693" s="112">
        <v>3360</v>
      </c>
      <c r="AP693" s="112">
        <v>61107.12</v>
      </c>
      <c r="AQ693" s="112">
        <v>16544.88</v>
      </c>
      <c r="AR693" s="112">
        <v>77652</v>
      </c>
      <c r="AS693" s="112">
        <v>25471.8</v>
      </c>
      <c r="AT693" s="112">
        <v>11488.2</v>
      </c>
      <c r="AU693" s="112">
        <v>36960</v>
      </c>
      <c r="AV693" s="84">
        <v>12</v>
      </c>
      <c r="AW693" s="84"/>
      <c r="AX693" s="84"/>
      <c r="AY693" s="108"/>
      <c r="AZ693" s="84"/>
      <c r="BA693" s="84"/>
      <c r="BB693" s="84" t="s">
        <v>272</v>
      </c>
      <c r="BC693" s="84" t="s">
        <v>145</v>
      </c>
      <c r="BD693" s="108"/>
      <c r="BE693" s="84">
        <v>0</v>
      </c>
      <c r="BF693" s="38" t="s">
        <v>2800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136648</v>
      </c>
      <c r="J694" s="38" t="s">
        <v>485</v>
      </c>
      <c r="K694" s="84">
        <v>136648</v>
      </c>
      <c r="L694" s="84" t="s">
        <v>255</v>
      </c>
      <c r="M694" s="38" t="s">
        <v>256</v>
      </c>
      <c r="N694" s="84">
        <v>230591</v>
      </c>
      <c r="O694" s="84" t="s">
        <v>486</v>
      </c>
      <c r="P694" s="84">
        <v>303625</v>
      </c>
      <c r="Q694" s="38" t="s">
        <v>487</v>
      </c>
      <c r="R694" s="38" t="s">
        <v>406</v>
      </c>
      <c r="S694" s="84" t="s">
        <v>2802</v>
      </c>
      <c r="T694" s="84" t="s">
        <v>2802</v>
      </c>
      <c r="U694" s="84" t="s">
        <v>300</v>
      </c>
      <c r="V694" s="84" t="s">
        <v>262</v>
      </c>
      <c r="W694" s="84">
        <v>0</v>
      </c>
      <c r="X694" s="38" t="s">
        <v>2300</v>
      </c>
      <c r="Y694" s="84">
        <v>356881589</v>
      </c>
      <c r="Z694" s="38" t="s">
        <v>2803</v>
      </c>
      <c r="AA694" s="108" t="s">
        <v>579</v>
      </c>
      <c r="AB694" s="84">
        <v>63000</v>
      </c>
      <c r="AC694" s="108" t="s">
        <v>266</v>
      </c>
      <c r="AD694" s="84">
        <v>24</v>
      </c>
      <c r="AE694" s="84" t="s">
        <v>1216</v>
      </c>
      <c r="AF694" s="84" t="s">
        <v>268</v>
      </c>
      <c r="AG694" s="108" t="s">
        <v>491</v>
      </c>
      <c r="AH694" s="84" t="s">
        <v>318</v>
      </c>
      <c r="AI694" s="108" t="s">
        <v>504</v>
      </c>
      <c r="AJ694" s="84">
        <v>3360</v>
      </c>
      <c r="AK694" s="84">
        <v>3360</v>
      </c>
      <c r="AL694" s="108" t="s">
        <v>504</v>
      </c>
      <c r="AM694" s="84">
        <v>1892.88</v>
      </c>
      <c r="AN694" s="112">
        <v>1467.12</v>
      </c>
      <c r="AO694" s="112">
        <v>3360</v>
      </c>
      <c r="AP694" s="112">
        <v>61107.12</v>
      </c>
      <c r="AQ694" s="112">
        <v>16544.88</v>
      </c>
      <c r="AR694" s="112">
        <v>77652</v>
      </c>
      <c r="AS694" s="112">
        <v>25471.8</v>
      </c>
      <c r="AT694" s="112">
        <v>11488.2</v>
      </c>
      <c r="AU694" s="112">
        <v>36960</v>
      </c>
      <c r="AV694" s="84">
        <v>12</v>
      </c>
      <c r="AW694" s="84"/>
      <c r="AX694" s="84"/>
      <c r="AY694" s="108"/>
      <c r="AZ694" s="84"/>
      <c r="BA694" s="84"/>
      <c r="BB694" s="84" t="s">
        <v>272</v>
      </c>
      <c r="BC694" s="84" t="s">
        <v>145</v>
      </c>
      <c r="BD694" s="108"/>
      <c r="BE694" s="84">
        <v>0</v>
      </c>
      <c r="BF694" s="38" t="s">
        <v>2802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139405</v>
      </c>
      <c r="J695" s="38" t="s">
        <v>470</v>
      </c>
      <c r="K695" s="84">
        <v>139405</v>
      </c>
      <c r="L695" s="84" t="s">
        <v>307</v>
      </c>
      <c r="M695" s="38" t="s">
        <v>308</v>
      </c>
      <c r="N695" s="84">
        <v>235306</v>
      </c>
      <c r="O695" s="84" t="s">
        <v>471</v>
      </c>
      <c r="P695" s="84">
        <v>309608</v>
      </c>
      <c r="Q695" s="38" t="s">
        <v>472</v>
      </c>
      <c r="R695" s="38" t="s">
        <v>406</v>
      </c>
      <c r="S695" s="84" t="s">
        <v>2804</v>
      </c>
      <c r="T695" s="84" t="s">
        <v>2804</v>
      </c>
      <c r="U695" s="84" t="s">
        <v>261</v>
      </c>
      <c r="V695" s="84" t="s">
        <v>262</v>
      </c>
      <c r="W695" s="84">
        <v>0</v>
      </c>
      <c r="X695" s="38" t="s">
        <v>263</v>
      </c>
      <c r="Y695" s="84">
        <v>356881590</v>
      </c>
      <c r="Z695" s="38" t="s">
        <v>2805</v>
      </c>
      <c r="AA695" s="108" t="s">
        <v>579</v>
      </c>
      <c r="AB695" s="84">
        <v>63000</v>
      </c>
      <c r="AC695" s="108" t="s">
        <v>266</v>
      </c>
      <c r="AD695" s="84">
        <v>24</v>
      </c>
      <c r="AE695" s="84" t="s">
        <v>1216</v>
      </c>
      <c r="AF695" s="84" t="s">
        <v>268</v>
      </c>
      <c r="AG695" s="108" t="s">
        <v>2806</v>
      </c>
      <c r="AH695" s="84" t="s">
        <v>270</v>
      </c>
      <c r="AI695" s="108" t="s">
        <v>504</v>
      </c>
      <c r="AJ695" s="84">
        <v>3360</v>
      </c>
      <c r="AK695" s="84">
        <v>3360</v>
      </c>
      <c r="AL695" s="108" t="s">
        <v>1641</v>
      </c>
      <c r="AM695" s="84">
        <v>27364.68</v>
      </c>
      <c r="AN695" s="112">
        <v>12955.32</v>
      </c>
      <c r="AO695" s="112">
        <v>40320</v>
      </c>
      <c r="AP695" s="112">
        <v>35635.32</v>
      </c>
      <c r="AQ695" s="112">
        <v>5056.68</v>
      </c>
      <c r="AR695" s="112">
        <v>40692</v>
      </c>
      <c r="AS695" s="112">
        <v>0</v>
      </c>
      <c r="AT695" s="112">
        <v>0</v>
      </c>
      <c r="AU695" s="112">
        <v>0</v>
      </c>
      <c r="AV695" s="84">
        <v>12</v>
      </c>
      <c r="AW695" s="84"/>
      <c r="AX695" s="84"/>
      <c r="AY695" s="108"/>
      <c r="AZ695" s="84"/>
      <c r="BA695" s="84"/>
      <c r="BB695" s="84" t="s">
        <v>272</v>
      </c>
      <c r="BC695" s="84" t="s">
        <v>145</v>
      </c>
      <c r="BD695" s="108"/>
      <c r="BE695" s="84">
        <v>0</v>
      </c>
      <c r="BF695" s="38" t="s">
        <v>2804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189272</v>
      </c>
      <c r="J696" s="38" t="s">
        <v>2266</v>
      </c>
      <c r="K696" s="84">
        <v>189272</v>
      </c>
      <c r="L696" s="84" t="s">
        <v>307</v>
      </c>
      <c r="M696" s="38" t="s">
        <v>308</v>
      </c>
      <c r="N696" s="84">
        <v>366456</v>
      </c>
      <c r="O696" s="84" t="s">
        <v>2267</v>
      </c>
      <c r="P696" s="84">
        <v>531351</v>
      </c>
      <c r="Q696" s="38" t="s">
        <v>2268</v>
      </c>
      <c r="R696" s="38" t="s">
        <v>406</v>
      </c>
      <c r="S696" s="84" t="s">
        <v>2807</v>
      </c>
      <c r="T696" s="84" t="s">
        <v>2807</v>
      </c>
      <c r="U696" s="84" t="s">
        <v>261</v>
      </c>
      <c r="V696" s="84" t="s">
        <v>262</v>
      </c>
      <c r="W696" s="84">
        <v>0</v>
      </c>
      <c r="X696" s="38" t="s">
        <v>2808</v>
      </c>
      <c r="Y696" s="84">
        <v>356881591</v>
      </c>
      <c r="Z696" s="38" t="s">
        <v>2809</v>
      </c>
      <c r="AA696" s="108" t="s">
        <v>2444</v>
      </c>
      <c r="AB696" s="84">
        <v>52000</v>
      </c>
      <c r="AC696" s="108" t="s">
        <v>303</v>
      </c>
      <c r="AD696" s="84">
        <v>24</v>
      </c>
      <c r="AE696" s="84" t="s">
        <v>315</v>
      </c>
      <c r="AF696" s="84" t="s">
        <v>549</v>
      </c>
      <c r="AG696" s="108" t="s">
        <v>1144</v>
      </c>
      <c r="AH696" s="84" t="s">
        <v>963</v>
      </c>
      <c r="AI696" s="108" t="s">
        <v>631</v>
      </c>
      <c r="AJ696" s="84">
        <v>2780</v>
      </c>
      <c r="AK696" s="84">
        <v>2780</v>
      </c>
      <c r="AL696" s="108" t="s">
        <v>2810</v>
      </c>
      <c r="AM696" s="84">
        <v>10390.98</v>
      </c>
      <c r="AN696" s="112">
        <v>6289.02</v>
      </c>
      <c r="AO696" s="112">
        <v>16680</v>
      </c>
      <c r="AP696" s="112">
        <v>41609.019999999997</v>
      </c>
      <c r="AQ696" s="112">
        <v>8762.98</v>
      </c>
      <c r="AR696" s="112">
        <v>50372</v>
      </c>
      <c r="AS696" s="112">
        <v>12106.77</v>
      </c>
      <c r="AT696" s="112">
        <v>4573.2299999999996</v>
      </c>
      <c r="AU696" s="112">
        <v>16680</v>
      </c>
      <c r="AV696" s="84">
        <v>12</v>
      </c>
      <c r="AW696" s="84"/>
      <c r="AX696" s="84"/>
      <c r="AY696" s="108"/>
      <c r="AZ696" s="84"/>
      <c r="BA696" s="84"/>
      <c r="BB696" s="84" t="s">
        <v>272</v>
      </c>
      <c r="BC696" s="84" t="s">
        <v>145</v>
      </c>
      <c r="BD696" s="108"/>
      <c r="BE696" s="84">
        <v>0</v>
      </c>
      <c r="BF696" s="38" t="s">
        <v>2807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145584</v>
      </c>
      <c r="J697" s="38" t="s">
        <v>333</v>
      </c>
      <c r="K697" s="84">
        <v>145584</v>
      </c>
      <c r="L697" s="84" t="s">
        <v>307</v>
      </c>
      <c r="M697" s="38" t="s">
        <v>308</v>
      </c>
      <c r="N697" s="84">
        <v>344067</v>
      </c>
      <c r="O697" s="84" t="s">
        <v>621</v>
      </c>
      <c r="P697" s="84">
        <v>486637</v>
      </c>
      <c r="Q697" s="38" t="s">
        <v>622</v>
      </c>
      <c r="R697" s="38" t="s">
        <v>406</v>
      </c>
      <c r="S697" s="84" t="s">
        <v>2811</v>
      </c>
      <c r="T697" s="84" t="s">
        <v>2811</v>
      </c>
      <c r="U697" s="84" t="s">
        <v>261</v>
      </c>
      <c r="V697" s="84" t="s">
        <v>262</v>
      </c>
      <c r="W697" s="84">
        <v>0</v>
      </c>
      <c r="X697" s="38" t="s">
        <v>439</v>
      </c>
      <c r="Y697" s="84">
        <v>356881592</v>
      </c>
      <c r="Z697" s="38" t="s">
        <v>2812</v>
      </c>
      <c r="AA697" s="108" t="s">
        <v>579</v>
      </c>
      <c r="AB697" s="84">
        <v>52000</v>
      </c>
      <c r="AC697" s="108" t="s">
        <v>303</v>
      </c>
      <c r="AD697" s="84">
        <v>24</v>
      </c>
      <c r="AE697" s="84" t="s">
        <v>315</v>
      </c>
      <c r="AF697" s="84" t="s">
        <v>549</v>
      </c>
      <c r="AG697" s="108" t="s">
        <v>627</v>
      </c>
      <c r="AH697" s="84" t="s">
        <v>270</v>
      </c>
      <c r="AI697" s="108" t="s">
        <v>631</v>
      </c>
      <c r="AJ697" s="84">
        <v>2780</v>
      </c>
      <c r="AK697" s="84">
        <v>2780</v>
      </c>
      <c r="AL697" s="108" t="s">
        <v>1658</v>
      </c>
      <c r="AM697" s="84">
        <v>22721.25</v>
      </c>
      <c r="AN697" s="112">
        <v>10638.75</v>
      </c>
      <c r="AO697" s="112">
        <v>33360</v>
      </c>
      <c r="AP697" s="112">
        <v>29278.75</v>
      </c>
      <c r="AQ697" s="112">
        <v>4126.25</v>
      </c>
      <c r="AR697" s="112">
        <v>33405</v>
      </c>
      <c r="AS697" s="112">
        <v>0</v>
      </c>
      <c r="AT697" s="112">
        <v>0</v>
      </c>
      <c r="AU697" s="112">
        <v>0</v>
      </c>
      <c r="AV697" s="84">
        <v>12</v>
      </c>
      <c r="AW697" s="84"/>
      <c r="AX697" s="84"/>
      <c r="AY697" s="108"/>
      <c r="AZ697" s="84"/>
      <c r="BA697" s="84"/>
      <c r="BB697" s="84" t="s">
        <v>272</v>
      </c>
      <c r="BC697" s="84" t="s">
        <v>145</v>
      </c>
      <c r="BD697" s="108"/>
      <c r="BE697" s="84">
        <v>0</v>
      </c>
      <c r="BF697" s="38" t="s">
        <v>2811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189307</v>
      </c>
      <c r="J698" s="38" t="s">
        <v>1124</v>
      </c>
      <c r="K698" s="84">
        <v>189307</v>
      </c>
      <c r="L698" s="84" t="s">
        <v>307</v>
      </c>
      <c r="M698" s="38" t="s">
        <v>308</v>
      </c>
      <c r="N698" s="84">
        <v>369783</v>
      </c>
      <c r="O698" s="84" t="s">
        <v>2663</v>
      </c>
      <c r="P698" s="84">
        <v>537396</v>
      </c>
      <c r="Q698" s="38" t="s">
        <v>2664</v>
      </c>
      <c r="R698" s="38" t="s">
        <v>406</v>
      </c>
      <c r="S698" s="84" t="s">
        <v>2813</v>
      </c>
      <c r="T698" s="84" t="s">
        <v>2813</v>
      </c>
      <c r="U698" s="84" t="s">
        <v>261</v>
      </c>
      <c r="V698" s="84" t="s">
        <v>262</v>
      </c>
      <c r="W698" s="84">
        <v>0</v>
      </c>
      <c r="X698" s="38" t="s">
        <v>2300</v>
      </c>
      <c r="Y698" s="84">
        <v>356894242</v>
      </c>
      <c r="Z698" s="38" t="s">
        <v>2814</v>
      </c>
      <c r="AA698" s="108" t="s">
        <v>2780</v>
      </c>
      <c r="AB698" s="84">
        <v>58000</v>
      </c>
      <c r="AC698" s="108" t="s">
        <v>383</v>
      </c>
      <c r="AD698" s="84">
        <v>24</v>
      </c>
      <c r="AE698" s="84" t="s">
        <v>2793</v>
      </c>
      <c r="AF698" s="84" t="s">
        <v>549</v>
      </c>
      <c r="AG698" s="108" t="s">
        <v>1131</v>
      </c>
      <c r="AH698" s="84" t="s">
        <v>963</v>
      </c>
      <c r="AI698" s="108" t="s">
        <v>970</v>
      </c>
      <c r="AJ698" s="84">
        <v>3100</v>
      </c>
      <c r="AK698" s="84">
        <v>3100</v>
      </c>
      <c r="AL698" s="108" t="s">
        <v>1584</v>
      </c>
      <c r="AM698" s="84">
        <v>25033.41</v>
      </c>
      <c r="AN698" s="112">
        <v>12166.59</v>
      </c>
      <c r="AO698" s="112">
        <v>37200</v>
      </c>
      <c r="AP698" s="112">
        <v>32966.589999999997</v>
      </c>
      <c r="AQ698" s="112">
        <v>4690.41</v>
      </c>
      <c r="AR698" s="112">
        <v>37657</v>
      </c>
      <c r="AS698" s="112">
        <v>0</v>
      </c>
      <c r="AT698" s="112">
        <v>0</v>
      </c>
      <c r="AU698" s="112">
        <v>0</v>
      </c>
      <c r="AV698" s="84">
        <v>12</v>
      </c>
      <c r="AW698" s="84"/>
      <c r="AX698" s="84"/>
      <c r="AY698" s="108"/>
      <c r="AZ698" s="84"/>
      <c r="BA698" s="84"/>
      <c r="BB698" s="84" t="s">
        <v>272</v>
      </c>
      <c r="BC698" s="84" t="s">
        <v>145</v>
      </c>
      <c r="BD698" s="108"/>
      <c r="BE698" s="84">
        <v>0</v>
      </c>
      <c r="BF698" s="38" t="s">
        <v>2813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189307</v>
      </c>
      <c r="J699" s="38" t="s">
        <v>1124</v>
      </c>
      <c r="K699" s="84">
        <v>189307</v>
      </c>
      <c r="L699" s="84" t="s">
        <v>307</v>
      </c>
      <c r="M699" s="38" t="s">
        <v>308</v>
      </c>
      <c r="N699" s="84">
        <v>369783</v>
      </c>
      <c r="O699" s="84" t="s">
        <v>2663</v>
      </c>
      <c r="P699" s="84">
        <v>537396</v>
      </c>
      <c r="Q699" s="38" t="s">
        <v>2664</v>
      </c>
      <c r="R699" s="38" t="s">
        <v>406</v>
      </c>
      <c r="S699" s="84" t="s">
        <v>2815</v>
      </c>
      <c r="T699" s="84" t="s">
        <v>2815</v>
      </c>
      <c r="U699" s="84" t="s">
        <v>1199</v>
      </c>
      <c r="V699" s="84" t="s">
        <v>262</v>
      </c>
      <c r="W699" s="84">
        <v>0</v>
      </c>
      <c r="X699" s="38" t="s">
        <v>2300</v>
      </c>
      <c r="Y699" s="84">
        <v>356894371</v>
      </c>
      <c r="Z699" s="38" t="s">
        <v>2816</v>
      </c>
      <c r="AA699" s="108" t="s">
        <v>579</v>
      </c>
      <c r="AB699" s="84">
        <v>42000</v>
      </c>
      <c r="AC699" s="108" t="s">
        <v>383</v>
      </c>
      <c r="AD699" s="84">
        <v>24</v>
      </c>
      <c r="AE699" s="84" t="s">
        <v>2817</v>
      </c>
      <c r="AF699" s="84" t="s">
        <v>2467</v>
      </c>
      <c r="AG699" s="108" t="s">
        <v>2786</v>
      </c>
      <c r="AH699" s="84" t="s">
        <v>963</v>
      </c>
      <c r="AI699" s="108" t="s">
        <v>970</v>
      </c>
      <c r="AJ699" s="84">
        <v>2240</v>
      </c>
      <c r="AK699" s="84">
        <v>2240</v>
      </c>
      <c r="AL699" s="108" t="s">
        <v>1584</v>
      </c>
      <c r="AM699" s="84">
        <v>18207</v>
      </c>
      <c r="AN699" s="112">
        <v>8673</v>
      </c>
      <c r="AO699" s="112">
        <v>26880</v>
      </c>
      <c r="AP699" s="112">
        <v>23793</v>
      </c>
      <c r="AQ699" s="112">
        <v>3382</v>
      </c>
      <c r="AR699" s="112">
        <v>27175</v>
      </c>
      <c r="AS699" s="112">
        <v>0</v>
      </c>
      <c r="AT699" s="112">
        <v>0</v>
      </c>
      <c r="AU699" s="112">
        <v>0</v>
      </c>
      <c r="AV699" s="84">
        <v>12</v>
      </c>
      <c r="AW699" s="84"/>
      <c r="AX699" s="84"/>
      <c r="AY699" s="108"/>
      <c r="AZ699" s="84"/>
      <c r="BA699" s="84"/>
      <c r="BB699" s="84" t="s">
        <v>272</v>
      </c>
      <c r="BC699" s="84" t="s">
        <v>145</v>
      </c>
      <c r="BD699" s="108"/>
      <c r="BE699" s="84">
        <v>0</v>
      </c>
      <c r="BF699" s="38" t="s">
        <v>2815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189329</v>
      </c>
      <c r="J700" s="38" t="s">
        <v>1111</v>
      </c>
      <c r="K700" s="84">
        <v>189329</v>
      </c>
      <c r="L700" s="84" t="s">
        <v>307</v>
      </c>
      <c r="M700" s="38" t="s">
        <v>308</v>
      </c>
      <c r="N700" s="84">
        <v>369774</v>
      </c>
      <c r="O700" s="84" t="s">
        <v>1112</v>
      </c>
      <c r="P700" s="84">
        <v>552249</v>
      </c>
      <c r="Q700" s="38" t="s">
        <v>2818</v>
      </c>
      <c r="R700" s="38" t="s">
        <v>406</v>
      </c>
      <c r="S700" s="84" t="s">
        <v>2819</v>
      </c>
      <c r="T700" s="84" t="s">
        <v>2819</v>
      </c>
      <c r="U700" s="84" t="s">
        <v>261</v>
      </c>
      <c r="V700" s="84" t="s">
        <v>262</v>
      </c>
      <c r="W700" s="84">
        <v>0</v>
      </c>
      <c r="X700" s="38" t="s">
        <v>2300</v>
      </c>
      <c r="Y700" s="84">
        <v>356899944</v>
      </c>
      <c r="Z700" s="38" t="s">
        <v>2820</v>
      </c>
      <c r="AA700" s="108" t="s">
        <v>671</v>
      </c>
      <c r="AB700" s="84">
        <v>52000</v>
      </c>
      <c r="AC700" s="108" t="s">
        <v>383</v>
      </c>
      <c r="AD700" s="84">
        <v>24</v>
      </c>
      <c r="AE700" s="84" t="s">
        <v>2793</v>
      </c>
      <c r="AF700" s="84" t="s">
        <v>549</v>
      </c>
      <c r="AG700" s="108" t="s">
        <v>1238</v>
      </c>
      <c r="AH700" s="84" t="s">
        <v>963</v>
      </c>
      <c r="AI700" s="108" t="s">
        <v>970</v>
      </c>
      <c r="AJ700" s="84">
        <v>2780</v>
      </c>
      <c r="AK700" s="84">
        <v>2780</v>
      </c>
      <c r="AL700" s="108" t="s">
        <v>1605</v>
      </c>
      <c r="AM700" s="84">
        <v>22497.75</v>
      </c>
      <c r="AN700" s="112">
        <v>10862.25</v>
      </c>
      <c r="AO700" s="112">
        <v>33360</v>
      </c>
      <c r="AP700" s="112">
        <v>29502.25</v>
      </c>
      <c r="AQ700" s="112">
        <v>4189.75</v>
      </c>
      <c r="AR700" s="112">
        <v>33692</v>
      </c>
      <c r="AS700" s="112">
        <v>0</v>
      </c>
      <c r="AT700" s="112">
        <v>0</v>
      </c>
      <c r="AU700" s="112">
        <v>0</v>
      </c>
      <c r="AV700" s="84">
        <v>12</v>
      </c>
      <c r="AW700" s="84"/>
      <c r="AX700" s="84"/>
      <c r="AY700" s="108"/>
      <c r="AZ700" s="84"/>
      <c r="BA700" s="84"/>
      <c r="BB700" s="84" t="s">
        <v>272</v>
      </c>
      <c r="BC700" s="84" t="s">
        <v>145</v>
      </c>
      <c r="BD700" s="108"/>
      <c r="BE700" s="84">
        <v>0</v>
      </c>
      <c r="BF700" s="38" t="s">
        <v>2819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189307</v>
      </c>
      <c r="J701" s="38" t="s">
        <v>1124</v>
      </c>
      <c r="K701" s="84">
        <v>189307</v>
      </c>
      <c r="L701" s="84" t="s">
        <v>307</v>
      </c>
      <c r="M701" s="38" t="s">
        <v>308</v>
      </c>
      <c r="N701" s="84">
        <v>369525</v>
      </c>
      <c r="O701" s="84" t="s">
        <v>1125</v>
      </c>
      <c r="P701" s="84">
        <v>536850</v>
      </c>
      <c r="Q701" s="38" t="s">
        <v>1126</v>
      </c>
      <c r="R701" s="38" t="s">
        <v>406</v>
      </c>
      <c r="S701" s="84" t="s">
        <v>2821</v>
      </c>
      <c r="T701" s="84" t="s">
        <v>2821</v>
      </c>
      <c r="U701" s="84" t="s">
        <v>261</v>
      </c>
      <c r="V701" s="84" t="s">
        <v>262</v>
      </c>
      <c r="W701" s="84">
        <v>0</v>
      </c>
      <c r="X701" s="38" t="s">
        <v>2300</v>
      </c>
      <c r="Y701" s="84">
        <v>356918249</v>
      </c>
      <c r="Z701" s="38" t="s">
        <v>2822</v>
      </c>
      <c r="AA701" s="108" t="s">
        <v>2444</v>
      </c>
      <c r="AB701" s="84">
        <v>62000</v>
      </c>
      <c r="AC701" s="108" t="s">
        <v>383</v>
      </c>
      <c r="AD701" s="84">
        <v>24</v>
      </c>
      <c r="AE701" s="84" t="s">
        <v>2793</v>
      </c>
      <c r="AF701" s="84" t="s">
        <v>549</v>
      </c>
      <c r="AG701" s="108" t="s">
        <v>1131</v>
      </c>
      <c r="AH701" s="84" t="s">
        <v>963</v>
      </c>
      <c r="AI701" s="108" t="s">
        <v>970</v>
      </c>
      <c r="AJ701" s="84">
        <v>3310</v>
      </c>
      <c r="AK701" s="84">
        <v>3310</v>
      </c>
      <c r="AL701" s="108" t="s">
        <v>1605</v>
      </c>
      <c r="AM701" s="84">
        <v>26655.49</v>
      </c>
      <c r="AN701" s="112">
        <v>13064.51</v>
      </c>
      <c r="AO701" s="112">
        <v>39720</v>
      </c>
      <c r="AP701" s="112">
        <v>35344.51</v>
      </c>
      <c r="AQ701" s="112">
        <v>5049.49</v>
      </c>
      <c r="AR701" s="112">
        <v>40394</v>
      </c>
      <c r="AS701" s="112">
        <v>0</v>
      </c>
      <c r="AT701" s="112">
        <v>0</v>
      </c>
      <c r="AU701" s="112">
        <v>0</v>
      </c>
      <c r="AV701" s="84">
        <v>12</v>
      </c>
      <c r="AW701" s="84"/>
      <c r="AX701" s="84"/>
      <c r="AY701" s="108"/>
      <c r="AZ701" s="84"/>
      <c r="BA701" s="84"/>
      <c r="BB701" s="84" t="s">
        <v>272</v>
      </c>
      <c r="BC701" s="84" t="s">
        <v>145</v>
      </c>
      <c r="BD701" s="108"/>
      <c r="BE701" s="84">
        <v>0</v>
      </c>
      <c r="BF701" s="38" t="s">
        <v>2821</v>
      </c>
      <c r="BG701" s="84"/>
      <c r="BH701" s="114" t="s">
        <v>3273</v>
      </c>
      <c r="BI701" s="38" t="s">
        <v>110</v>
      </c>
      <c r="BJ701" s="85"/>
      <c r="BK701" s="84"/>
      <c r="BL701" s="38" t="s">
        <v>115</v>
      </c>
      <c r="BM701" s="115" t="s">
        <v>130</v>
      </c>
      <c r="BN701" s="116"/>
      <c r="BO701" s="84" t="s">
        <v>245</v>
      </c>
      <c r="BP701" s="84">
        <v>3310</v>
      </c>
      <c r="BQ701" s="117"/>
      <c r="BR701" s="118" t="s">
        <v>3286</v>
      </c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139909</v>
      </c>
      <c r="J702" s="38" t="s">
        <v>1478</v>
      </c>
      <c r="K702" s="84">
        <v>139909</v>
      </c>
      <c r="L702" s="84" t="s">
        <v>307</v>
      </c>
      <c r="M702" s="38" t="s">
        <v>308</v>
      </c>
      <c r="N702" s="84">
        <v>236161</v>
      </c>
      <c r="O702" s="84" t="s">
        <v>1479</v>
      </c>
      <c r="P702" s="84">
        <v>311713</v>
      </c>
      <c r="Q702" s="38" t="s">
        <v>1654</v>
      </c>
      <c r="R702" s="38" t="s">
        <v>406</v>
      </c>
      <c r="S702" s="84" t="s">
        <v>2823</v>
      </c>
      <c r="T702" s="84" t="s">
        <v>2823</v>
      </c>
      <c r="U702" s="84" t="s">
        <v>261</v>
      </c>
      <c r="V702" s="84" t="s">
        <v>262</v>
      </c>
      <c r="W702" s="84">
        <v>0</v>
      </c>
      <c r="X702" s="38" t="s">
        <v>2300</v>
      </c>
      <c r="Y702" s="84">
        <v>356944864</v>
      </c>
      <c r="Z702" s="38" t="s">
        <v>2824</v>
      </c>
      <c r="AA702" s="108" t="s">
        <v>2444</v>
      </c>
      <c r="AB702" s="84">
        <v>63000</v>
      </c>
      <c r="AC702" s="108" t="s">
        <v>285</v>
      </c>
      <c r="AD702" s="84">
        <v>24</v>
      </c>
      <c r="AE702" s="84" t="s">
        <v>2825</v>
      </c>
      <c r="AF702" s="84" t="s">
        <v>286</v>
      </c>
      <c r="AG702" s="108" t="s">
        <v>1657</v>
      </c>
      <c r="AH702" s="84" t="s">
        <v>270</v>
      </c>
      <c r="AI702" s="108" t="s">
        <v>1415</v>
      </c>
      <c r="AJ702" s="84">
        <v>3360</v>
      </c>
      <c r="AK702" s="84">
        <v>3360</v>
      </c>
      <c r="AL702" s="108" t="s">
        <v>1658</v>
      </c>
      <c r="AM702" s="84">
        <v>26985.62</v>
      </c>
      <c r="AN702" s="112">
        <v>13334.38</v>
      </c>
      <c r="AO702" s="112">
        <v>40320</v>
      </c>
      <c r="AP702" s="112">
        <v>36014.379999999997</v>
      </c>
      <c r="AQ702" s="112">
        <v>5163.62</v>
      </c>
      <c r="AR702" s="112">
        <v>41178</v>
      </c>
      <c r="AS702" s="112">
        <v>0</v>
      </c>
      <c r="AT702" s="112">
        <v>0</v>
      </c>
      <c r="AU702" s="112">
        <v>0</v>
      </c>
      <c r="AV702" s="84">
        <v>12</v>
      </c>
      <c r="AW702" s="84"/>
      <c r="AX702" s="84"/>
      <c r="AY702" s="108"/>
      <c r="AZ702" s="84"/>
      <c r="BA702" s="84"/>
      <c r="BB702" s="84" t="s">
        <v>272</v>
      </c>
      <c r="BC702" s="84" t="s">
        <v>145</v>
      </c>
      <c r="BD702" s="108"/>
      <c r="BE702" s="84">
        <v>0</v>
      </c>
      <c r="BF702" s="38" t="s">
        <v>2823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137886</v>
      </c>
      <c r="J703" s="38" t="s">
        <v>425</v>
      </c>
      <c r="K703" s="84">
        <v>137886</v>
      </c>
      <c r="L703" s="84" t="s">
        <v>255</v>
      </c>
      <c r="M703" s="38" t="s">
        <v>256</v>
      </c>
      <c r="N703" s="84">
        <v>312402</v>
      </c>
      <c r="O703" s="84" t="s">
        <v>426</v>
      </c>
      <c r="P703" s="84">
        <v>502513</v>
      </c>
      <c r="Q703" s="38" t="s">
        <v>2279</v>
      </c>
      <c r="R703" s="38" t="s">
        <v>406</v>
      </c>
      <c r="S703" s="84" t="s">
        <v>2826</v>
      </c>
      <c r="T703" s="84" t="s">
        <v>2826</v>
      </c>
      <c r="U703" s="84" t="s">
        <v>300</v>
      </c>
      <c r="V703" s="84" t="s">
        <v>262</v>
      </c>
      <c r="W703" s="84">
        <v>0</v>
      </c>
      <c r="X703" s="38" t="s">
        <v>2300</v>
      </c>
      <c r="Y703" s="84">
        <v>356954510</v>
      </c>
      <c r="Z703" s="38" t="s">
        <v>2827</v>
      </c>
      <c r="AA703" s="108" t="s">
        <v>2444</v>
      </c>
      <c r="AB703" s="84">
        <v>52000</v>
      </c>
      <c r="AC703" s="108" t="s">
        <v>266</v>
      </c>
      <c r="AD703" s="84">
        <v>24</v>
      </c>
      <c r="AE703" s="84" t="s">
        <v>2793</v>
      </c>
      <c r="AF703" s="84" t="s">
        <v>549</v>
      </c>
      <c r="AG703" s="108" t="s">
        <v>843</v>
      </c>
      <c r="AH703" s="84" t="s">
        <v>270</v>
      </c>
      <c r="AI703" s="108" t="s">
        <v>504</v>
      </c>
      <c r="AJ703" s="84">
        <v>2780</v>
      </c>
      <c r="AK703" s="84">
        <v>2780</v>
      </c>
      <c r="AL703" s="108" t="s">
        <v>1502</v>
      </c>
      <c r="AM703" s="84">
        <v>22453.06</v>
      </c>
      <c r="AN703" s="112">
        <v>10906.94</v>
      </c>
      <c r="AO703" s="112">
        <v>33360</v>
      </c>
      <c r="AP703" s="112">
        <v>29546.94</v>
      </c>
      <c r="AQ703" s="112">
        <v>4202.0600000000004</v>
      </c>
      <c r="AR703" s="112">
        <v>33749</v>
      </c>
      <c r="AS703" s="112">
        <v>0</v>
      </c>
      <c r="AT703" s="112">
        <v>0</v>
      </c>
      <c r="AU703" s="112">
        <v>0</v>
      </c>
      <c r="AV703" s="84">
        <v>12</v>
      </c>
      <c r="AW703" s="84"/>
      <c r="AX703" s="84"/>
      <c r="AY703" s="108"/>
      <c r="AZ703" s="84"/>
      <c r="BA703" s="84"/>
      <c r="BB703" s="84" t="s">
        <v>272</v>
      </c>
      <c r="BC703" s="84" t="s">
        <v>145</v>
      </c>
      <c r="BD703" s="108"/>
      <c r="BE703" s="84">
        <v>0</v>
      </c>
      <c r="BF703" s="38" t="s">
        <v>2826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189329</v>
      </c>
      <c r="J704" s="38" t="s">
        <v>1111</v>
      </c>
      <c r="K704" s="84">
        <v>189329</v>
      </c>
      <c r="L704" s="84" t="s">
        <v>307</v>
      </c>
      <c r="M704" s="38" t="s">
        <v>308</v>
      </c>
      <c r="N704" s="84">
        <v>369774</v>
      </c>
      <c r="O704" s="84" t="s">
        <v>1112</v>
      </c>
      <c r="P704" s="84">
        <v>552249</v>
      </c>
      <c r="Q704" s="38" t="s">
        <v>2818</v>
      </c>
      <c r="R704" s="38" t="s">
        <v>406</v>
      </c>
      <c r="S704" s="84" t="s">
        <v>2828</v>
      </c>
      <c r="T704" s="84" t="s">
        <v>2828</v>
      </c>
      <c r="U704" s="84" t="s">
        <v>261</v>
      </c>
      <c r="V704" s="84" t="s">
        <v>262</v>
      </c>
      <c r="W704" s="84">
        <v>0</v>
      </c>
      <c r="X704" s="38" t="s">
        <v>2300</v>
      </c>
      <c r="Y704" s="84">
        <v>356954537</v>
      </c>
      <c r="Z704" s="38" t="s">
        <v>2829</v>
      </c>
      <c r="AA704" s="108" t="s">
        <v>2780</v>
      </c>
      <c r="AB704" s="84">
        <v>52000</v>
      </c>
      <c r="AC704" s="108" t="s">
        <v>383</v>
      </c>
      <c r="AD704" s="84">
        <v>24</v>
      </c>
      <c r="AE704" s="84" t="s">
        <v>2793</v>
      </c>
      <c r="AF704" s="84" t="s">
        <v>549</v>
      </c>
      <c r="AG704" s="108" t="s">
        <v>1238</v>
      </c>
      <c r="AH704" s="84" t="s">
        <v>963</v>
      </c>
      <c r="AI704" s="108" t="s">
        <v>970</v>
      </c>
      <c r="AJ704" s="84">
        <v>2780</v>
      </c>
      <c r="AK704" s="84">
        <v>2780</v>
      </c>
      <c r="AL704" s="108" t="s">
        <v>1605</v>
      </c>
      <c r="AM704" s="84">
        <v>22453.06</v>
      </c>
      <c r="AN704" s="112">
        <v>10906.94</v>
      </c>
      <c r="AO704" s="112">
        <v>33360</v>
      </c>
      <c r="AP704" s="112">
        <v>29546.94</v>
      </c>
      <c r="AQ704" s="112">
        <v>4202.0600000000004</v>
      </c>
      <c r="AR704" s="112">
        <v>33749</v>
      </c>
      <c r="AS704" s="112">
        <v>0</v>
      </c>
      <c r="AT704" s="112">
        <v>0</v>
      </c>
      <c r="AU704" s="112">
        <v>0</v>
      </c>
      <c r="AV704" s="84">
        <v>12</v>
      </c>
      <c r="AW704" s="84"/>
      <c r="AX704" s="84"/>
      <c r="AY704" s="108"/>
      <c r="AZ704" s="84"/>
      <c r="BA704" s="84"/>
      <c r="BB704" s="84" t="s">
        <v>272</v>
      </c>
      <c r="BC704" s="84" t="s">
        <v>145</v>
      </c>
      <c r="BD704" s="108"/>
      <c r="BE704" s="84">
        <v>0</v>
      </c>
      <c r="BF704" s="38" t="s">
        <v>2828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189329</v>
      </c>
      <c r="J705" s="38" t="s">
        <v>1111</v>
      </c>
      <c r="K705" s="84">
        <v>189329</v>
      </c>
      <c r="L705" s="84" t="s">
        <v>307</v>
      </c>
      <c r="M705" s="38" t="s">
        <v>308</v>
      </c>
      <c r="N705" s="84">
        <v>369774</v>
      </c>
      <c r="O705" s="84" t="s">
        <v>1112</v>
      </c>
      <c r="P705" s="84">
        <v>552249</v>
      </c>
      <c r="Q705" s="38" t="s">
        <v>2818</v>
      </c>
      <c r="R705" s="38" t="s">
        <v>406</v>
      </c>
      <c r="S705" s="84" t="s">
        <v>2830</v>
      </c>
      <c r="T705" s="84" t="s">
        <v>2830</v>
      </c>
      <c r="U705" s="84" t="s">
        <v>300</v>
      </c>
      <c r="V705" s="84" t="s">
        <v>262</v>
      </c>
      <c r="W705" s="84">
        <v>0</v>
      </c>
      <c r="X705" s="38" t="s">
        <v>2592</v>
      </c>
      <c r="Y705" s="84">
        <v>357035296</v>
      </c>
      <c r="Z705" s="38" t="s">
        <v>2831</v>
      </c>
      <c r="AA705" s="108" t="s">
        <v>671</v>
      </c>
      <c r="AB705" s="84">
        <v>52000</v>
      </c>
      <c r="AC705" s="108" t="s">
        <v>383</v>
      </c>
      <c r="AD705" s="84">
        <v>24</v>
      </c>
      <c r="AE705" s="84" t="s">
        <v>2793</v>
      </c>
      <c r="AF705" s="84" t="s">
        <v>549</v>
      </c>
      <c r="AG705" s="108" t="s">
        <v>1238</v>
      </c>
      <c r="AH705" s="84" t="s">
        <v>963</v>
      </c>
      <c r="AI705" s="108" t="s">
        <v>970</v>
      </c>
      <c r="AJ705" s="84">
        <v>2780</v>
      </c>
      <c r="AK705" s="84">
        <v>2780</v>
      </c>
      <c r="AL705" s="108" t="s">
        <v>1605</v>
      </c>
      <c r="AM705" s="84">
        <v>22497.75</v>
      </c>
      <c r="AN705" s="112">
        <v>10862.25</v>
      </c>
      <c r="AO705" s="112">
        <v>33360</v>
      </c>
      <c r="AP705" s="112">
        <v>29502.25</v>
      </c>
      <c r="AQ705" s="112">
        <v>4189.75</v>
      </c>
      <c r="AR705" s="112">
        <v>33692</v>
      </c>
      <c r="AS705" s="112">
        <v>0</v>
      </c>
      <c r="AT705" s="112">
        <v>0</v>
      </c>
      <c r="AU705" s="112">
        <v>0</v>
      </c>
      <c r="AV705" s="84">
        <v>12</v>
      </c>
      <c r="AW705" s="84"/>
      <c r="AX705" s="84"/>
      <c r="AY705" s="108"/>
      <c r="AZ705" s="84"/>
      <c r="BA705" s="84"/>
      <c r="BB705" s="84" t="s">
        <v>272</v>
      </c>
      <c r="BC705" s="84" t="s">
        <v>145</v>
      </c>
      <c r="BD705" s="108"/>
      <c r="BE705" s="84">
        <v>0</v>
      </c>
      <c r="BF705" s="38" t="s">
        <v>2830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138311</v>
      </c>
      <c r="J706" s="38" t="s">
        <v>253</v>
      </c>
      <c r="K706" s="84">
        <v>138311</v>
      </c>
      <c r="L706" s="84" t="s">
        <v>255</v>
      </c>
      <c r="M706" s="38" t="s">
        <v>256</v>
      </c>
      <c r="N706" s="84">
        <v>363115</v>
      </c>
      <c r="O706" s="84" t="s">
        <v>1035</v>
      </c>
      <c r="P706" s="84">
        <v>523979</v>
      </c>
      <c r="Q706" s="38" t="s">
        <v>1036</v>
      </c>
      <c r="R706" s="38" t="s">
        <v>406</v>
      </c>
      <c r="S706" s="84" t="s">
        <v>2832</v>
      </c>
      <c r="T706" s="84" t="s">
        <v>2832</v>
      </c>
      <c r="U706" s="84" t="s">
        <v>261</v>
      </c>
      <c r="V706" s="84" t="s">
        <v>262</v>
      </c>
      <c r="W706" s="84">
        <v>0</v>
      </c>
      <c r="X706" s="38" t="s">
        <v>2833</v>
      </c>
      <c r="Y706" s="84">
        <v>357051949</v>
      </c>
      <c r="Z706" s="38" t="s">
        <v>2834</v>
      </c>
      <c r="AA706" s="108" t="s">
        <v>579</v>
      </c>
      <c r="AB706" s="84">
        <v>52000</v>
      </c>
      <c r="AC706" s="108" t="s">
        <v>266</v>
      </c>
      <c r="AD706" s="84">
        <v>24</v>
      </c>
      <c r="AE706" s="84" t="s">
        <v>315</v>
      </c>
      <c r="AF706" s="84" t="s">
        <v>549</v>
      </c>
      <c r="AG706" s="108" t="s">
        <v>1040</v>
      </c>
      <c r="AH706" s="84" t="s">
        <v>963</v>
      </c>
      <c r="AI706" s="108" t="s">
        <v>504</v>
      </c>
      <c r="AJ706" s="84">
        <v>2780</v>
      </c>
      <c r="AK706" s="84">
        <v>2780</v>
      </c>
      <c r="AL706" s="108" t="s">
        <v>1107</v>
      </c>
      <c r="AM706" s="84">
        <v>16447.810000000001</v>
      </c>
      <c r="AN706" s="112">
        <v>8572.19</v>
      </c>
      <c r="AO706" s="112">
        <v>25020</v>
      </c>
      <c r="AP706" s="112">
        <v>35552.19</v>
      </c>
      <c r="AQ706" s="112">
        <v>6250.81</v>
      </c>
      <c r="AR706" s="112">
        <v>41803</v>
      </c>
      <c r="AS706" s="112">
        <v>6228.73</v>
      </c>
      <c r="AT706" s="112">
        <v>2111.27</v>
      </c>
      <c r="AU706" s="112">
        <v>8340</v>
      </c>
      <c r="AV706" s="84">
        <v>12</v>
      </c>
      <c r="AW706" s="84"/>
      <c r="AX706" s="84"/>
      <c r="AY706" s="108"/>
      <c r="AZ706" s="84"/>
      <c r="BA706" s="84"/>
      <c r="BB706" s="84" t="s">
        <v>272</v>
      </c>
      <c r="BC706" s="84" t="s">
        <v>145</v>
      </c>
      <c r="BD706" s="108"/>
      <c r="BE706" s="84">
        <v>0</v>
      </c>
      <c r="BF706" s="38" t="s">
        <v>2832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190653</v>
      </c>
      <c r="J707" s="38" t="s">
        <v>1347</v>
      </c>
      <c r="K707" s="84">
        <v>190653</v>
      </c>
      <c r="L707" s="84" t="s">
        <v>307</v>
      </c>
      <c r="M707" s="38" t="s">
        <v>308</v>
      </c>
      <c r="N707" s="84">
        <v>377016</v>
      </c>
      <c r="O707" s="84" t="s">
        <v>1348</v>
      </c>
      <c r="P707" s="84">
        <v>550979</v>
      </c>
      <c r="Q707" s="38" t="s">
        <v>1349</v>
      </c>
      <c r="R707" s="38" t="s">
        <v>406</v>
      </c>
      <c r="S707" s="84" t="s">
        <v>2835</v>
      </c>
      <c r="T707" s="84" t="s">
        <v>2835</v>
      </c>
      <c r="U707" s="84" t="s">
        <v>261</v>
      </c>
      <c r="V707" s="84" t="s">
        <v>262</v>
      </c>
      <c r="W707" s="84">
        <v>0</v>
      </c>
      <c r="X707" s="38" t="s">
        <v>263</v>
      </c>
      <c r="Y707" s="84">
        <v>357051952</v>
      </c>
      <c r="Z707" s="38" t="s">
        <v>2836</v>
      </c>
      <c r="AA707" s="108" t="s">
        <v>579</v>
      </c>
      <c r="AB707" s="84">
        <v>52000</v>
      </c>
      <c r="AC707" s="108" t="s">
        <v>303</v>
      </c>
      <c r="AD707" s="84">
        <v>24</v>
      </c>
      <c r="AE707" s="84" t="s">
        <v>315</v>
      </c>
      <c r="AF707" s="84" t="s">
        <v>549</v>
      </c>
      <c r="AG707" s="108" t="s">
        <v>2284</v>
      </c>
      <c r="AH707" s="84" t="s">
        <v>963</v>
      </c>
      <c r="AI707" s="108" t="s">
        <v>631</v>
      </c>
      <c r="AJ707" s="84">
        <v>2780</v>
      </c>
      <c r="AK707" s="84">
        <v>2780</v>
      </c>
      <c r="AL707" s="108" t="s">
        <v>954</v>
      </c>
      <c r="AM707" s="84">
        <v>3314.62</v>
      </c>
      <c r="AN707" s="112">
        <v>2245.38</v>
      </c>
      <c r="AO707" s="112">
        <v>5560</v>
      </c>
      <c r="AP707" s="112">
        <v>48685.38</v>
      </c>
      <c r="AQ707" s="112">
        <v>12519.62</v>
      </c>
      <c r="AR707" s="112">
        <v>61205</v>
      </c>
      <c r="AS707" s="112">
        <v>19406.63</v>
      </c>
      <c r="AT707" s="112">
        <v>8393.3700000000008</v>
      </c>
      <c r="AU707" s="112">
        <v>27800</v>
      </c>
      <c r="AV707" s="84">
        <v>12</v>
      </c>
      <c r="AW707" s="84"/>
      <c r="AX707" s="84"/>
      <c r="AY707" s="108"/>
      <c r="AZ707" s="84"/>
      <c r="BA707" s="84"/>
      <c r="BB707" s="84" t="s">
        <v>272</v>
      </c>
      <c r="BC707" s="84" t="s">
        <v>145</v>
      </c>
      <c r="BD707" s="108"/>
      <c r="BE707" s="84">
        <v>0</v>
      </c>
      <c r="BF707" s="38" t="s">
        <v>2835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139577</v>
      </c>
      <c r="J708" s="38" t="s">
        <v>1091</v>
      </c>
      <c r="K708" s="84">
        <v>139577</v>
      </c>
      <c r="L708" s="84" t="s">
        <v>307</v>
      </c>
      <c r="M708" s="38" t="s">
        <v>308</v>
      </c>
      <c r="N708" s="84">
        <v>366245</v>
      </c>
      <c r="O708" s="84" t="s">
        <v>1092</v>
      </c>
      <c r="P708" s="84">
        <v>530869</v>
      </c>
      <c r="Q708" s="38" t="s">
        <v>1093</v>
      </c>
      <c r="R708" s="38" t="s">
        <v>406</v>
      </c>
      <c r="S708" s="84" t="s">
        <v>2837</v>
      </c>
      <c r="T708" s="84" t="s">
        <v>2837</v>
      </c>
      <c r="U708" s="84" t="s">
        <v>300</v>
      </c>
      <c r="V708" s="84" t="s">
        <v>262</v>
      </c>
      <c r="W708" s="84">
        <v>0</v>
      </c>
      <c r="X708" s="38" t="s">
        <v>959</v>
      </c>
      <c r="Y708" s="84">
        <v>357051955</v>
      </c>
      <c r="Z708" s="38" t="s">
        <v>2838</v>
      </c>
      <c r="AA708" s="108" t="s">
        <v>579</v>
      </c>
      <c r="AB708" s="84">
        <v>52000</v>
      </c>
      <c r="AC708" s="108" t="s">
        <v>383</v>
      </c>
      <c r="AD708" s="84">
        <v>24</v>
      </c>
      <c r="AE708" s="84" t="s">
        <v>315</v>
      </c>
      <c r="AF708" s="84" t="s">
        <v>549</v>
      </c>
      <c r="AG708" s="108" t="s">
        <v>1097</v>
      </c>
      <c r="AH708" s="84" t="s">
        <v>963</v>
      </c>
      <c r="AI708" s="108" t="s">
        <v>970</v>
      </c>
      <c r="AJ708" s="84">
        <v>2780</v>
      </c>
      <c r="AK708" s="84">
        <v>2780</v>
      </c>
      <c r="AL708" s="108" t="s">
        <v>1584</v>
      </c>
      <c r="AM708" s="84">
        <v>22631.83</v>
      </c>
      <c r="AN708" s="112">
        <v>10728.17</v>
      </c>
      <c r="AO708" s="112">
        <v>33360</v>
      </c>
      <c r="AP708" s="112">
        <v>29368.17</v>
      </c>
      <c r="AQ708" s="112">
        <v>4151.83</v>
      </c>
      <c r="AR708" s="112">
        <v>33520</v>
      </c>
      <c r="AS708" s="112">
        <v>0</v>
      </c>
      <c r="AT708" s="112">
        <v>0</v>
      </c>
      <c r="AU708" s="112">
        <v>0</v>
      </c>
      <c r="AV708" s="84">
        <v>12</v>
      </c>
      <c r="AW708" s="84"/>
      <c r="AX708" s="84"/>
      <c r="AY708" s="108"/>
      <c r="AZ708" s="84"/>
      <c r="BA708" s="84"/>
      <c r="BB708" s="84" t="s">
        <v>272</v>
      </c>
      <c r="BC708" s="84" t="s">
        <v>145</v>
      </c>
      <c r="BD708" s="108"/>
      <c r="BE708" s="84">
        <v>0</v>
      </c>
      <c r="BF708" s="38" t="s">
        <v>2837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136648</v>
      </c>
      <c r="J709" s="38" t="s">
        <v>485</v>
      </c>
      <c r="K709" s="84">
        <v>136648</v>
      </c>
      <c r="L709" s="84" t="s">
        <v>255</v>
      </c>
      <c r="M709" s="38" t="s">
        <v>256</v>
      </c>
      <c r="N709" s="84">
        <v>230591</v>
      </c>
      <c r="O709" s="84" t="s">
        <v>486</v>
      </c>
      <c r="P709" s="84">
        <v>303625</v>
      </c>
      <c r="Q709" s="38" t="s">
        <v>487</v>
      </c>
      <c r="R709" s="38" t="s">
        <v>406</v>
      </c>
      <c r="S709" s="84" t="s">
        <v>2839</v>
      </c>
      <c r="T709" s="84" t="s">
        <v>2839</v>
      </c>
      <c r="U709" s="84" t="s">
        <v>300</v>
      </c>
      <c r="V709" s="84" t="s">
        <v>262</v>
      </c>
      <c r="W709" s="84">
        <v>0</v>
      </c>
      <c r="X709" s="38" t="s">
        <v>263</v>
      </c>
      <c r="Y709" s="84">
        <v>357051962</v>
      </c>
      <c r="Z709" s="38" t="s">
        <v>2840</v>
      </c>
      <c r="AA709" s="108" t="s">
        <v>579</v>
      </c>
      <c r="AB709" s="84">
        <v>63000</v>
      </c>
      <c r="AC709" s="108" t="s">
        <v>266</v>
      </c>
      <c r="AD709" s="84">
        <v>24</v>
      </c>
      <c r="AE709" s="84" t="s">
        <v>1216</v>
      </c>
      <c r="AF709" s="84" t="s">
        <v>268</v>
      </c>
      <c r="AG709" s="108" t="s">
        <v>2841</v>
      </c>
      <c r="AH709" s="84" t="s">
        <v>270</v>
      </c>
      <c r="AI709" s="108" t="s">
        <v>504</v>
      </c>
      <c r="AJ709" s="84">
        <v>3360</v>
      </c>
      <c r="AK709" s="84">
        <v>3360</v>
      </c>
      <c r="AL709" s="108" t="s">
        <v>836</v>
      </c>
      <c r="AM709" s="84">
        <v>1892.88</v>
      </c>
      <c r="AN709" s="112">
        <v>1467.12</v>
      </c>
      <c r="AO709" s="112">
        <v>3360</v>
      </c>
      <c r="AP709" s="112">
        <v>61107.12</v>
      </c>
      <c r="AQ709" s="112">
        <v>16544.88</v>
      </c>
      <c r="AR709" s="112">
        <v>77652</v>
      </c>
      <c r="AS709" s="112">
        <v>25471.8</v>
      </c>
      <c r="AT709" s="112">
        <v>11488.2</v>
      </c>
      <c r="AU709" s="112">
        <v>36960</v>
      </c>
      <c r="AV709" s="84">
        <v>12</v>
      </c>
      <c r="AW709" s="84"/>
      <c r="AX709" s="84"/>
      <c r="AY709" s="108"/>
      <c r="AZ709" s="84"/>
      <c r="BA709" s="84"/>
      <c r="BB709" s="84" t="s">
        <v>272</v>
      </c>
      <c r="BC709" s="84" t="s">
        <v>145</v>
      </c>
      <c r="BD709" s="108"/>
      <c r="BE709" s="84">
        <v>0</v>
      </c>
      <c r="BF709" s="38" t="s">
        <v>2839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145584</v>
      </c>
      <c r="J710" s="38" t="s">
        <v>333</v>
      </c>
      <c r="K710" s="84">
        <v>145584</v>
      </c>
      <c r="L710" s="84" t="s">
        <v>307</v>
      </c>
      <c r="M710" s="38" t="s">
        <v>308</v>
      </c>
      <c r="N710" s="84">
        <v>344067</v>
      </c>
      <c r="O710" s="84" t="s">
        <v>621</v>
      </c>
      <c r="P710" s="84">
        <v>486637</v>
      </c>
      <c r="Q710" s="38" t="s">
        <v>622</v>
      </c>
      <c r="R710" s="38" t="s">
        <v>406</v>
      </c>
      <c r="S710" s="84" t="s">
        <v>2842</v>
      </c>
      <c r="T710" s="84" t="s">
        <v>2842</v>
      </c>
      <c r="U710" s="84" t="s">
        <v>261</v>
      </c>
      <c r="V710" s="84" t="s">
        <v>262</v>
      </c>
      <c r="W710" s="84">
        <v>0</v>
      </c>
      <c r="X710" s="38" t="s">
        <v>429</v>
      </c>
      <c r="Y710" s="84">
        <v>357051964</v>
      </c>
      <c r="Z710" s="38" t="s">
        <v>2843</v>
      </c>
      <c r="AA710" s="108" t="s">
        <v>579</v>
      </c>
      <c r="AB710" s="84">
        <v>52000</v>
      </c>
      <c r="AC710" s="108" t="s">
        <v>303</v>
      </c>
      <c r="AD710" s="84">
        <v>24</v>
      </c>
      <c r="AE710" s="84" t="s">
        <v>315</v>
      </c>
      <c r="AF710" s="84" t="s">
        <v>549</v>
      </c>
      <c r="AG710" s="108" t="s">
        <v>627</v>
      </c>
      <c r="AH710" s="84" t="s">
        <v>270</v>
      </c>
      <c r="AI710" s="108" t="s">
        <v>631</v>
      </c>
      <c r="AJ710" s="84">
        <v>2780</v>
      </c>
      <c r="AK710" s="84">
        <v>2780</v>
      </c>
      <c r="AL710" s="108" t="s">
        <v>1455</v>
      </c>
      <c r="AM710" s="84">
        <v>22721.25</v>
      </c>
      <c r="AN710" s="112">
        <v>10638.75</v>
      </c>
      <c r="AO710" s="112">
        <v>33360</v>
      </c>
      <c r="AP710" s="112">
        <v>29278.75</v>
      </c>
      <c r="AQ710" s="112">
        <v>4126.25</v>
      </c>
      <c r="AR710" s="112">
        <v>33405</v>
      </c>
      <c r="AS710" s="112">
        <v>0</v>
      </c>
      <c r="AT710" s="112">
        <v>0</v>
      </c>
      <c r="AU710" s="112">
        <v>0</v>
      </c>
      <c r="AV710" s="84">
        <v>12</v>
      </c>
      <c r="AW710" s="84"/>
      <c r="AX710" s="84"/>
      <c r="AY710" s="108"/>
      <c r="AZ710" s="84"/>
      <c r="BA710" s="84"/>
      <c r="BB710" s="84" t="s">
        <v>272</v>
      </c>
      <c r="BC710" s="84" t="s">
        <v>145</v>
      </c>
      <c r="BD710" s="108"/>
      <c r="BE710" s="84">
        <v>0</v>
      </c>
      <c r="BF710" s="38" t="s">
        <v>2842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136648</v>
      </c>
      <c r="J711" s="38" t="s">
        <v>485</v>
      </c>
      <c r="K711" s="84">
        <v>136648</v>
      </c>
      <c r="L711" s="84" t="s">
        <v>255</v>
      </c>
      <c r="M711" s="38" t="s">
        <v>256</v>
      </c>
      <c r="N711" s="84">
        <v>230591</v>
      </c>
      <c r="O711" s="84" t="s">
        <v>486</v>
      </c>
      <c r="P711" s="84">
        <v>303625</v>
      </c>
      <c r="Q711" s="38" t="s">
        <v>487</v>
      </c>
      <c r="R711" s="38" t="s">
        <v>406</v>
      </c>
      <c r="S711" s="84" t="s">
        <v>2844</v>
      </c>
      <c r="T711" s="84" t="s">
        <v>2844</v>
      </c>
      <c r="U711" s="84" t="s">
        <v>300</v>
      </c>
      <c r="V711" s="84" t="s">
        <v>262</v>
      </c>
      <c r="W711" s="84">
        <v>0</v>
      </c>
      <c r="X711" s="38" t="s">
        <v>263</v>
      </c>
      <c r="Y711" s="84">
        <v>357051969</v>
      </c>
      <c r="Z711" s="38" t="s">
        <v>2845</v>
      </c>
      <c r="AA711" s="108" t="s">
        <v>579</v>
      </c>
      <c r="AB711" s="84">
        <v>63000</v>
      </c>
      <c r="AC711" s="108" t="s">
        <v>266</v>
      </c>
      <c r="AD711" s="84">
        <v>24</v>
      </c>
      <c r="AE711" s="84" t="s">
        <v>1216</v>
      </c>
      <c r="AF711" s="84" t="s">
        <v>268</v>
      </c>
      <c r="AG711" s="108" t="s">
        <v>491</v>
      </c>
      <c r="AH711" s="84" t="s">
        <v>270</v>
      </c>
      <c r="AI711" s="108" t="s">
        <v>504</v>
      </c>
      <c r="AJ711" s="84">
        <v>3360</v>
      </c>
      <c r="AK711" s="84">
        <v>3360</v>
      </c>
      <c r="AL711" s="108"/>
      <c r="AM711" s="84">
        <v>0</v>
      </c>
      <c r="AN711" s="112">
        <v>0</v>
      </c>
      <c r="AO711" s="112">
        <v>0</v>
      </c>
      <c r="AP711" s="112">
        <v>63000</v>
      </c>
      <c r="AQ711" s="112">
        <v>18012</v>
      </c>
      <c r="AR711" s="112">
        <v>81012</v>
      </c>
      <c r="AS711" s="112">
        <v>27364.68</v>
      </c>
      <c r="AT711" s="112">
        <v>12955.32</v>
      </c>
      <c r="AU711" s="112">
        <v>40320</v>
      </c>
      <c r="AV711" s="84">
        <v>12</v>
      </c>
      <c r="AW711" s="84"/>
      <c r="AX711" s="84"/>
      <c r="AY711" s="108"/>
      <c r="AZ711" s="84"/>
      <c r="BA711" s="84"/>
      <c r="BB711" s="84" t="s">
        <v>272</v>
      </c>
      <c r="BC711" s="84" t="s">
        <v>145</v>
      </c>
      <c r="BD711" s="108"/>
      <c r="BE711" s="84">
        <v>0</v>
      </c>
      <c r="BF711" s="38" t="s">
        <v>2844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188383</v>
      </c>
      <c r="J712" s="38" t="s">
        <v>837</v>
      </c>
      <c r="K712" s="84">
        <v>188383</v>
      </c>
      <c r="L712" s="84" t="s">
        <v>307</v>
      </c>
      <c r="M712" s="38" t="s">
        <v>308</v>
      </c>
      <c r="N712" s="84">
        <v>343589</v>
      </c>
      <c r="O712" s="84" t="s">
        <v>838</v>
      </c>
      <c r="P712" s="84">
        <v>503908</v>
      </c>
      <c r="Q712" s="38" t="s">
        <v>839</v>
      </c>
      <c r="R712" s="38" t="s">
        <v>406</v>
      </c>
      <c r="S712" s="84" t="s">
        <v>2846</v>
      </c>
      <c r="T712" s="84" t="s">
        <v>2846</v>
      </c>
      <c r="U712" s="84" t="s">
        <v>300</v>
      </c>
      <c r="V712" s="84" t="s">
        <v>262</v>
      </c>
      <c r="W712" s="84">
        <v>0</v>
      </c>
      <c r="X712" s="38" t="s">
        <v>2300</v>
      </c>
      <c r="Y712" s="84">
        <v>357075081</v>
      </c>
      <c r="Z712" s="38" t="s">
        <v>2847</v>
      </c>
      <c r="AA712" s="108" t="s">
        <v>579</v>
      </c>
      <c r="AB712" s="84">
        <v>65000</v>
      </c>
      <c r="AC712" s="108" t="s">
        <v>303</v>
      </c>
      <c r="AD712" s="84">
        <v>24</v>
      </c>
      <c r="AE712" s="84" t="s">
        <v>2793</v>
      </c>
      <c r="AF712" s="84" t="s">
        <v>549</v>
      </c>
      <c r="AG712" s="108" t="s">
        <v>843</v>
      </c>
      <c r="AH712" s="84" t="s">
        <v>270</v>
      </c>
      <c r="AI712" s="108" t="s">
        <v>631</v>
      </c>
      <c r="AJ712" s="84">
        <v>3470</v>
      </c>
      <c r="AK712" s="84">
        <v>3470</v>
      </c>
      <c r="AL712" s="108" t="s">
        <v>1455</v>
      </c>
      <c r="AM712" s="84">
        <v>28334.17</v>
      </c>
      <c r="AN712" s="112">
        <v>13305.83</v>
      </c>
      <c r="AO712" s="112">
        <v>41640</v>
      </c>
      <c r="AP712" s="112">
        <v>36665.83</v>
      </c>
      <c r="AQ712" s="112">
        <v>5184.17</v>
      </c>
      <c r="AR712" s="112">
        <v>41850</v>
      </c>
      <c r="AS712" s="112">
        <v>0</v>
      </c>
      <c r="AT712" s="112">
        <v>0</v>
      </c>
      <c r="AU712" s="112">
        <v>0</v>
      </c>
      <c r="AV712" s="84">
        <v>12</v>
      </c>
      <c r="AW712" s="84"/>
      <c r="AX712" s="84"/>
      <c r="AY712" s="108"/>
      <c r="AZ712" s="84"/>
      <c r="BA712" s="84"/>
      <c r="BB712" s="84" t="s">
        <v>272</v>
      </c>
      <c r="BC712" s="84" t="s">
        <v>145</v>
      </c>
      <c r="BD712" s="108"/>
      <c r="BE712" s="84">
        <v>0</v>
      </c>
      <c r="BF712" s="38" t="s">
        <v>2846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139764</v>
      </c>
      <c r="J713" s="38" t="s">
        <v>279</v>
      </c>
      <c r="K713" s="84">
        <v>139764</v>
      </c>
      <c r="L713" s="84" t="s">
        <v>255</v>
      </c>
      <c r="M713" s="38" t="s">
        <v>256</v>
      </c>
      <c r="N713" s="84">
        <v>328692</v>
      </c>
      <c r="O713" s="84" t="s">
        <v>505</v>
      </c>
      <c r="P713" s="84">
        <v>459553</v>
      </c>
      <c r="Q713" s="38" t="s">
        <v>506</v>
      </c>
      <c r="R713" s="38" t="s">
        <v>406</v>
      </c>
      <c r="S713" s="84" t="s">
        <v>2848</v>
      </c>
      <c r="T713" s="84" t="s">
        <v>2848</v>
      </c>
      <c r="U713" s="84" t="s">
        <v>300</v>
      </c>
      <c r="V713" s="84" t="s">
        <v>262</v>
      </c>
      <c r="W713" s="84">
        <v>0</v>
      </c>
      <c r="X713" s="38" t="s">
        <v>263</v>
      </c>
      <c r="Y713" s="84">
        <v>357123794</v>
      </c>
      <c r="Z713" s="38" t="s">
        <v>2849</v>
      </c>
      <c r="AA713" s="108" t="s">
        <v>579</v>
      </c>
      <c r="AB713" s="84">
        <v>52000</v>
      </c>
      <c r="AC713" s="108" t="s">
        <v>285</v>
      </c>
      <c r="AD713" s="84">
        <v>24</v>
      </c>
      <c r="AE713" s="84" t="s">
        <v>315</v>
      </c>
      <c r="AF713" s="84" t="s">
        <v>286</v>
      </c>
      <c r="AG713" s="108" t="s">
        <v>511</v>
      </c>
      <c r="AH713" s="84" t="s">
        <v>270</v>
      </c>
      <c r="AI713" s="108" t="s">
        <v>1415</v>
      </c>
      <c r="AJ713" s="84">
        <v>2780</v>
      </c>
      <c r="AK713" s="84">
        <v>2780</v>
      </c>
      <c r="AL713" s="108" t="s">
        <v>1519</v>
      </c>
      <c r="AM713" s="84">
        <v>22587.119999999999</v>
      </c>
      <c r="AN713" s="112">
        <v>10772.88</v>
      </c>
      <c r="AO713" s="112">
        <v>33360</v>
      </c>
      <c r="AP713" s="112">
        <v>29412.880000000001</v>
      </c>
      <c r="AQ713" s="112">
        <v>4164.12</v>
      </c>
      <c r="AR713" s="112">
        <v>33577</v>
      </c>
      <c r="AS713" s="112">
        <v>0</v>
      </c>
      <c r="AT713" s="112">
        <v>0</v>
      </c>
      <c r="AU713" s="112">
        <v>0</v>
      </c>
      <c r="AV713" s="84">
        <v>12</v>
      </c>
      <c r="AW713" s="84"/>
      <c r="AX713" s="84"/>
      <c r="AY713" s="108"/>
      <c r="AZ713" s="84"/>
      <c r="BA713" s="84"/>
      <c r="BB713" s="84" t="s">
        <v>272</v>
      </c>
      <c r="BC713" s="84" t="s">
        <v>145</v>
      </c>
      <c r="BD713" s="108"/>
      <c r="BE713" s="84">
        <v>0</v>
      </c>
      <c r="BF713" s="38" t="s">
        <v>2848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139764</v>
      </c>
      <c r="J714" s="38" t="s">
        <v>279</v>
      </c>
      <c r="K714" s="84">
        <v>139764</v>
      </c>
      <c r="L714" s="84" t="s">
        <v>255</v>
      </c>
      <c r="M714" s="38" t="s">
        <v>256</v>
      </c>
      <c r="N714" s="84">
        <v>328692</v>
      </c>
      <c r="O714" s="84" t="s">
        <v>505</v>
      </c>
      <c r="P714" s="84">
        <v>459553</v>
      </c>
      <c r="Q714" s="38" t="s">
        <v>506</v>
      </c>
      <c r="R714" s="38" t="s">
        <v>406</v>
      </c>
      <c r="S714" s="84" t="s">
        <v>2850</v>
      </c>
      <c r="T714" s="84" t="s">
        <v>2850</v>
      </c>
      <c r="U714" s="84" t="s">
        <v>300</v>
      </c>
      <c r="V714" s="84" t="s">
        <v>262</v>
      </c>
      <c r="W714" s="84">
        <v>0</v>
      </c>
      <c r="X714" s="38" t="s">
        <v>263</v>
      </c>
      <c r="Y714" s="84">
        <v>357123811</v>
      </c>
      <c r="Z714" s="38" t="s">
        <v>2851</v>
      </c>
      <c r="AA714" s="108" t="s">
        <v>579</v>
      </c>
      <c r="AB714" s="84">
        <v>52000</v>
      </c>
      <c r="AC714" s="108" t="s">
        <v>285</v>
      </c>
      <c r="AD714" s="84">
        <v>24</v>
      </c>
      <c r="AE714" s="84" t="s">
        <v>315</v>
      </c>
      <c r="AF714" s="84" t="s">
        <v>286</v>
      </c>
      <c r="AG714" s="108" t="s">
        <v>511</v>
      </c>
      <c r="AH714" s="84" t="s">
        <v>270</v>
      </c>
      <c r="AI714" s="108" t="s">
        <v>1415</v>
      </c>
      <c r="AJ714" s="84">
        <v>2780</v>
      </c>
      <c r="AK714" s="84">
        <v>2780</v>
      </c>
      <c r="AL714" s="108" t="s">
        <v>1519</v>
      </c>
      <c r="AM714" s="84">
        <v>22587.119999999999</v>
      </c>
      <c r="AN714" s="112">
        <v>10772.88</v>
      </c>
      <c r="AO714" s="112">
        <v>33360</v>
      </c>
      <c r="AP714" s="112">
        <v>29412.880000000001</v>
      </c>
      <c r="AQ714" s="112">
        <v>4164.12</v>
      </c>
      <c r="AR714" s="112">
        <v>33577</v>
      </c>
      <c r="AS714" s="112">
        <v>0</v>
      </c>
      <c r="AT714" s="112">
        <v>0</v>
      </c>
      <c r="AU714" s="112">
        <v>0</v>
      </c>
      <c r="AV714" s="84">
        <v>12</v>
      </c>
      <c r="AW714" s="84"/>
      <c r="AX714" s="84"/>
      <c r="AY714" s="108"/>
      <c r="AZ714" s="84"/>
      <c r="BA714" s="84"/>
      <c r="BB714" s="84" t="s">
        <v>272</v>
      </c>
      <c r="BC714" s="84" t="s">
        <v>145</v>
      </c>
      <c r="BD714" s="108"/>
      <c r="BE714" s="84">
        <v>0</v>
      </c>
      <c r="BF714" s="38" t="s">
        <v>2850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184994</v>
      </c>
      <c r="J715" s="38" t="s">
        <v>416</v>
      </c>
      <c r="K715" s="84">
        <v>184994</v>
      </c>
      <c r="L715" s="84" t="s">
        <v>307</v>
      </c>
      <c r="M715" s="38" t="s">
        <v>308</v>
      </c>
      <c r="N715" s="84">
        <v>311474</v>
      </c>
      <c r="O715" s="84" t="s">
        <v>417</v>
      </c>
      <c r="P715" s="84">
        <v>428041</v>
      </c>
      <c r="Q715" s="38" t="s">
        <v>418</v>
      </c>
      <c r="R715" s="38" t="s">
        <v>406</v>
      </c>
      <c r="S715" s="84" t="s">
        <v>2852</v>
      </c>
      <c r="T715" s="84" t="s">
        <v>2852</v>
      </c>
      <c r="U715" s="84" t="s">
        <v>300</v>
      </c>
      <c r="V715" s="84" t="s">
        <v>262</v>
      </c>
      <c r="W715" s="84">
        <v>0</v>
      </c>
      <c r="X715" s="38" t="s">
        <v>2469</v>
      </c>
      <c r="Y715" s="84">
        <v>357167034</v>
      </c>
      <c r="Z715" s="38" t="s">
        <v>2853</v>
      </c>
      <c r="AA715" s="108" t="s">
        <v>2854</v>
      </c>
      <c r="AB715" s="84">
        <v>42000</v>
      </c>
      <c r="AC715" s="108" t="s">
        <v>383</v>
      </c>
      <c r="AD715" s="84">
        <v>24</v>
      </c>
      <c r="AE715" s="84" t="s">
        <v>2817</v>
      </c>
      <c r="AF715" s="84" t="s">
        <v>2467</v>
      </c>
      <c r="AG715" s="108" t="s">
        <v>2855</v>
      </c>
      <c r="AH715" s="84" t="s">
        <v>963</v>
      </c>
      <c r="AI715" s="108" t="s">
        <v>1307</v>
      </c>
      <c r="AJ715" s="84">
        <v>2240</v>
      </c>
      <c r="AK715" s="84">
        <v>2240</v>
      </c>
      <c r="AL715" s="108" t="s">
        <v>1563</v>
      </c>
      <c r="AM715" s="84">
        <v>16447.39</v>
      </c>
      <c r="AN715" s="112">
        <v>8192.61</v>
      </c>
      <c r="AO715" s="112">
        <v>24640</v>
      </c>
      <c r="AP715" s="112">
        <v>25552.61</v>
      </c>
      <c r="AQ715" s="112">
        <v>3928.39</v>
      </c>
      <c r="AR715" s="112">
        <v>29481</v>
      </c>
      <c r="AS715" s="112">
        <v>0</v>
      </c>
      <c r="AT715" s="112">
        <v>0</v>
      </c>
      <c r="AU715" s="112">
        <v>0</v>
      </c>
      <c r="AV715" s="84">
        <v>11</v>
      </c>
      <c r="AW715" s="84"/>
      <c r="AX715" s="84"/>
      <c r="AY715" s="108"/>
      <c r="AZ715" s="84"/>
      <c r="BA715" s="84"/>
      <c r="BB715" s="84" t="s">
        <v>272</v>
      </c>
      <c r="BC715" s="84" t="s">
        <v>145</v>
      </c>
      <c r="BD715" s="108"/>
      <c r="BE715" s="84">
        <v>0</v>
      </c>
      <c r="BF715" s="38" t="s">
        <v>2852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184994</v>
      </c>
      <c r="J716" s="38" t="s">
        <v>416</v>
      </c>
      <c r="K716" s="84">
        <v>184994</v>
      </c>
      <c r="L716" s="84" t="s">
        <v>307</v>
      </c>
      <c r="M716" s="38" t="s">
        <v>308</v>
      </c>
      <c r="N716" s="84">
        <v>311474</v>
      </c>
      <c r="O716" s="84" t="s">
        <v>417</v>
      </c>
      <c r="P716" s="84">
        <v>428041</v>
      </c>
      <c r="Q716" s="38" t="s">
        <v>418</v>
      </c>
      <c r="R716" s="38" t="s">
        <v>406</v>
      </c>
      <c r="S716" s="84" t="s">
        <v>2856</v>
      </c>
      <c r="T716" s="84" t="s">
        <v>2856</v>
      </c>
      <c r="U716" s="84" t="s">
        <v>300</v>
      </c>
      <c r="V716" s="84" t="s">
        <v>262</v>
      </c>
      <c r="W716" s="84">
        <v>0</v>
      </c>
      <c r="X716" s="38" t="s">
        <v>2300</v>
      </c>
      <c r="Y716" s="84">
        <v>357168456</v>
      </c>
      <c r="Z716" s="38" t="s">
        <v>2857</v>
      </c>
      <c r="AA716" s="108" t="s">
        <v>2854</v>
      </c>
      <c r="AB716" s="84">
        <v>42000</v>
      </c>
      <c r="AC716" s="108" t="s">
        <v>383</v>
      </c>
      <c r="AD716" s="84">
        <v>24</v>
      </c>
      <c r="AE716" s="84" t="s">
        <v>2817</v>
      </c>
      <c r="AF716" s="84" t="s">
        <v>2467</v>
      </c>
      <c r="AG716" s="108" t="s">
        <v>2855</v>
      </c>
      <c r="AH716" s="84" t="s">
        <v>963</v>
      </c>
      <c r="AI716" s="108" t="s">
        <v>1307</v>
      </c>
      <c r="AJ716" s="84">
        <v>2240</v>
      </c>
      <c r="AK716" s="84">
        <v>2240</v>
      </c>
      <c r="AL716" s="108" t="s">
        <v>1563</v>
      </c>
      <c r="AM716" s="84">
        <v>16447.39</v>
      </c>
      <c r="AN716" s="112">
        <v>8192.61</v>
      </c>
      <c r="AO716" s="112">
        <v>24640</v>
      </c>
      <c r="AP716" s="112">
        <v>25552.61</v>
      </c>
      <c r="AQ716" s="112">
        <v>3928.39</v>
      </c>
      <c r="AR716" s="112">
        <v>29481</v>
      </c>
      <c r="AS716" s="112">
        <v>0</v>
      </c>
      <c r="AT716" s="112">
        <v>0</v>
      </c>
      <c r="AU716" s="112">
        <v>0</v>
      </c>
      <c r="AV716" s="84">
        <v>11</v>
      </c>
      <c r="AW716" s="84"/>
      <c r="AX716" s="84"/>
      <c r="AY716" s="108"/>
      <c r="AZ716" s="84"/>
      <c r="BA716" s="84"/>
      <c r="BB716" s="84" t="s">
        <v>272</v>
      </c>
      <c r="BC716" s="84" t="s">
        <v>145</v>
      </c>
      <c r="BD716" s="108"/>
      <c r="BE716" s="84">
        <v>0</v>
      </c>
      <c r="BF716" s="38" t="s">
        <v>2856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188382</v>
      </c>
      <c r="J717" s="38" t="s">
        <v>1757</v>
      </c>
      <c r="K717" s="84">
        <v>188382</v>
      </c>
      <c r="L717" s="84" t="s">
        <v>255</v>
      </c>
      <c r="M717" s="38" t="s">
        <v>256</v>
      </c>
      <c r="N717" s="84">
        <v>523022</v>
      </c>
      <c r="O717" s="84" t="s">
        <v>2858</v>
      </c>
      <c r="P717" s="84">
        <v>871051</v>
      </c>
      <c r="Q717" s="38" t="s">
        <v>2859</v>
      </c>
      <c r="R717" s="38" t="s">
        <v>406</v>
      </c>
      <c r="S717" s="84" t="s">
        <v>2860</v>
      </c>
      <c r="T717" s="84" t="s">
        <v>2860</v>
      </c>
      <c r="U717" s="84" t="s">
        <v>261</v>
      </c>
      <c r="V717" s="84" t="s">
        <v>262</v>
      </c>
      <c r="W717" s="84">
        <v>0</v>
      </c>
      <c r="X717" s="38" t="s">
        <v>2300</v>
      </c>
      <c r="Y717" s="84">
        <v>357231530</v>
      </c>
      <c r="Z717" s="38" t="s">
        <v>2861</v>
      </c>
      <c r="AA717" s="108" t="s">
        <v>579</v>
      </c>
      <c r="AB717" s="84">
        <v>42000</v>
      </c>
      <c r="AC717" s="108" t="s">
        <v>383</v>
      </c>
      <c r="AD717" s="84">
        <v>24</v>
      </c>
      <c r="AE717" s="84" t="s">
        <v>2817</v>
      </c>
      <c r="AF717" s="84" t="s">
        <v>2467</v>
      </c>
      <c r="AG717" s="108" t="s">
        <v>2786</v>
      </c>
      <c r="AH717" s="84" t="s">
        <v>963</v>
      </c>
      <c r="AI717" s="108" t="s">
        <v>970</v>
      </c>
      <c r="AJ717" s="84">
        <v>2240</v>
      </c>
      <c r="AK717" s="84">
        <v>2240</v>
      </c>
      <c r="AL717" s="108" t="s">
        <v>1526</v>
      </c>
      <c r="AM717" s="84">
        <v>18207</v>
      </c>
      <c r="AN717" s="112">
        <v>8673</v>
      </c>
      <c r="AO717" s="112">
        <v>26880</v>
      </c>
      <c r="AP717" s="112">
        <v>23793</v>
      </c>
      <c r="AQ717" s="112">
        <v>3382</v>
      </c>
      <c r="AR717" s="112">
        <v>27175</v>
      </c>
      <c r="AS717" s="112">
        <v>0</v>
      </c>
      <c r="AT717" s="112">
        <v>0</v>
      </c>
      <c r="AU717" s="112">
        <v>0</v>
      </c>
      <c r="AV717" s="84">
        <v>12</v>
      </c>
      <c r="AW717" s="84"/>
      <c r="AX717" s="84"/>
      <c r="AY717" s="108"/>
      <c r="AZ717" s="84"/>
      <c r="BA717" s="84"/>
      <c r="BB717" s="84" t="s">
        <v>272</v>
      </c>
      <c r="BC717" s="84" t="s">
        <v>145</v>
      </c>
      <c r="BD717" s="108"/>
      <c r="BE717" s="84">
        <v>0</v>
      </c>
      <c r="BF717" s="38" t="s">
        <v>2860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136724</v>
      </c>
      <c r="J718" s="38" t="s">
        <v>369</v>
      </c>
      <c r="K718" s="84">
        <v>136724</v>
      </c>
      <c r="L718" s="84" t="s">
        <v>307</v>
      </c>
      <c r="M718" s="38" t="s">
        <v>308</v>
      </c>
      <c r="N718" s="84">
        <v>230716</v>
      </c>
      <c r="O718" s="84" t="s">
        <v>370</v>
      </c>
      <c r="P718" s="84">
        <v>305241</v>
      </c>
      <c r="Q718" s="38" t="s">
        <v>883</v>
      </c>
      <c r="R718" s="38" t="s">
        <v>406</v>
      </c>
      <c r="S718" s="84" t="s">
        <v>2862</v>
      </c>
      <c r="T718" s="84" t="s">
        <v>2862</v>
      </c>
      <c r="U718" s="84" t="s">
        <v>300</v>
      </c>
      <c r="V718" s="84" t="s">
        <v>262</v>
      </c>
      <c r="W718" s="84">
        <v>0</v>
      </c>
      <c r="X718" s="38" t="s">
        <v>2542</v>
      </c>
      <c r="Y718" s="84">
        <v>357231572</v>
      </c>
      <c r="Z718" s="38" t="s">
        <v>2863</v>
      </c>
      <c r="AA718" s="108" t="s">
        <v>579</v>
      </c>
      <c r="AB718" s="84">
        <v>72000</v>
      </c>
      <c r="AC718" s="108" t="s">
        <v>266</v>
      </c>
      <c r="AD718" s="84">
        <v>24</v>
      </c>
      <c r="AE718" s="84" t="s">
        <v>2825</v>
      </c>
      <c r="AF718" s="84" t="s">
        <v>268</v>
      </c>
      <c r="AG718" s="108" t="s">
        <v>887</v>
      </c>
      <c r="AH718" s="84" t="s">
        <v>270</v>
      </c>
      <c r="AI718" s="108" t="s">
        <v>504</v>
      </c>
      <c r="AJ718" s="84">
        <v>3840</v>
      </c>
      <c r="AK718" s="84">
        <v>3840</v>
      </c>
      <c r="AL718" s="108" t="s">
        <v>1485</v>
      </c>
      <c r="AM718" s="84">
        <v>31273.94</v>
      </c>
      <c r="AN718" s="112">
        <v>14806.06</v>
      </c>
      <c r="AO718" s="112">
        <v>46080</v>
      </c>
      <c r="AP718" s="112">
        <v>40726.06</v>
      </c>
      <c r="AQ718" s="112">
        <v>5779.94</v>
      </c>
      <c r="AR718" s="112">
        <v>46506</v>
      </c>
      <c r="AS718" s="112">
        <v>0</v>
      </c>
      <c r="AT718" s="112">
        <v>0</v>
      </c>
      <c r="AU718" s="112">
        <v>0</v>
      </c>
      <c r="AV718" s="84">
        <v>12</v>
      </c>
      <c r="AW718" s="84"/>
      <c r="AX718" s="84"/>
      <c r="AY718" s="108"/>
      <c r="AZ718" s="84"/>
      <c r="BA718" s="84"/>
      <c r="BB718" s="84" t="s">
        <v>272</v>
      </c>
      <c r="BC718" s="84" t="s">
        <v>145</v>
      </c>
      <c r="BD718" s="108"/>
      <c r="BE718" s="84">
        <v>0</v>
      </c>
      <c r="BF718" s="38" t="s">
        <v>2862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188382</v>
      </c>
      <c r="J719" s="38" t="s">
        <v>1757</v>
      </c>
      <c r="K719" s="84">
        <v>188382</v>
      </c>
      <c r="L719" s="84" t="s">
        <v>255</v>
      </c>
      <c r="M719" s="38" t="s">
        <v>256</v>
      </c>
      <c r="N719" s="84">
        <v>523022</v>
      </c>
      <c r="O719" s="84" t="s">
        <v>2858</v>
      </c>
      <c r="P719" s="84">
        <v>871051</v>
      </c>
      <c r="Q719" s="38" t="s">
        <v>2859</v>
      </c>
      <c r="R719" s="38" t="s">
        <v>406</v>
      </c>
      <c r="S719" s="84" t="s">
        <v>2864</v>
      </c>
      <c r="T719" s="84" t="s">
        <v>2864</v>
      </c>
      <c r="U719" s="84" t="s">
        <v>261</v>
      </c>
      <c r="V719" s="84" t="s">
        <v>262</v>
      </c>
      <c r="W719" s="84">
        <v>0</v>
      </c>
      <c r="X719" s="38" t="s">
        <v>2300</v>
      </c>
      <c r="Y719" s="84">
        <v>357231715</v>
      </c>
      <c r="Z719" s="38" t="s">
        <v>2865</v>
      </c>
      <c r="AA719" s="108" t="s">
        <v>579</v>
      </c>
      <c r="AB719" s="84">
        <v>42000</v>
      </c>
      <c r="AC719" s="108" t="s">
        <v>383</v>
      </c>
      <c r="AD719" s="84">
        <v>24</v>
      </c>
      <c r="AE719" s="84" t="s">
        <v>2817</v>
      </c>
      <c r="AF719" s="84" t="s">
        <v>2467</v>
      </c>
      <c r="AG719" s="108" t="s">
        <v>2786</v>
      </c>
      <c r="AH719" s="84" t="s">
        <v>963</v>
      </c>
      <c r="AI719" s="108" t="s">
        <v>970</v>
      </c>
      <c r="AJ719" s="84">
        <v>2240</v>
      </c>
      <c r="AK719" s="84">
        <v>2240</v>
      </c>
      <c r="AL719" s="108" t="s">
        <v>1526</v>
      </c>
      <c r="AM719" s="84">
        <v>18207</v>
      </c>
      <c r="AN719" s="112">
        <v>8673</v>
      </c>
      <c r="AO719" s="112">
        <v>26880</v>
      </c>
      <c r="AP719" s="112">
        <v>23793</v>
      </c>
      <c r="AQ719" s="112">
        <v>3382</v>
      </c>
      <c r="AR719" s="112">
        <v>27175</v>
      </c>
      <c r="AS719" s="112">
        <v>0</v>
      </c>
      <c r="AT719" s="112">
        <v>0</v>
      </c>
      <c r="AU719" s="112">
        <v>0</v>
      </c>
      <c r="AV719" s="84">
        <v>12</v>
      </c>
      <c r="AW719" s="84"/>
      <c r="AX719" s="84"/>
      <c r="AY719" s="108"/>
      <c r="AZ719" s="84"/>
      <c r="BA719" s="84"/>
      <c r="BB719" s="84" t="s">
        <v>272</v>
      </c>
      <c r="BC719" s="84" t="s">
        <v>145</v>
      </c>
      <c r="BD719" s="108"/>
      <c r="BE719" s="84">
        <v>0</v>
      </c>
      <c r="BF719" s="38" t="s">
        <v>2864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188382</v>
      </c>
      <c r="J720" s="38" t="s">
        <v>1757</v>
      </c>
      <c r="K720" s="84">
        <v>188382</v>
      </c>
      <c r="L720" s="84" t="s">
        <v>255</v>
      </c>
      <c r="M720" s="38" t="s">
        <v>256</v>
      </c>
      <c r="N720" s="84">
        <v>523022</v>
      </c>
      <c r="O720" s="84" t="s">
        <v>2858</v>
      </c>
      <c r="P720" s="84">
        <v>871051</v>
      </c>
      <c r="Q720" s="38" t="s">
        <v>2859</v>
      </c>
      <c r="R720" s="38" t="s">
        <v>406</v>
      </c>
      <c r="S720" s="84" t="s">
        <v>2866</v>
      </c>
      <c r="T720" s="84" t="s">
        <v>2866</v>
      </c>
      <c r="U720" s="84" t="s">
        <v>261</v>
      </c>
      <c r="V720" s="84" t="s">
        <v>262</v>
      </c>
      <c r="W720" s="84">
        <v>0</v>
      </c>
      <c r="X720" s="38" t="s">
        <v>2321</v>
      </c>
      <c r="Y720" s="84">
        <v>357231938</v>
      </c>
      <c r="Z720" s="38" t="s">
        <v>2867</v>
      </c>
      <c r="AA720" s="108" t="s">
        <v>579</v>
      </c>
      <c r="AB720" s="84">
        <v>42000</v>
      </c>
      <c r="AC720" s="108" t="s">
        <v>383</v>
      </c>
      <c r="AD720" s="84">
        <v>24</v>
      </c>
      <c r="AE720" s="84" t="s">
        <v>2817</v>
      </c>
      <c r="AF720" s="84" t="s">
        <v>2467</v>
      </c>
      <c r="AG720" s="108" t="s">
        <v>2786</v>
      </c>
      <c r="AH720" s="84" t="s">
        <v>963</v>
      </c>
      <c r="AI720" s="108" t="s">
        <v>970</v>
      </c>
      <c r="AJ720" s="84">
        <v>2240</v>
      </c>
      <c r="AK720" s="84">
        <v>2240</v>
      </c>
      <c r="AL720" s="108" t="s">
        <v>1526</v>
      </c>
      <c r="AM720" s="84">
        <v>18207</v>
      </c>
      <c r="AN720" s="112">
        <v>8673</v>
      </c>
      <c r="AO720" s="112">
        <v>26880</v>
      </c>
      <c r="AP720" s="112">
        <v>23793</v>
      </c>
      <c r="AQ720" s="112">
        <v>3382</v>
      </c>
      <c r="AR720" s="112">
        <v>27175</v>
      </c>
      <c r="AS720" s="112">
        <v>0</v>
      </c>
      <c r="AT720" s="112">
        <v>0</v>
      </c>
      <c r="AU720" s="112">
        <v>0</v>
      </c>
      <c r="AV720" s="84">
        <v>12</v>
      </c>
      <c r="AW720" s="84"/>
      <c r="AX720" s="84"/>
      <c r="AY720" s="108"/>
      <c r="AZ720" s="84"/>
      <c r="BA720" s="84"/>
      <c r="BB720" s="84" t="s">
        <v>272</v>
      </c>
      <c r="BC720" s="84" t="s">
        <v>145</v>
      </c>
      <c r="BD720" s="108"/>
      <c r="BE720" s="84">
        <v>0</v>
      </c>
      <c r="BF720" s="38" t="s">
        <v>2866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189307</v>
      </c>
      <c r="J721" s="38" t="s">
        <v>1124</v>
      </c>
      <c r="K721" s="84">
        <v>189307</v>
      </c>
      <c r="L721" s="84" t="s">
        <v>307</v>
      </c>
      <c r="M721" s="38" t="s">
        <v>308</v>
      </c>
      <c r="N721" s="84">
        <v>369525</v>
      </c>
      <c r="O721" s="84" t="s">
        <v>1125</v>
      </c>
      <c r="P721" s="84">
        <v>856400</v>
      </c>
      <c r="Q721" s="38" t="s">
        <v>2783</v>
      </c>
      <c r="R721" s="38" t="s">
        <v>406</v>
      </c>
      <c r="S721" s="84" t="s">
        <v>2868</v>
      </c>
      <c r="T721" s="84" t="s">
        <v>2868</v>
      </c>
      <c r="U721" s="84" t="s">
        <v>1199</v>
      </c>
      <c r="V721" s="84" t="s">
        <v>262</v>
      </c>
      <c r="W721" s="84">
        <v>0</v>
      </c>
      <c r="X721" s="38" t="s">
        <v>2300</v>
      </c>
      <c r="Y721" s="84">
        <v>357238170</v>
      </c>
      <c r="Z721" s="38" t="s">
        <v>2869</v>
      </c>
      <c r="AA721" s="108" t="s">
        <v>579</v>
      </c>
      <c r="AB721" s="84">
        <v>42000</v>
      </c>
      <c r="AC721" s="108" t="s">
        <v>383</v>
      </c>
      <c r="AD721" s="84">
        <v>24</v>
      </c>
      <c r="AE721" s="84" t="s">
        <v>2817</v>
      </c>
      <c r="AF721" s="84" t="s">
        <v>2467</v>
      </c>
      <c r="AG721" s="108" t="s">
        <v>2786</v>
      </c>
      <c r="AH721" s="84" t="s">
        <v>963</v>
      </c>
      <c r="AI721" s="108" t="s">
        <v>970</v>
      </c>
      <c r="AJ721" s="84">
        <v>2240</v>
      </c>
      <c r="AK721" s="84">
        <v>2240</v>
      </c>
      <c r="AL721" s="108" t="s">
        <v>1584</v>
      </c>
      <c r="AM721" s="84">
        <v>18207</v>
      </c>
      <c r="AN721" s="112">
        <v>8673</v>
      </c>
      <c r="AO721" s="112">
        <v>26880</v>
      </c>
      <c r="AP721" s="112">
        <v>23793</v>
      </c>
      <c r="AQ721" s="112">
        <v>3382</v>
      </c>
      <c r="AR721" s="112">
        <v>27175</v>
      </c>
      <c r="AS721" s="112">
        <v>0</v>
      </c>
      <c r="AT721" s="112">
        <v>0</v>
      </c>
      <c r="AU721" s="112">
        <v>0</v>
      </c>
      <c r="AV721" s="84">
        <v>12</v>
      </c>
      <c r="AW721" s="84"/>
      <c r="AX721" s="84"/>
      <c r="AY721" s="108"/>
      <c r="AZ721" s="84"/>
      <c r="BA721" s="84"/>
      <c r="BB721" s="84" t="s">
        <v>272</v>
      </c>
      <c r="BC721" s="84" t="s">
        <v>145</v>
      </c>
      <c r="BD721" s="108"/>
      <c r="BE721" s="84">
        <v>0</v>
      </c>
      <c r="BF721" s="38" t="s">
        <v>2868</v>
      </c>
      <c r="BG721" s="84"/>
      <c r="BH721" s="114" t="s">
        <v>3273</v>
      </c>
      <c r="BI721" s="38" t="s">
        <v>110</v>
      </c>
      <c r="BJ721" s="85"/>
      <c r="BK721" s="84"/>
      <c r="BL721" s="38" t="s">
        <v>115</v>
      </c>
      <c r="BM721" s="115" t="s">
        <v>130</v>
      </c>
      <c r="BN721" s="116"/>
      <c r="BO721" s="84" t="s">
        <v>245</v>
      </c>
      <c r="BP721" s="84">
        <v>2240</v>
      </c>
      <c r="BQ721" s="117"/>
      <c r="BR721" s="118" t="s">
        <v>3286</v>
      </c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188383</v>
      </c>
      <c r="J722" s="38" t="s">
        <v>837</v>
      </c>
      <c r="K722" s="84">
        <v>188383</v>
      </c>
      <c r="L722" s="84" t="s">
        <v>307</v>
      </c>
      <c r="M722" s="38" t="s">
        <v>308</v>
      </c>
      <c r="N722" s="84">
        <v>361731</v>
      </c>
      <c r="O722" s="84" t="s">
        <v>1016</v>
      </c>
      <c r="P722" s="84">
        <v>520940</v>
      </c>
      <c r="Q722" s="38" t="s">
        <v>1017</v>
      </c>
      <c r="R722" s="38" t="s">
        <v>406</v>
      </c>
      <c r="S722" s="84" t="s">
        <v>2870</v>
      </c>
      <c r="T722" s="84" t="s">
        <v>2870</v>
      </c>
      <c r="U722" s="84" t="s">
        <v>261</v>
      </c>
      <c r="V722" s="84" t="s">
        <v>262</v>
      </c>
      <c r="W722" s="84">
        <v>0</v>
      </c>
      <c r="X722" s="38" t="s">
        <v>2542</v>
      </c>
      <c r="Y722" s="84">
        <v>357254637</v>
      </c>
      <c r="Z722" s="38" t="s">
        <v>2871</v>
      </c>
      <c r="AA722" s="108" t="s">
        <v>579</v>
      </c>
      <c r="AB722" s="84">
        <v>65000</v>
      </c>
      <c r="AC722" s="108" t="s">
        <v>303</v>
      </c>
      <c r="AD722" s="84">
        <v>24</v>
      </c>
      <c r="AE722" s="84" t="s">
        <v>2793</v>
      </c>
      <c r="AF722" s="84" t="s">
        <v>549</v>
      </c>
      <c r="AG722" s="108" t="s">
        <v>1021</v>
      </c>
      <c r="AH722" s="84" t="s">
        <v>963</v>
      </c>
      <c r="AI722" s="108" t="s">
        <v>631</v>
      </c>
      <c r="AJ722" s="84">
        <v>3470</v>
      </c>
      <c r="AK722" s="84">
        <v>3470</v>
      </c>
      <c r="AL722" s="108" t="s">
        <v>2872</v>
      </c>
      <c r="AM722" s="84">
        <v>10846.78</v>
      </c>
      <c r="AN722" s="112">
        <v>6503.22</v>
      </c>
      <c r="AO722" s="112">
        <v>17350</v>
      </c>
      <c r="AP722" s="112">
        <v>54153.22</v>
      </c>
      <c r="AQ722" s="112">
        <v>11986.78</v>
      </c>
      <c r="AR722" s="112">
        <v>66140</v>
      </c>
      <c r="AS722" s="112">
        <v>17487.39</v>
      </c>
      <c r="AT722" s="112">
        <v>6802.61</v>
      </c>
      <c r="AU722" s="112">
        <v>24290</v>
      </c>
      <c r="AV722" s="84">
        <v>12</v>
      </c>
      <c r="AW722" s="84"/>
      <c r="AX722" s="84"/>
      <c r="AY722" s="108"/>
      <c r="AZ722" s="84"/>
      <c r="BA722" s="84"/>
      <c r="BB722" s="84" t="s">
        <v>272</v>
      </c>
      <c r="BC722" s="84" t="s">
        <v>145</v>
      </c>
      <c r="BD722" s="108"/>
      <c r="BE722" s="84">
        <v>0</v>
      </c>
      <c r="BF722" s="38" t="s">
        <v>2870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136724</v>
      </c>
      <c r="J723" s="38" t="s">
        <v>369</v>
      </c>
      <c r="K723" s="84">
        <v>136724</v>
      </c>
      <c r="L723" s="84" t="s">
        <v>307</v>
      </c>
      <c r="M723" s="38" t="s">
        <v>308</v>
      </c>
      <c r="N723" s="84">
        <v>348858</v>
      </c>
      <c r="O723" s="84" t="s">
        <v>994</v>
      </c>
      <c r="P723" s="84">
        <v>514960</v>
      </c>
      <c r="Q723" s="38" t="s">
        <v>2391</v>
      </c>
      <c r="R723" s="38" t="s">
        <v>406</v>
      </c>
      <c r="S723" s="84" t="s">
        <v>2873</v>
      </c>
      <c r="T723" s="84" t="s">
        <v>2873</v>
      </c>
      <c r="U723" s="84" t="s">
        <v>300</v>
      </c>
      <c r="V723" s="84" t="s">
        <v>262</v>
      </c>
      <c r="W723" s="84">
        <v>0</v>
      </c>
      <c r="X723" s="38" t="s">
        <v>2147</v>
      </c>
      <c r="Y723" s="84">
        <v>357262431</v>
      </c>
      <c r="Z723" s="38" t="s">
        <v>2874</v>
      </c>
      <c r="AA723" s="108" t="s">
        <v>579</v>
      </c>
      <c r="AB723" s="84">
        <v>65000</v>
      </c>
      <c r="AC723" s="108" t="s">
        <v>266</v>
      </c>
      <c r="AD723" s="84">
        <v>24</v>
      </c>
      <c r="AE723" s="84" t="s">
        <v>2793</v>
      </c>
      <c r="AF723" s="84" t="s">
        <v>549</v>
      </c>
      <c r="AG723" s="108" t="s">
        <v>1008</v>
      </c>
      <c r="AH723" s="84" t="s">
        <v>963</v>
      </c>
      <c r="AI723" s="108" t="s">
        <v>504</v>
      </c>
      <c r="AJ723" s="84">
        <v>3470</v>
      </c>
      <c r="AK723" s="84">
        <v>3470</v>
      </c>
      <c r="AL723" s="108" t="s">
        <v>1519</v>
      </c>
      <c r="AM723" s="84">
        <v>28278.31</v>
      </c>
      <c r="AN723" s="112">
        <v>13361.69</v>
      </c>
      <c r="AO723" s="112">
        <v>41640</v>
      </c>
      <c r="AP723" s="112">
        <v>36721.69</v>
      </c>
      <c r="AQ723" s="112">
        <v>5200.3100000000004</v>
      </c>
      <c r="AR723" s="112">
        <v>41922</v>
      </c>
      <c r="AS723" s="112">
        <v>0</v>
      </c>
      <c r="AT723" s="112">
        <v>0</v>
      </c>
      <c r="AU723" s="112">
        <v>0</v>
      </c>
      <c r="AV723" s="84">
        <v>12</v>
      </c>
      <c r="AW723" s="84"/>
      <c r="AX723" s="84"/>
      <c r="AY723" s="108"/>
      <c r="AZ723" s="84"/>
      <c r="BA723" s="84"/>
      <c r="BB723" s="84" t="s">
        <v>272</v>
      </c>
      <c r="BC723" s="84" t="s">
        <v>145</v>
      </c>
      <c r="BD723" s="108"/>
      <c r="BE723" s="84">
        <v>0</v>
      </c>
      <c r="BF723" s="38" t="s">
        <v>2873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136197</v>
      </c>
      <c r="J724" s="38" t="s">
        <v>1714</v>
      </c>
      <c r="K724" s="84">
        <v>136197</v>
      </c>
      <c r="L724" s="84" t="s">
        <v>255</v>
      </c>
      <c r="M724" s="38" t="s">
        <v>256</v>
      </c>
      <c r="N724" s="84">
        <v>230387</v>
      </c>
      <c r="O724" s="84" t="s">
        <v>2349</v>
      </c>
      <c r="P724" s="84">
        <v>307530</v>
      </c>
      <c r="Q724" s="38" t="s">
        <v>2875</v>
      </c>
      <c r="R724" s="38" t="s">
        <v>406</v>
      </c>
      <c r="S724" s="84" t="s">
        <v>2876</v>
      </c>
      <c r="T724" s="84" t="s">
        <v>2876</v>
      </c>
      <c r="U724" s="84" t="s">
        <v>300</v>
      </c>
      <c r="V724" s="84" t="s">
        <v>262</v>
      </c>
      <c r="W724" s="84">
        <v>0</v>
      </c>
      <c r="X724" s="38" t="s">
        <v>2147</v>
      </c>
      <c r="Y724" s="84">
        <v>357267992</v>
      </c>
      <c r="Z724" s="38" t="s">
        <v>2877</v>
      </c>
      <c r="AA724" s="108" t="s">
        <v>579</v>
      </c>
      <c r="AB724" s="84">
        <v>72000</v>
      </c>
      <c r="AC724" s="108" t="s">
        <v>383</v>
      </c>
      <c r="AD724" s="84">
        <v>24</v>
      </c>
      <c r="AE724" s="84" t="s">
        <v>2825</v>
      </c>
      <c r="AF724" s="84" t="s">
        <v>268</v>
      </c>
      <c r="AG724" s="108" t="s">
        <v>2878</v>
      </c>
      <c r="AH724" s="84" t="s">
        <v>270</v>
      </c>
      <c r="AI724" s="108" t="s">
        <v>970</v>
      </c>
      <c r="AJ724" s="84">
        <v>3840</v>
      </c>
      <c r="AK724" s="84">
        <v>3840</v>
      </c>
      <c r="AL724" s="108" t="s">
        <v>1526</v>
      </c>
      <c r="AM724" s="84">
        <v>31212.04</v>
      </c>
      <c r="AN724" s="112">
        <v>14867.96</v>
      </c>
      <c r="AO724" s="112">
        <v>46080</v>
      </c>
      <c r="AP724" s="112">
        <v>40787.96</v>
      </c>
      <c r="AQ724" s="112">
        <v>5797.04</v>
      </c>
      <c r="AR724" s="112">
        <v>46585</v>
      </c>
      <c r="AS724" s="112">
        <v>0</v>
      </c>
      <c r="AT724" s="112">
        <v>0</v>
      </c>
      <c r="AU724" s="112">
        <v>0</v>
      </c>
      <c r="AV724" s="84">
        <v>12</v>
      </c>
      <c r="AW724" s="84"/>
      <c r="AX724" s="84"/>
      <c r="AY724" s="108"/>
      <c r="AZ724" s="84"/>
      <c r="BA724" s="84"/>
      <c r="BB724" s="84" t="s">
        <v>272</v>
      </c>
      <c r="BC724" s="84" t="s">
        <v>145</v>
      </c>
      <c r="BD724" s="108"/>
      <c r="BE724" s="84">
        <v>0</v>
      </c>
      <c r="BF724" s="38" t="s">
        <v>2876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188383</v>
      </c>
      <c r="J725" s="38" t="s">
        <v>837</v>
      </c>
      <c r="K725" s="84">
        <v>188383</v>
      </c>
      <c r="L725" s="84" t="s">
        <v>307</v>
      </c>
      <c r="M725" s="38" t="s">
        <v>308</v>
      </c>
      <c r="N725" s="84">
        <v>361731</v>
      </c>
      <c r="O725" s="84" t="s">
        <v>1016</v>
      </c>
      <c r="P725" s="84">
        <v>526645</v>
      </c>
      <c r="Q725" s="38" t="s">
        <v>2772</v>
      </c>
      <c r="R725" s="38" t="s">
        <v>406</v>
      </c>
      <c r="S725" s="84" t="s">
        <v>2879</v>
      </c>
      <c r="T725" s="84" t="s">
        <v>2879</v>
      </c>
      <c r="U725" s="84" t="s">
        <v>795</v>
      </c>
      <c r="V725" s="84" t="s">
        <v>347</v>
      </c>
      <c r="W725" s="84">
        <v>0</v>
      </c>
      <c r="X725" s="38" t="s">
        <v>2300</v>
      </c>
      <c r="Y725" s="84">
        <v>357268053</v>
      </c>
      <c r="Z725" s="38" t="s">
        <v>2880</v>
      </c>
      <c r="AA725" s="108" t="s">
        <v>579</v>
      </c>
      <c r="AB725" s="84">
        <v>65000</v>
      </c>
      <c r="AC725" s="108" t="s">
        <v>303</v>
      </c>
      <c r="AD725" s="84">
        <v>24</v>
      </c>
      <c r="AE725" s="84" t="s">
        <v>2793</v>
      </c>
      <c r="AF725" s="84" t="s">
        <v>549</v>
      </c>
      <c r="AG725" s="108" t="s">
        <v>2775</v>
      </c>
      <c r="AH725" s="84" t="s">
        <v>963</v>
      </c>
      <c r="AI725" s="108" t="s">
        <v>631</v>
      </c>
      <c r="AJ725" s="84">
        <v>3470</v>
      </c>
      <c r="AK725" s="84">
        <v>3470</v>
      </c>
      <c r="AL725" s="108" t="s">
        <v>1455</v>
      </c>
      <c r="AM725" s="84">
        <v>28334.17</v>
      </c>
      <c r="AN725" s="112">
        <v>13305.83</v>
      </c>
      <c r="AO725" s="112">
        <v>41640</v>
      </c>
      <c r="AP725" s="112">
        <v>36665.83</v>
      </c>
      <c r="AQ725" s="112">
        <v>5184.17</v>
      </c>
      <c r="AR725" s="112">
        <v>41850</v>
      </c>
      <c r="AS725" s="112">
        <v>0</v>
      </c>
      <c r="AT725" s="112">
        <v>0</v>
      </c>
      <c r="AU725" s="112">
        <v>0</v>
      </c>
      <c r="AV725" s="84">
        <v>12</v>
      </c>
      <c r="AW725" s="84"/>
      <c r="AX725" s="84"/>
      <c r="AY725" s="108"/>
      <c r="AZ725" s="84"/>
      <c r="BA725" s="84"/>
      <c r="BB725" s="84" t="s">
        <v>272</v>
      </c>
      <c r="BC725" s="84" t="s">
        <v>145</v>
      </c>
      <c r="BD725" s="108"/>
      <c r="BE725" s="84">
        <v>0</v>
      </c>
      <c r="BF725" s="38" t="s">
        <v>2879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136197</v>
      </c>
      <c r="J726" s="38" t="s">
        <v>1714</v>
      </c>
      <c r="K726" s="84">
        <v>136197</v>
      </c>
      <c r="L726" s="84" t="s">
        <v>255</v>
      </c>
      <c r="M726" s="38" t="s">
        <v>256</v>
      </c>
      <c r="N726" s="84">
        <v>230387</v>
      </c>
      <c r="O726" s="84" t="s">
        <v>2349</v>
      </c>
      <c r="P726" s="84">
        <v>307530</v>
      </c>
      <c r="Q726" s="38" t="s">
        <v>2875</v>
      </c>
      <c r="R726" s="38" t="s">
        <v>406</v>
      </c>
      <c r="S726" s="84" t="s">
        <v>2881</v>
      </c>
      <c r="T726" s="84" t="s">
        <v>2881</v>
      </c>
      <c r="U726" s="84" t="s">
        <v>300</v>
      </c>
      <c r="V726" s="84" t="s">
        <v>262</v>
      </c>
      <c r="W726" s="84">
        <v>0</v>
      </c>
      <c r="X726" s="38" t="s">
        <v>2147</v>
      </c>
      <c r="Y726" s="84">
        <v>357268469</v>
      </c>
      <c r="Z726" s="38" t="s">
        <v>2882</v>
      </c>
      <c r="AA726" s="108" t="s">
        <v>579</v>
      </c>
      <c r="AB726" s="84">
        <v>72000</v>
      </c>
      <c r="AC726" s="108" t="s">
        <v>383</v>
      </c>
      <c r="AD726" s="84">
        <v>24</v>
      </c>
      <c r="AE726" s="84" t="s">
        <v>2825</v>
      </c>
      <c r="AF726" s="84" t="s">
        <v>268</v>
      </c>
      <c r="AG726" s="108" t="s">
        <v>2878</v>
      </c>
      <c r="AH726" s="84" t="s">
        <v>270</v>
      </c>
      <c r="AI726" s="108" t="s">
        <v>970</v>
      </c>
      <c r="AJ726" s="84">
        <v>3840</v>
      </c>
      <c r="AK726" s="84">
        <v>3840</v>
      </c>
      <c r="AL726" s="108" t="s">
        <v>1440</v>
      </c>
      <c r="AM726" s="84">
        <v>25417.1</v>
      </c>
      <c r="AN726" s="112">
        <v>12982.9</v>
      </c>
      <c r="AO726" s="112">
        <v>38400</v>
      </c>
      <c r="AP726" s="112">
        <v>46582.9</v>
      </c>
      <c r="AQ726" s="112">
        <v>7682.1</v>
      </c>
      <c r="AR726" s="112">
        <v>54265</v>
      </c>
      <c r="AS726" s="112">
        <v>5794.94</v>
      </c>
      <c r="AT726" s="112">
        <v>1885.06</v>
      </c>
      <c r="AU726" s="112">
        <v>7680</v>
      </c>
      <c r="AV726" s="84">
        <v>12</v>
      </c>
      <c r="AW726" s="84"/>
      <c r="AX726" s="84"/>
      <c r="AY726" s="108"/>
      <c r="AZ726" s="84"/>
      <c r="BA726" s="84"/>
      <c r="BB726" s="84" t="s">
        <v>272</v>
      </c>
      <c r="BC726" s="84" t="s">
        <v>145</v>
      </c>
      <c r="BD726" s="108"/>
      <c r="BE726" s="84">
        <v>0</v>
      </c>
      <c r="BF726" s="38" t="s">
        <v>2881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185033</v>
      </c>
      <c r="J727" s="38" t="s">
        <v>2195</v>
      </c>
      <c r="K727" s="84">
        <v>185033</v>
      </c>
      <c r="L727" s="84" t="s">
        <v>255</v>
      </c>
      <c r="M727" s="38" t="s">
        <v>256</v>
      </c>
      <c r="N727" s="84">
        <v>383426</v>
      </c>
      <c r="O727" s="84" t="s">
        <v>2794</v>
      </c>
      <c r="P727" s="84">
        <v>564171</v>
      </c>
      <c r="Q727" s="38" t="s">
        <v>2795</v>
      </c>
      <c r="R727" s="38" t="s">
        <v>406</v>
      </c>
      <c r="S727" s="84" t="s">
        <v>2883</v>
      </c>
      <c r="T727" s="84" t="s">
        <v>2883</v>
      </c>
      <c r="U727" s="84" t="s">
        <v>261</v>
      </c>
      <c r="V727" s="84" t="s">
        <v>262</v>
      </c>
      <c r="W727" s="84">
        <v>0</v>
      </c>
      <c r="X727" s="38" t="s">
        <v>263</v>
      </c>
      <c r="Y727" s="84">
        <v>357270011</v>
      </c>
      <c r="Z727" s="38" t="s">
        <v>2884</v>
      </c>
      <c r="AA727" s="108" t="s">
        <v>579</v>
      </c>
      <c r="AB727" s="84">
        <v>65000</v>
      </c>
      <c r="AC727" s="108" t="s">
        <v>303</v>
      </c>
      <c r="AD727" s="84">
        <v>24</v>
      </c>
      <c r="AE727" s="84" t="s">
        <v>2793</v>
      </c>
      <c r="AF727" s="84" t="s">
        <v>549</v>
      </c>
      <c r="AG727" s="108" t="s">
        <v>2798</v>
      </c>
      <c r="AH727" s="84" t="s">
        <v>963</v>
      </c>
      <c r="AI727" s="108" t="s">
        <v>631</v>
      </c>
      <c r="AJ727" s="84">
        <v>3470</v>
      </c>
      <c r="AK727" s="84">
        <v>3470</v>
      </c>
      <c r="AL727" s="108" t="s">
        <v>1455</v>
      </c>
      <c r="AM727" s="84">
        <v>28334.17</v>
      </c>
      <c r="AN727" s="112">
        <v>13305.83</v>
      </c>
      <c r="AO727" s="112">
        <v>41640</v>
      </c>
      <c r="AP727" s="112">
        <v>36665.83</v>
      </c>
      <c r="AQ727" s="112">
        <v>5184.17</v>
      </c>
      <c r="AR727" s="112">
        <v>41850</v>
      </c>
      <c r="AS727" s="112">
        <v>0</v>
      </c>
      <c r="AT727" s="112">
        <v>0</v>
      </c>
      <c r="AU727" s="112">
        <v>0</v>
      </c>
      <c r="AV727" s="84">
        <v>12</v>
      </c>
      <c r="AW727" s="84"/>
      <c r="AX727" s="84"/>
      <c r="AY727" s="108"/>
      <c r="AZ727" s="84"/>
      <c r="BA727" s="84"/>
      <c r="BB727" s="84" t="s">
        <v>272</v>
      </c>
      <c r="BC727" s="84" t="s">
        <v>145</v>
      </c>
      <c r="BD727" s="108"/>
      <c r="BE727" s="84">
        <v>0</v>
      </c>
      <c r="BF727" s="38" t="s">
        <v>2883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189307</v>
      </c>
      <c r="J728" s="38" t="s">
        <v>1124</v>
      </c>
      <c r="K728" s="84">
        <v>189307</v>
      </c>
      <c r="L728" s="84" t="s">
        <v>307</v>
      </c>
      <c r="M728" s="38" t="s">
        <v>308</v>
      </c>
      <c r="N728" s="84">
        <v>369783</v>
      </c>
      <c r="O728" s="84" t="s">
        <v>2663</v>
      </c>
      <c r="P728" s="84">
        <v>537396</v>
      </c>
      <c r="Q728" s="38" t="s">
        <v>2664</v>
      </c>
      <c r="R728" s="38" t="s">
        <v>406</v>
      </c>
      <c r="S728" s="84" t="s">
        <v>2885</v>
      </c>
      <c r="T728" s="84" t="s">
        <v>2885</v>
      </c>
      <c r="U728" s="84" t="s">
        <v>261</v>
      </c>
      <c r="V728" s="84" t="s">
        <v>262</v>
      </c>
      <c r="W728" s="84">
        <v>0</v>
      </c>
      <c r="X728" s="38" t="s">
        <v>2300</v>
      </c>
      <c r="Y728" s="84">
        <v>357322691</v>
      </c>
      <c r="Z728" s="38" t="s">
        <v>2886</v>
      </c>
      <c r="AA728" s="108" t="s">
        <v>579</v>
      </c>
      <c r="AB728" s="84">
        <v>65000</v>
      </c>
      <c r="AC728" s="108" t="s">
        <v>383</v>
      </c>
      <c r="AD728" s="84">
        <v>24</v>
      </c>
      <c r="AE728" s="84" t="s">
        <v>2793</v>
      </c>
      <c r="AF728" s="84" t="s">
        <v>549</v>
      </c>
      <c r="AG728" s="108" t="s">
        <v>1131</v>
      </c>
      <c r="AH728" s="84" t="s">
        <v>963</v>
      </c>
      <c r="AI728" s="108" t="s">
        <v>970</v>
      </c>
      <c r="AJ728" s="84">
        <v>3470</v>
      </c>
      <c r="AK728" s="84">
        <v>3470</v>
      </c>
      <c r="AL728" s="108" t="s">
        <v>1526</v>
      </c>
      <c r="AM728" s="84">
        <v>28222.45</v>
      </c>
      <c r="AN728" s="112">
        <v>13417.55</v>
      </c>
      <c r="AO728" s="112">
        <v>41640</v>
      </c>
      <c r="AP728" s="112">
        <v>36777.550000000003</v>
      </c>
      <c r="AQ728" s="112">
        <v>5215.45</v>
      </c>
      <c r="AR728" s="112">
        <v>41993</v>
      </c>
      <c r="AS728" s="112">
        <v>0</v>
      </c>
      <c r="AT728" s="112">
        <v>0</v>
      </c>
      <c r="AU728" s="112">
        <v>0</v>
      </c>
      <c r="AV728" s="84">
        <v>12</v>
      </c>
      <c r="AW728" s="84"/>
      <c r="AX728" s="84"/>
      <c r="AY728" s="108"/>
      <c r="AZ728" s="84"/>
      <c r="BA728" s="84"/>
      <c r="BB728" s="84" t="s">
        <v>272</v>
      </c>
      <c r="BC728" s="84" t="s">
        <v>145</v>
      </c>
      <c r="BD728" s="108"/>
      <c r="BE728" s="84">
        <v>0</v>
      </c>
      <c r="BF728" s="38" t="s">
        <v>2885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189307</v>
      </c>
      <c r="J729" s="38" t="s">
        <v>1124</v>
      </c>
      <c r="K729" s="84">
        <v>189307</v>
      </c>
      <c r="L729" s="84" t="s">
        <v>307</v>
      </c>
      <c r="M729" s="38" t="s">
        <v>308</v>
      </c>
      <c r="N729" s="84">
        <v>369783</v>
      </c>
      <c r="O729" s="84" t="s">
        <v>2663</v>
      </c>
      <c r="P729" s="84">
        <v>537396</v>
      </c>
      <c r="Q729" s="38" t="s">
        <v>2664</v>
      </c>
      <c r="R729" s="38" t="s">
        <v>406</v>
      </c>
      <c r="S729" s="84" t="s">
        <v>2887</v>
      </c>
      <c r="T729" s="84" t="s">
        <v>2887</v>
      </c>
      <c r="U729" s="84" t="s">
        <v>261</v>
      </c>
      <c r="V729" s="84" t="s">
        <v>262</v>
      </c>
      <c r="W729" s="84">
        <v>0</v>
      </c>
      <c r="X729" s="38" t="s">
        <v>2300</v>
      </c>
      <c r="Y729" s="84">
        <v>357322766</v>
      </c>
      <c r="Z729" s="38" t="s">
        <v>2888</v>
      </c>
      <c r="AA729" s="108" t="s">
        <v>579</v>
      </c>
      <c r="AB729" s="84">
        <v>65000</v>
      </c>
      <c r="AC729" s="108" t="s">
        <v>383</v>
      </c>
      <c r="AD729" s="84">
        <v>24</v>
      </c>
      <c r="AE729" s="84" t="s">
        <v>2793</v>
      </c>
      <c r="AF729" s="84" t="s">
        <v>549</v>
      </c>
      <c r="AG729" s="108" t="s">
        <v>1131</v>
      </c>
      <c r="AH729" s="84" t="s">
        <v>963</v>
      </c>
      <c r="AI729" s="108" t="s">
        <v>970</v>
      </c>
      <c r="AJ729" s="84">
        <v>3470</v>
      </c>
      <c r="AK729" s="84">
        <v>3470</v>
      </c>
      <c r="AL729" s="108" t="s">
        <v>1584</v>
      </c>
      <c r="AM729" s="84">
        <v>28222.45</v>
      </c>
      <c r="AN729" s="112">
        <v>13417.55</v>
      </c>
      <c r="AO729" s="112">
        <v>41640</v>
      </c>
      <c r="AP729" s="112">
        <v>36777.550000000003</v>
      </c>
      <c r="AQ729" s="112">
        <v>5215.45</v>
      </c>
      <c r="AR729" s="112">
        <v>41993</v>
      </c>
      <c r="AS729" s="112">
        <v>0</v>
      </c>
      <c r="AT729" s="112">
        <v>0</v>
      </c>
      <c r="AU729" s="112">
        <v>0</v>
      </c>
      <c r="AV729" s="84">
        <v>12</v>
      </c>
      <c r="AW729" s="84"/>
      <c r="AX729" s="84"/>
      <c r="AY729" s="108"/>
      <c r="AZ729" s="84"/>
      <c r="BA729" s="84"/>
      <c r="BB729" s="84" t="s">
        <v>272</v>
      </c>
      <c r="BC729" s="84" t="s">
        <v>145</v>
      </c>
      <c r="BD729" s="108"/>
      <c r="BE729" s="84">
        <v>0</v>
      </c>
      <c r="BF729" s="38" t="s">
        <v>2887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189307</v>
      </c>
      <c r="J730" s="38" t="s">
        <v>1124</v>
      </c>
      <c r="K730" s="84">
        <v>189307</v>
      </c>
      <c r="L730" s="84" t="s">
        <v>307</v>
      </c>
      <c r="M730" s="38" t="s">
        <v>308</v>
      </c>
      <c r="N730" s="84">
        <v>378264</v>
      </c>
      <c r="O730" s="84" t="s">
        <v>1342</v>
      </c>
      <c r="P730" s="84">
        <v>553817</v>
      </c>
      <c r="Q730" s="38" t="s">
        <v>2889</v>
      </c>
      <c r="R730" s="38" t="s">
        <v>406</v>
      </c>
      <c r="S730" s="84" t="s">
        <v>2890</v>
      </c>
      <c r="T730" s="84" t="s">
        <v>2890</v>
      </c>
      <c r="U730" s="84" t="s">
        <v>300</v>
      </c>
      <c r="V730" s="84" t="s">
        <v>262</v>
      </c>
      <c r="W730" s="84">
        <v>0</v>
      </c>
      <c r="X730" s="38" t="s">
        <v>263</v>
      </c>
      <c r="Y730" s="84">
        <v>357322977</v>
      </c>
      <c r="Z730" s="38" t="s">
        <v>2891</v>
      </c>
      <c r="AA730" s="108" t="s">
        <v>579</v>
      </c>
      <c r="AB730" s="84">
        <v>52000</v>
      </c>
      <c r="AC730" s="108" t="s">
        <v>383</v>
      </c>
      <c r="AD730" s="84">
        <v>24</v>
      </c>
      <c r="AE730" s="84" t="s">
        <v>2793</v>
      </c>
      <c r="AF730" s="84" t="s">
        <v>549</v>
      </c>
      <c r="AG730" s="108" t="s">
        <v>2464</v>
      </c>
      <c r="AH730" s="84" t="s">
        <v>963</v>
      </c>
      <c r="AI730" s="108" t="s">
        <v>970</v>
      </c>
      <c r="AJ730" s="84">
        <v>2780</v>
      </c>
      <c r="AK730" s="84">
        <v>2780</v>
      </c>
      <c r="AL730" s="108" t="s">
        <v>1584</v>
      </c>
      <c r="AM730" s="84">
        <v>18430.03</v>
      </c>
      <c r="AN730" s="112">
        <v>9369.9699999999993</v>
      </c>
      <c r="AO730" s="112">
        <v>27800</v>
      </c>
      <c r="AP730" s="112">
        <v>33569.97</v>
      </c>
      <c r="AQ730" s="112">
        <v>5510.03</v>
      </c>
      <c r="AR730" s="112">
        <v>39080</v>
      </c>
      <c r="AS730" s="112">
        <v>4201.8</v>
      </c>
      <c r="AT730" s="112">
        <v>1358.2</v>
      </c>
      <c r="AU730" s="112">
        <v>5560</v>
      </c>
      <c r="AV730" s="84">
        <v>12</v>
      </c>
      <c r="AW730" s="84"/>
      <c r="AX730" s="84"/>
      <c r="AY730" s="108"/>
      <c r="AZ730" s="84"/>
      <c r="BA730" s="84"/>
      <c r="BB730" s="84" t="s">
        <v>272</v>
      </c>
      <c r="BC730" s="84" t="s">
        <v>145</v>
      </c>
      <c r="BD730" s="108"/>
      <c r="BE730" s="84">
        <v>0</v>
      </c>
      <c r="BF730" s="38" t="s">
        <v>2890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137504</v>
      </c>
      <c r="J731" s="38" t="s">
        <v>721</v>
      </c>
      <c r="K731" s="84">
        <v>137504</v>
      </c>
      <c r="L731" s="84" t="s">
        <v>307</v>
      </c>
      <c r="M731" s="38" t="s">
        <v>308</v>
      </c>
      <c r="N731" s="84">
        <v>354873</v>
      </c>
      <c r="O731" s="84" t="s">
        <v>850</v>
      </c>
      <c r="P731" s="84">
        <v>505281</v>
      </c>
      <c r="Q731" s="38" t="s">
        <v>851</v>
      </c>
      <c r="R731" s="38" t="s">
        <v>406</v>
      </c>
      <c r="S731" s="84" t="s">
        <v>2892</v>
      </c>
      <c r="T731" s="84" t="s">
        <v>2892</v>
      </c>
      <c r="U731" s="84" t="s">
        <v>300</v>
      </c>
      <c r="V731" s="84" t="s">
        <v>262</v>
      </c>
      <c r="W731" s="84">
        <v>0</v>
      </c>
      <c r="X731" s="38" t="s">
        <v>263</v>
      </c>
      <c r="Y731" s="84">
        <v>357323079</v>
      </c>
      <c r="Z731" s="38" t="s">
        <v>2893</v>
      </c>
      <c r="AA731" s="108" t="s">
        <v>579</v>
      </c>
      <c r="AB731" s="84">
        <v>41000</v>
      </c>
      <c r="AC731" s="108" t="s">
        <v>266</v>
      </c>
      <c r="AD731" s="84">
        <v>24</v>
      </c>
      <c r="AE731" s="84" t="s">
        <v>2793</v>
      </c>
      <c r="AF731" s="84" t="s">
        <v>549</v>
      </c>
      <c r="AG731" s="108" t="s">
        <v>856</v>
      </c>
      <c r="AH731" s="84" t="s">
        <v>270</v>
      </c>
      <c r="AI731" s="108" t="s">
        <v>504</v>
      </c>
      <c r="AJ731" s="84">
        <v>2190</v>
      </c>
      <c r="AK731" s="84">
        <v>2190</v>
      </c>
      <c r="AL731" s="108" t="s">
        <v>1529</v>
      </c>
      <c r="AM731" s="84">
        <v>16190.44</v>
      </c>
      <c r="AN731" s="112">
        <v>7899.56</v>
      </c>
      <c r="AO731" s="112">
        <v>24090</v>
      </c>
      <c r="AP731" s="112">
        <v>24809.56</v>
      </c>
      <c r="AQ731" s="112">
        <v>3800.44</v>
      </c>
      <c r="AR731" s="112">
        <v>28610</v>
      </c>
      <c r="AS731" s="112">
        <v>1663.22</v>
      </c>
      <c r="AT731" s="112">
        <v>526.78</v>
      </c>
      <c r="AU731" s="112">
        <v>2190</v>
      </c>
      <c r="AV731" s="84">
        <v>12</v>
      </c>
      <c r="AW731" s="84"/>
      <c r="AX731" s="84"/>
      <c r="AY731" s="108"/>
      <c r="AZ731" s="84"/>
      <c r="BA731" s="84"/>
      <c r="BB731" s="84" t="s">
        <v>272</v>
      </c>
      <c r="BC731" s="84" t="s">
        <v>145</v>
      </c>
      <c r="BD731" s="108"/>
      <c r="BE731" s="84">
        <v>0</v>
      </c>
      <c r="BF731" s="38" t="s">
        <v>2892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189329</v>
      </c>
      <c r="J732" s="38" t="s">
        <v>1111</v>
      </c>
      <c r="K732" s="84">
        <v>189329</v>
      </c>
      <c r="L732" s="84" t="s">
        <v>307</v>
      </c>
      <c r="M732" s="38" t="s">
        <v>308</v>
      </c>
      <c r="N732" s="84">
        <v>369774</v>
      </c>
      <c r="O732" s="84" t="s">
        <v>1112</v>
      </c>
      <c r="P732" s="84">
        <v>552510</v>
      </c>
      <c r="Q732" s="38" t="s">
        <v>1234</v>
      </c>
      <c r="R732" s="38" t="s">
        <v>406</v>
      </c>
      <c r="S732" s="84" t="s">
        <v>2894</v>
      </c>
      <c r="T732" s="84" t="s">
        <v>2894</v>
      </c>
      <c r="U732" s="84" t="s">
        <v>300</v>
      </c>
      <c r="V732" s="84" t="s">
        <v>262</v>
      </c>
      <c r="W732" s="84">
        <v>0</v>
      </c>
      <c r="X732" s="38" t="s">
        <v>2300</v>
      </c>
      <c r="Y732" s="84">
        <v>357323238</v>
      </c>
      <c r="Z732" s="38" t="s">
        <v>2895</v>
      </c>
      <c r="AA732" s="108" t="s">
        <v>579</v>
      </c>
      <c r="AB732" s="84">
        <v>52000</v>
      </c>
      <c r="AC732" s="108" t="s">
        <v>383</v>
      </c>
      <c r="AD732" s="84">
        <v>24</v>
      </c>
      <c r="AE732" s="84" t="s">
        <v>2793</v>
      </c>
      <c r="AF732" s="84" t="s">
        <v>549</v>
      </c>
      <c r="AG732" s="108" t="s">
        <v>1238</v>
      </c>
      <c r="AH732" s="84" t="s">
        <v>963</v>
      </c>
      <c r="AI732" s="108" t="s">
        <v>970</v>
      </c>
      <c r="AJ732" s="84">
        <v>2780</v>
      </c>
      <c r="AK732" s="84">
        <v>2780</v>
      </c>
      <c r="AL732" s="108" t="s">
        <v>1605</v>
      </c>
      <c r="AM732" s="84">
        <v>22631.83</v>
      </c>
      <c r="AN732" s="112">
        <v>10728.17</v>
      </c>
      <c r="AO732" s="112">
        <v>33360</v>
      </c>
      <c r="AP732" s="112">
        <v>29368.17</v>
      </c>
      <c r="AQ732" s="112">
        <v>4151.83</v>
      </c>
      <c r="AR732" s="112">
        <v>33520</v>
      </c>
      <c r="AS732" s="112">
        <v>0</v>
      </c>
      <c r="AT732" s="112">
        <v>0</v>
      </c>
      <c r="AU732" s="112">
        <v>0</v>
      </c>
      <c r="AV732" s="84">
        <v>12</v>
      </c>
      <c r="AW732" s="84"/>
      <c r="AX732" s="84"/>
      <c r="AY732" s="108"/>
      <c r="AZ732" s="84"/>
      <c r="BA732" s="84"/>
      <c r="BB732" s="84" t="s">
        <v>272</v>
      </c>
      <c r="BC732" s="84" t="s">
        <v>145</v>
      </c>
      <c r="BD732" s="108"/>
      <c r="BE732" s="84">
        <v>0</v>
      </c>
      <c r="BF732" s="38" t="s">
        <v>2894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141473</v>
      </c>
      <c r="J733" s="38" t="s">
        <v>941</v>
      </c>
      <c r="K733" s="84">
        <v>141473</v>
      </c>
      <c r="L733" s="84" t="s">
        <v>307</v>
      </c>
      <c r="M733" s="38" t="s">
        <v>308</v>
      </c>
      <c r="N733" s="84">
        <v>238921</v>
      </c>
      <c r="O733" s="84" t="s">
        <v>942</v>
      </c>
      <c r="P733" s="84">
        <v>315384</v>
      </c>
      <c r="Q733" s="38" t="s">
        <v>2896</v>
      </c>
      <c r="R733" s="38" t="s">
        <v>406</v>
      </c>
      <c r="S733" s="84" t="s">
        <v>2897</v>
      </c>
      <c r="T733" s="84" t="s">
        <v>2897</v>
      </c>
      <c r="U733" s="84" t="s">
        <v>1199</v>
      </c>
      <c r="V733" s="84" t="s">
        <v>347</v>
      </c>
      <c r="W733" s="84">
        <v>0</v>
      </c>
      <c r="X733" s="38" t="s">
        <v>2300</v>
      </c>
      <c r="Y733" s="84">
        <v>357329286</v>
      </c>
      <c r="Z733" s="38" t="s">
        <v>2898</v>
      </c>
      <c r="AA733" s="108" t="s">
        <v>579</v>
      </c>
      <c r="AB733" s="84">
        <v>63000</v>
      </c>
      <c r="AC733" s="108" t="s">
        <v>946</v>
      </c>
      <c r="AD733" s="84">
        <v>24</v>
      </c>
      <c r="AE733" s="84" t="s">
        <v>2825</v>
      </c>
      <c r="AF733" s="84" t="s">
        <v>286</v>
      </c>
      <c r="AG733" s="108" t="s">
        <v>304</v>
      </c>
      <c r="AH733" s="84" t="s">
        <v>270</v>
      </c>
      <c r="AI733" s="108" t="s">
        <v>2720</v>
      </c>
      <c r="AJ733" s="84">
        <v>3360</v>
      </c>
      <c r="AK733" s="84">
        <v>3360</v>
      </c>
      <c r="AL733" s="108" t="s">
        <v>1772</v>
      </c>
      <c r="AM733" s="84">
        <v>27472.97</v>
      </c>
      <c r="AN733" s="112">
        <v>12847.03</v>
      </c>
      <c r="AO733" s="112">
        <v>40320</v>
      </c>
      <c r="AP733" s="112">
        <v>35527.03</v>
      </c>
      <c r="AQ733" s="112">
        <v>5026.97</v>
      </c>
      <c r="AR733" s="112">
        <v>40554</v>
      </c>
      <c r="AS733" s="112">
        <v>0</v>
      </c>
      <c r="AT733" s="112">
        <v>0</v>
      </c>
      <c r="AU733" s="112">
        <v>0</v>
      </c>
      <c r="AV733" s="84">
        <v>12</v>
      </c>
      <c r="AW733" s="84"/>
      <c r="AX733" s="84"/>
      <c r="AY733" s="108"/>
      <c r="AZ733" s="84"/>
      <c r="BA733" s="84"/>
      <c r="BB733" s="84" t="s">
        <v>272</v>
      </c>
      <c r="BC733" s="84" t="s">
        <v>145</v>
      </c>
      <c r="BD733" s="108"/>
      <c r="BE733" s="84">
        <v>0</v>
      </c>
      <c r="BF733" s="38" t="s">
        <v>2897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141473</v>
      </c>
      <c r="J734" s="38" t="s">
        <v>941</v>
      </c>
      <c r="K734" s="84">
        <v>141473</v>
      </c>
      <c r="L734" s="84" t="s">
        <v>307</v>
      </c>
      <c r="M734" s="38" t="s">
        <v>308</v>
      </c>
      <c r="N734" s="84">
        <v>238921</v>
      </c>
      <c r="O734" s="84" t="s">
        <v>942</v>
      </c>
      <c r="P734" s="84">
        <v>315384</v>
      </c>
      <c r="Q734" s="38" t="s">
        <v>2896</v>
      </c>
      <c r="R734" s="38" t="s">
        <v>406</v>
      </c>
      <c r="S734" s="84" t="s">
        <v>2899</v>
      </c>
      <c r="T734" s="84" t="s">
        <v>2899</v>
      </c>
      <c r="U734" s="84" t="s">
        <v>300</v>
      </c>
      <c r="V734" s="84" t="s">
        <v>262</v>
      </c>
      <c r="W734" s="84">
        <v>0</v>
      </c>
      <c r="X734" s="38" t="s">
        <v>2384</v>
      </c>
      <c r="Y734" s="84">
        <v>357329423</v>
      </c>
      <c r="Z734" s="38" t="s">
        <v>2900</v>
      </c>
      <c r="AA734" s="108" t="s">
        <v>579</v>
      </c>
      <c r="AB734" s="84">
        <v>63000</v>
      </c>
      <c r="AC734" s="108" t="s">
        <v>946</v>
      </c>
      <c r="AD734" s="84">
        <v>24</v>
      </c>
      <c r="AE734" s="84" t="s">
        <v>2825</v>
      </c>
      <c r="AF734" s="84" t="s">
        <v>286</v>
      </c>
      <c r="AG734" s="108" t="s">
        <v>304</v>
      </c>
      <c r="AH734" s="84" t="s">
        <v>270</v>
      </c>
      <c r="AI734" s="108" t="s">
        <v>2720</v>
      </c>
      <c r="AJ734" s="84">
        <v>3360</v>
      </c>
      <c r="AK734" s="84">
        <v>3360</v>
      </c>
      <c r="AL734" s="108" t="s">
        <v>1772</v>
      </c>
      <c r="AM734" s="84">
        <v>27472.97</v>
      </c>
      <c r="AN734" s="112">
        <v>12847.03</v>
      </c>
      <c r="AO734" s="112">
        <v>40320</v>
      </c>
      <c r="AP734" s="112">
        <v>35527.03</v>
      </c>
      <c r="AQ734" s="112">
        <v>5026.97</v>
      </c>
      <c r="AR734" s="112">
        <v>40554</v>
      </c>
      <c r="AS734" s="112">
        <v>0</v>
      </c>
      <c r="AT734" s="112">
        <v>0</v>
      </c>
      <c r="AU734" s="112">
        <v>0</v>
      </c>
      <c r="AV734" s="84">
        <v>12</v>
      </c>
      <c r="AW734" s="84"/>
      <c r="AX734" s="84"/>
      <c r="AY734" s="108"/>
      <c r="AZ734" s="84"/>
      <c r="BA734" s="84"/>
      <c r="BB734" s="84" t="s">
        <v>272</v>
      </c>
      <c r="BC734" s="84" t="s">
        <v>145</v>
      </c>
      <c r="BD734" s="108"/>
      <c r="BE734" s="84">
        <v>0</v>
      </c>
      <c r="BF734" s="38" t="s">
        <v>2899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139701</v>
      </c>
      <c r="J735" s="38" t="s">
        <v>889</v>
      </c>
      <c r="K735" s="84">
        <v>139701</v>
      </c>
      <c r="L735" s="84" t="s">
        <v>255</v>
      </c>
      <c r="M735" s="38" t="s">
        <v>256</v>
      </c>
      <c r="N735" s="84">
        <v>235814</v>
      </c>
      <c r="O735" s="84" t="s">
        <v>1777</v>
      </c>
      <c r="P735" s="84">
        <v>310253</v>
      </c>
      <c r="Q735" s="38" t="s">
        <v>2002</v>
      </c>
      <c r="R735" s="38" t="s">
        <v>406</v>
      </c>
      <c r="S735" s="84" t="s">
        <v>2901</v>
      </c>
      <c r="T735" s="84" t="s">
        <v>2901</v>
      </c>
      <c r="U735" s="84" t="s">
        <v>261</v>
      </c>
      <c r="V735" s="84" t="s">
        <v>262</v>
      </c>
      <c r="W735" s="84">
        <v>0</v>
      </c>
      <c r="X735" s="38" t="s">
        <v>263</v>
      </c>
      <c r="Y735" s="84">
        <v>357342432</v>
      </c>
      <c r="Z735" s="38" t="s">
        <v>2902</v>
      </c>
      <c r="AA735" s="108" t="s">
        <v>579</v>
      </c>
      <c r="AB735" s="84">
        <v>63000</v>
      </c>
      <c r="AC735" s="108" t="s">
        <v>285</v>
      </c>
      <c r="AD735" s="84">
        <v>24</v>
      </c>
      <c r="AE735" s="84" t="s">
        <v>2825</v>
      </c>
      <c r="AF735" s="84" t="s">
        <v>286</v>
      </c>
      <c r="AG735" s="108" t="s">
        <v>287</v>
      </c>
      <c r="AH735" s="84" t="s">
        <v>270</v>
      </c>
      <c r="AI735" s="108" t="s">
        <v>1415</v>
      </c>
      <c r="AJ735" s="84">
        <v>3360</v>
      </c>
      <c r="AK735" s="84">
        <v>3360</v>
      </c>
      <c r="AL735" s="108" t="s">
        <v>1519</v>
      </c>
      <c r="AM735" s="84">
        <v>27256.39</v>
      </c>
      <c r="AN735" s="112">
        <v>13063.61</v>
      </c>
      <c r="AO735" s="112">
        <v>40320</v>
      </c>
      <c r="AP735" s="112">
        <v>35743.61</v>
      </c>
      <c r="AQ735" s="112">
        <v>5087.3900000000003</v>
      </c>
      <c r="AR735" s="112">
        <v>40831</v>
      </c>
      <c r="AS735" s="112">
        <v>0</v>
      </c>
      <c r="AT735" s="112">
        <v>0</v>
      </c>
      <c r="AU735" s="112">
        <v>0</v>
      </c>
      <c r="AV735" s="84">
        <v>12</v>
      </c>
      <c r="AW735" s="84"/>
      <c r="AX735" s="84"/>
      <c r="AY735" s="108"/>
      <c r="AZ735" s="84"/>
      <c r="BA735" s="84"/>
      <c r="BB735" s="84" t="s">
        <v>272</v>
      </c>
      <c r="BC735" s="84" t="s">
        <v>145</v>
      </c>
      <c r="BD735" s="108"/>
      <c r="BE735" s="84">
        <v>0</v>
      </c>
      <c r="BF735" s="38" t="s">
        <v>2901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137504</v>
      </c>
      <c r="J736" s="38" t="s">
        <v>721</v>
      </c>
      <c r="K736" s="84">
        <v>137504</v>
      </c>
      <c r="L736" s="84" t="s">
        <v>307</v>
      </c>
      <c r="M736" s="38" t="s">
        <v>308</v>
      </c>
      <c r="N736" s="84">
        <v>346041</v>
      </c>
      <c r="O736" s="84" t="s">
        <v>784</v>
      </c>
      <c r="P736" s="84">
        <v>499203</v>
      </c>
      <c r="Q736" s="38" t="s">
        <v>785</v>
      </c>
      <c r="R736" s="38" t="s">
        <v>406</v>
      </c>
      <c r="S736" s="84" t="s">
        <v>2903</v>
      </c>
      <c r="T736" s="84" t="s">
        <v>2903</v>
      </c>
      <c r="U736" s="84" t="s">
        <v>300</v>
      </c>
      <c r="V736" s="84" t="s">
        <v>262</v>
      </c>
      <c r="W736" s="84">
        <v>0</v>
      </c>
      <c r="X736" s="38" t="s">
        <v>263</v>
      </c>
      <c r="Y736" s="84">
        <v>357343136</v>
      </c>
      <c r="Z736" s="38" t="s">
        <v>2904</v>
      </c>
      <c r="AA736" s="108" t="s">
        <v>579</v>
      </c>
      <c r="AB736" s="84">
        <v>65000</v>
      </c>
      <c r="AC736" s="108" t="s">
        <v>266</v>
      </c>
      <c r="AD736" s="84">
        <v>24</v>
      </c>
      <c r="AE736" s="84" t="s">
        <v>2793</v>
      </c>
      <c r="AF736" s="84" t="s">
        <v>549</v>
      </c>
      <c r="AG736" s="108" t="s">
        <v>789</v>
      </c>
      <c r="AH736" s="84" t="s">
        <v>270</v>
      </c>
      <c r="AI736" s="108" t="s">
        <v>504</v>
      </c>
      <c r="AJ736" s="84">
        <v>3470</v>
      </c>
      <c r="AK736" s="84">
        <v>3470</v>
      </c>
      <c r="AL736" s="108" t="s">
        <v>1563</v>
      </c>
      <c r="AM736" s="84">
        <v>28278.31</v>
      </c>
      <c r="AN736" s="112">
        <v>13361.69</v>
      </c>
      <c r="AO736" s="112">
        <v>41640</v>
      </c>
      <c r="AP736" s="112">
        <v>36721.69</v>
      </c>
      <c r="AQ736" s="112">
        <v>5200.3100000000004</v>
      </c>
      <c r="AR736" s="112">
        <v>41922</v>
      </c>
      <c r="AS736" s="112">
        <v>0</v>
      </c>
      <c r="AT736" s="112">
        <v>0</v>
      </c>
      <c r="AU736" s="112">
        <v>0</v>
      </c>
      <c r="AV736" s="84">
        <v>12</v>
      </c>
      <c r="AW736" s="84"/>
      <c r="AX736" s="84"/>
      <c r="AY736" s="108"/>
      <c r="AZ736" s="84"/>
      <c r="BA736" s="84"/>
      <c r="BB736" s="84" t="s">
        <v>272</v>
      </c>
      <c r="BC736" s="84" t="s">
        <v>145</v>
      </c>
      <c r="BD736" s="108"/>
      <c r="BE736" s="84">
        <v>0</v>
      </c>
      <c r="BF736" s="38" t="s">
        <v>2903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137504</v>
      </c>
      <c r="J737" s="38" t="s">
        <v>721</v>
      </c>
      <c r="K737" s="84">
        <v>137504</v>
      </c>
      <c r="L737" s="84" t="s">
        <v>307</v>
      </c>
      <c r="M737" s="38" t="s">
        <v>308</v>
      </c>
      <c r="N737" s="84">
        <v>347962</v>
      </c>
      <c r="O737" s="84" t="s">
        <v>722</v>
      </c>
      <c r="P737" s="84">
        <v>501242</v>
      </c>
      <c r="Q737" s="38" t="s">
        <v>809</v>
      </c>
      <c r="R737" s="38" t="s">
        <v>406</v>
      </c>
      <c r="S737" s="84" t="s">
        <v>2905</v>
      </c>
      <c r="T737" s="84" t="s">
        <v>2905</v>
      </c>
      <c r="U737" s="84" t="s">
        <v>300</v>
      </c>
      <c r="V737" s="84" t="s">
        <v>262</v>
      </c>
      <c r="W737" s="84">
        <v>0</v>
      </c>
      <c r="X737" s="38" t="s">
        <v>2300</v>
      </c>
      <c r="Y737" s="84">
        <v>357353043</v>
      </c>
      <c r="Z737" s="38" t="s">
        <v>2906</v>
      </c>
      <c r="AA737" s="108" t="s">
        <v>579</v>
      </c>
      <c r="AB737" s="84">
        <v>52000</v>
      </c>
      <c r="AC737" s="108" t="s">
        <v>266</v>
      </c>
      <c r="AD737" s="84">
        <v>24</v>
      </c>
      <c r="AE737" s="84" t="s">
        <v>2793</v>
      </c>
      <c r="AF737" s="84" t="s">
        <v>549</v>
      </c>
      <c r="AG737" s="108" t="s">
        <v>813</v>
      </c>
      <c r="AH737" s="84" t="s">
        <v>270</v>
      </c>
      <c r="AI737" s="108" t="s">
        <v>504</v>
      </c>
      <c r="AJ737" s="84">
        <v>2780</v>
      </c>
      <c r="AK737" s="84">
        <v>2780</v>
      </c>
      <c r="AL737" s="108" t="s">
        <v>585</v>
      </c>
      <c r="AM737" s="84">
        <v>3278.25</v>
      </c>
      <c r="AN737" s="112">
        <v>2281.75</v>
      </c>
      <c r="AO737" s="112">
        <v>5560</v>
      </c>
      <c r="AP737" s="112">
        <v>48721.75</v>
      </c>
      <c r="AQ737" s="112">
        <v>12541.25</v>
      </c>
      <c r="AR737" s="112">
        <v>61263</v>
      </c>
      <c r="AS737" s="112">
        <v>19398.29</v>
      </c>
      <c r="AT737" s="112">
        <v>8401.7099999999991</v>
      </c>
      <c r="AU737" s="112">
        <v>27800</v>
      </c>
      <c r="AV737" s="84">
        <v>12</v>
      </c>
      <c r="AW737" s="84"/>
      <c r="AX737" s="84"/>
      <c r="AY737" s="108"/>
      <c r="AZ737" s="84"/>
      <c r="BA737" s="84"/>
      <c r="BB737" s="84" t="s">
        <v>272</v>
      </c>
      <c r="BC737" s="84" t="s">
        <v>145</v>
      </c>
      <c r="BD737" s="108"/>
      <c r="BE737" s="84">
        <v>0</v>
      </c>
      <c r="BF737" s="38" t="s">
        <v>2905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137504</v>
      </c>
      <c r="J738" s="38" t="s">
        <v>721</v>
      </c>
      <c r="K738" s="84">
        <v>137504</v>
      </c>
      <c r="L738" s="84" t="s">
        <v>307</v>
      </c>
      <c r="M738" s="38" t="s">
        <v>308</v>
      </c>
      <c r="N738" s="84">
        <v>347962</v>
      </c>
      <c r="O738" s="84" t="s">
        <v>722</v>
      </c>
      <c r="P738" s="84">
        <v>501242</v>
      </c>
      <c r="Q738" s="38" t="s">
        <v>809</v>
      </c>
      <c r="R738" s="38" t="s">
        <v>406</v>
      </c>
      <c r="S738" s="84" t="s">
        <v>2907</v>
      </c>
      <c r="T738" s="84" t="s">
        <v>2907</v>
      </c>
      <c r="U738" s="84" t="s">
        <v>300</v>
      </c>
      <c r="V738" s="84" t="s">
        <v>262</v>
      </c>
      <c r="W738" s="84">
        <v>0</v>
      </c>
      <c r="X738" s="38" t="s">
        <v>2384</v>
      </c>
      <c r="Y738" s="84">
        <v>357354380</v>
      </c>
      <c r="Z738" s="38" t="s">
        <v>2908</v>
      </c>
      <c r="AA738" s="108" t="s">
        <v>579</v>
      </c>
      <c r="AB738" s="84">
        <v>52000</v>
      </c>
      <c r="AC738" s="108" t="s">
        <v>266</v>
      </c>
      <c r="AD738" s="84">
        <v>24</v>
      </c>
      <c r="AE738" s="84" t="s">
        <v>2793</v>
      </c>
      <c r="AF738" s="84" t="s">
        <v>549</v>
      </c>
      <c r="AG738" s="108" t="s">
        <v>813</v>
      </c>
      <c r="AH738" s="84" t="s">
        <v>270</v>
      </c>
      <c r="AI738" s="108" t="s">
        <v>504</v>
      </c>
      <c r="AJ738" s="84">
        <v>2780</v>
      </c>
      <c r="AK738" s="84">
        <v>2780</v>
      </c>
      <c r="AL738" s="108" t="s">
        <v>1519</v>
      </c>
      <c r="AM738" s="84">
        <v>22676.54</v>
      </c>
      <c r="AN738" s="112">
        <v>10683.46</v>
      </c>
      <c r="AO738" s="112">
        <v>33360</v>
      </c>
      <c r="AP738" s="112">
        <v>29323.46</v>
      </c>
      <c r="AQ738" s="112">
        <v>4139.54</v>
      </c>
      <c r="AR738" s="112">
        <v>33463</v>
      </c>
      <c r="AS738" s="112">
        <v>0</v>
      </c>
      <c r="AT738" s="112">
        <v>0</v>
      </c>
      <c r="AU738" s="112">
        <v>0</v>
      </c>
      <c r="AV738" s="84">
        <v>12</v>
      </c>
      <c r="AW738" s="84"/>
      <c r="AX738" s="84"/>
      <c r="AY738" s="108"/>
      <c r="AZ738" s="84"/>
      <c r="BA738" s="84"/>
      <c r="BB738" s="84" t="s">
        <v>272</v>
      </c>
      <c r="BC738" s="84" t="s">
        <v>145</v>
      </c>
      <c r="BD738" s="108"/>
      <c r="BE738" s="84">
        <v>0</v>
      </c>
      <c r="BF738" s="38" t="s">
        <v>2907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188382</v>
      </c>
      <c r="J739" s="38" t="s">
        <v>1757</v>
      </c>
      <c r="K739" s="84">
        <v>188382</v>
      </c>
      <c r="L739" s="84" t="s">
        <v>255</v>
      </c>
      <c r="M739" s="38" t="s">
        <v>256</v>
      </c>
      <c r="N739" s="84">
        <v>523022</v>
      </c>
      <c r="O739" s="84" t="s">
        <v>2858</v>
      </c>
      <c r="P739" s="84">
        <v>871051</v>
      </c>
      <c r="Q739" s="38" t="s">
        <v>2859</v>
      </c>
      <c r="R739" s="38" t="s">
        <v>406</v>
      </c>
      <c r="S739" s="84" t="s">
        <v>2909</v>
      </c>
      <c r="T739" s="84" t="s">
        <v>2909</v>
      </c>
      <c r="U739" s="84" t="s">
        <v>261</v>
      </c>
      <c r="V739" s="84" t="s">
        <v>262</v>
      </c>
      <c r="W739" s="84">
        <v>0</v>
      </c>
      <c r="X739" s="38" t="s">
        <v>2147</v>
      </c>
      <c r="Y739" s="84">
        <v>357355002</v>
      </c>
      <c r="Z739" s="38" t="s">
        <v>2910</v>
      </c>
      <c r="AA739" s="108" t="s">
        <v>579</v>
      </c>
      <c r="AB739" s="84">
        <v>34000</v>
      </c>
      <c r="AC739" s="108" t="s">
        <v>383</v>
      </c>
      <c r="AD739" s="84">
        <v>24</v>
      </c>
      <c r="AE739" s="84" t="s">
        <v>2817</v>
      </c>
      <c r="AF739" s="84" t="s">
        <v>2467</v>
      </c>
      <c r="AG739" s="108" t="s">
        <v>2786</v>
      </c>
      <c r="AH739" s="84" t="s">
        <v>963</v>
      </c>
      <c r="AI739" s="108" t="s">
        <v>970</v>
      </c>
      <c r="AJ739" s="84">
        <v>1810</v>
      </c>
      <c r="AK739" s="84">
        <v>1810</v>
      </c>
      <c r="AL739" s="108" t="s">
        <v>1526</v>
      </c>
      <c r="AM739" s="84">
        <v>14694.1</v>
      </c>
      <c r="AN739" s="112">
        <v>7025.9</v>
      </c>
      <c r="AO739" s="112">
        <v>21720</v>
      </c>
      <c r="AP739" s="112">
        <v>19305.900000000001</v>
      </c>
      <c r="AQ739" s="112">
        <v>2755.1</v>
      </c>
      <c r="AR739" s="112">
        <v>22061</v>
      </c>
      <c r="AS739" s="112">
        <v>0</v>
      </c>
      <c r="AT739" s="112">
        <v>0</v>
      </c>
      <c r="AU739" s="112">
        <v>0</v>
      </c>
      <c r="AV739" s="84">
        <v>12</v>
      </c>
      <c r="AW739" s="84"/>
      <c r="AX739" s="84"/>
      <c r="AY739" s="108"/>
      <c r="AZ739" s="84"/>
      <c r="BA739" s="84"/>
      <c r="BB739" s="84" t="s">
        <v>272</v>
      </c>
      <c r="BC739" s="84" t="s">
        <v>145</v>
      </c>
      <c r="BD739" s="108"/>
      <c r="BE739" s="84">
        <v>0</v>
      </c>
      <c r="BF739" s="38" t="s">
        <v>2909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145584</v>
      </c>
      <c r="J740" s="38" t="s">
        <v>333</v>
      </c>
      <c r="K740" s="84">
        <v>145584</v>
      </c>
      <c r="L740" s="84" t="s">
        <v>307</v>
      </c>
      <c r="M740" s="38" t="s">
        <v>308</v>
      </c>
      <c r="N740" s="84">
        <v>324039</v>
      </c>
      <c r="O740" s="84" t="s">
        <v>1026</v>
      </c>
      <c r="P740" s="84">
        <v>566841</v>
      </c>
      <c r="Q740" s="38" t="s">
        <v>1328</v>
      </c>
      <c r="R740" s="38" t="s">
        <v>406</v>
      </c>
      <c r="S740" s="84" t="s">
        <v>2911</v>
      </c>
      <c r="T740" s="84" t="s">
        <v>2911</v>
      </c>
      <c r="U740" s="84" t="s">
        <v>261</v>
      </c>
      <c r="V740" s="84" t="s">
        <v>262</v>
      </c>
      <c r="W740" s="84">
        <v>0</v>
      </c>
      <c r="X740" s="38" t="s">
        <v>2912</v>
      </c>
      <c r="Y740" s="84">
        <v>357396540</v>
      </c>
      <c r="Z740" s="38" t="s">
        <v>2913</v>
      </c>
      <c r="AA740" s="108" t="s">
        <v>579</v>
      </c>
      <c r="AB740" s="84">
        <v>52000</v>
      </c>
      <c r="AC740" s="108" t="s">
        <v>303</v>
      </c>
      <c r="AD740" s="84">
        <v>24</v>
      </c>
      <c r="AE740" s="84" t="s">
        <v>315</v>
      </c>
      <c r="AF740" s="84" t="s">
        <v>549</v>
      </c>
      <c r="AG740" s="108" t="s">
        <v>1331</v>
      </c>
      <c r="AH740" s="84" t="s">
        <v>963</v>
      </c>
      <c r="AI740" s="108" t="s">
        <v>631</v>
      </c>
      <c r="AJ740" s="84">
        <v>2780</v>
      </c>
      <c r="AK740" s="84">
        <v>2780</v>
      </c>
      <c r="AL740" s="108"/>
      <c r="AM740" s="84">
        <v>0</v>
      </c>
      <c r="AN740" s="112">
        <v>0</v>
      </c>
      <c r="AO740" s="112">
        <v>0</v>
      </c>
      <c r="AP740" s="112">
        <v>52000</v>
      </c>
      <c r="AQ740" s="112">
        <v>14765</v>
      </c>
      <c r="AR740" s="112">
        <v>66765</v>
      </c>
      <c r="AS740" s="112">
        <v>22721.25</v>
      </c>
      <c r="AT740" s="112">
        <v>10638.75</v>
      </c>
      <c r="AU740" s="112">
        <v>33360</v>
      </c>
      <c r="AV740" s="84">
        <v>12</v>
      </c>
      <c r="AW740" s="84"/>
      <c r="AX740" s="84"/>
      <c r="AY740" s="108"/>
      <c r="AZ740" s="84"/>
      <c r="BA740" s="84"/>
      <c r="BB740" s="84" t="s">
        <v>272</v>
      </c>
      <c r="BC740" s="84" t="s">
        <v>145</v>
      </c>
      <c r="BD740" s="108"/>
      <c r="BE740" s="84">
        <v>0</v>
      </c>
      <c r="BF740" s="38" t="s">
        <v>2911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139701</v>
      </c>
      <c r="J741" s="38" t="s">
        <v>889</v>
      </c>
      <c r="K741" s="84">
        <v>139701</v>
      </c>
      <c r="L741" s="84" t="s">
        <v>255</v>
      </c>
      <c r="M741" s="38" t="s">
        <v>256</v>
      </c>
      <c r="N741" s="84">
        <v>235814</v>
      </c>
      <c r="O741" s="84" t="s">
        <v>1777</v>
      </c>
      <c r="P741" s="84">
        <v>313686</v>
      </c>
      <c r="Q741" s="38" t="s">
        <v>1778</v>
      </c>
      <c r="R741" s="38" t="s">
        <v>406</v>
      </c>
      <c r="S741" s="84" t="s">
        <v>2914</v>
      </c>
      <c r="T741" s="84" t="s">
        <v>2914</v>
      </c>
      <c r="U741" s="84" t="s">
        <v>300</v>
      </c>
      <c r="V741" s="84" t="s">
        <v>262</v>
      </c>
      <c r="W741" s="84">
        <v>0</v>
      </c>
      <c r="X741" s="38" t="s">
        <v>846</v>
      </c>
      <c r="Y741" s="84">
        <v>357396564</v>
      </c>
      <c r="Z741" s="38" t="s">
        <v>2915</v>
      </c>
      <c r="AA741" s="108" t="s">
        <v>579</v>
      </c>
      <c r="AB741" s="84">
        <v>63000</v>
      </c>
      <c r="AC741" s="108" t="s">
        <v>285</v>
      </c>
      <c r="AD741" s="84">
        <v>24</v>
      </c>
      <c r="AE741" s="84" t="s">
        <v>1216</v>
      </c>
      <c r="AF741" s="84" t="s">
        <v>286</v>
      </c>
      <c r="AG741" s="108" t="s">
        <v>1781</v>
      </c>
      <c r="AH741" s="84" t="s">
        <v>270</v>
      </c>
      <c r="AI741" s="108" t="s">
        <v>1415</v>
      </c>
      <c r="AJ741" s="84">
        <v>3360</v>
      </c>
      <c r="AK741" s="84">
        <v>3360</v>
      </c>
      <c r="AL741" s="108" t="s">
        <v>1458</v>
      </c>
      <c r="AM741" s="84">
        <v>27256.39</v>
      </c>
      <c r="AN741" s="112">
        <v>13063.61</v>
      </c>
      <c r="AO741" s="112">
        <v>40320</v>
      </c>
      <c r="AP741" s="112">
        <v>35743.61</v>
      </c>
      <c r="AQ741" s="112">
        <v>5087.3900000000003</v>
      </c>
      <c r="AR741" s="112">
        <v>40831</v>
      </c>
      <c r="AS741" s="112">
        <v>0</v>
      </c>
      <c r="AT741" s="112">
        <v>0</v>
      </c>
      <c r="AU741" s="112">
        <v>0</v>
      </c>
      <c r="AV741" s="84">
        <v>12</v>
      </c>
      <c r="AW741" s="84"/>
      <c r="AX741" s="84"/>
      <c r="AY741" s="108"/>
      <c r="AZ741" s="84"/>
      <c r="BA741" s="84"/>
      <c r="BB741" s="84" t="s">
        <v>272</v>
      </c>
      <c r="BC741" s="84" t="s">
        <v>145</v>
      </c>
      <c r="BD741" s="108"/>
      <c r="BE741" s="84">
        <v>0</v>
      </c>
      <c r="BF741" s="38" t="s">
        <v>2914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145488</v>
      </c>
      <c r="J742" s="38" t="s">
        <v>377</v>
      </c>
      <c r="K742" s="84">
        <v>145488</v>
      </c>
      <c r="L742" s="84" t="s">
        <v>255</v>
      </c>
      <c r="M742" s="38" t="s">
        <v>256</v>
      </c>
      <c r="N742" s="84">
        <v>351742</v>
      </c>
      <c r="O742" s="84" t="s">
        <v>1138</v>
      </c>
      <c r="P742" s="84">
        <v>539707</v>
      </c>
      <c r="Q742" s="38" t="s">
        <v>1139</v>
      </c>
      <c r="R742" s="38" t="s">
        <v>406</v>
      </c>
      <c r="S742" s="84" t="s">
        <v>2916</v>
      </c>
      <c r="T742" s="84" t="s">
        <v>2916</v>
      </c>
      <c r="U742" s="84" t="s">
        <v>1199</v>
      </c>
      <c r="V742" s="84" t="s">
        <v>262</v>
      </c>
      <c r="W742" s="84">
        <v>0</v>
      </c>
      <c r="X742" s="38" t="s">
        <v>2300</v>
      </c>
      <c r="Y742" s="84">
        <v>357421027</v>
      </c>
      <c r="Z742" s="38" t="s">
        <v>2917</v>
      </c>
      <c r="AA742" s="108" t="s">
        <v>579</v>
      </c>
      <c r="AB742" s="84">
        <v>42000</v>
      </c>
      <c r="AC742" s="108" t="s">
        <v>383</v>
      </c>
      <c r="AD742" s="84">
        <v>24</v>
      </c>
      <c r="AE742" s="84" t="s">
        <v>2817</v>
      </c>
      <c r="AF742" s="84" t="s">
        <v>2467</v>
      </c>
      <c r="AG742" s="108" t="s">
        <v>2786</v>
      </c>
      <c r="AH742" s="84" t="s">
        <v>963</v>
      </c>
      <c r="AI742" s="108" t="s">
        <v>970</v>
      </c>
      <c r="AJ742" s="84">
        <v>2240</v>
      </c>
      <c r="AK742" s="84">
        <v>2240</v>
      </c>
      <c r="AL742" s="108" t="s">
        <v>1526</v>
      </c>
      <c r="AM742" s="84">
        <v>18207</v>
      </c>
      <c r="AN742" s="112">
        <v>8673</v>
      </c>
      <c r="AO742" s="112">
        <v>26880</v>
      </c>
      <c r="AP742" s="112">
        <v>23793</v>
      </c>
      <c r="AQ742" s="112">
        <v>3382</v>
      </c>
      <c r="AR742" s="112">
        <v>27175</v>
      </c>
      <c r="AS742" s="112">
        <v>0</v>
      </c>
      <c r="AT742" s="112">
        <v>0</v>
      </c>
      <c r="AU742" s="112">
        <v>0</v>
      </c>
      <c r="AV742" s="84">
        <v>12</v>
      </c>
      <c r="AW742" s="84"/>
      <c r="AX742" s="84"/>
      <c r="AY742" s="108"/>
      <c r="AZ742" s="84"/>
      <c r="BA742" s="84"/>
      <c r="BB742" s="84" t="s">
        <v>272</v>
      </c>
      <c r="BC742" s="84" t="s">
        <v>145</v>
      </c>
      <c r="BD742" s="108"/>
      <c r="BE742" s="84">
        <v>0</v>
      </c>
      <c r="BF742" s="38" t="s">
        <v>2916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145488</v>
      </c>
      <c r="J743" s="38" t="s">
        <v>377</v>
      </c>
      <c r="K743" s="84">
        <v>145488</v>
      </c>
      <c r="L743" s="84" t="s">
        <v>255</v>
      </c>
      <c r="M743" s="38" t="s">
        <v>256</v>
      </c>
      <c r="N743" s="84">
        <v>351742</v>
      </c>
      <c r="O743" s="84" t="s">
        <v>1138</v>
      </c>
      <c r="P743" s="84">
        <v>539707</v>
      </c>
      <c r="Q743" s="38" t="s">
        <v>1139</v>
      </c>
      <c r="R743" s="38" t="s">
        <v>406</v>
      </c>
      <c r="S743" s="84" t="s">
        <v>2918</v>
      </c>
      <c r="T743" s="84" t="s">
        <v>2918</v>
      </c>
      <c r="U743" s="84" t="s">
        <v>1199</v>
      </c>
      <c r="V743" s="84" t="s">
        <v>262</v>
      </c>
      <c r="W743" s="84">
        <v>0</v>
      </c>
      <c r="X743" s="38" t="s">
        <v>2300</v>
      </c>
      <c r="Y743" s="84">
        <v>357421280</v>
      </c>
      <c r="Z743" s="38" t="s">
        <v>2919</v>
      </c>
      <c r="AA743" s="108" t="s">
        <v>579</v>
      </c>
      <c r="AB743" s="84">
        <v>42000</v>
      </c>
      <c r="AC743" s="108" t="s">
        <v>383</v>
      </c>
      <c r="AD743" s="84">
        <v>24</v>
      </c>
      <c r="AE743" s="84" t="s">
        <v>2817</v>
      </c>
      <c r="AF743" s="84" t="s">
        <v>2467</v>
      </c>
      <c r="AG743" s="108" t="s">
        <v>2786</v>
      </c>
      <c r="AH743" s="84" t="s">
        <v>963</v>
      </c>
      <c r="AI743" s="108" t="s">
        <v>970</v>
      </c>
      <c r="AJ743" s="84">
        <v>2240</v>
      </c>
      <c r="AK743" s="84">
        <v>2240</v>
      </c>
      <c r="AL743" s="108" t="s">
        <v>1526</v>
      </c>
      <c r="AM743" s="84">
        <v>18207</v>
      </c>
      <c r="AN743" s="112">
        <v>8673</v>
      </c>
      <c r="AO743" s="112">
        <v>26880</v>
      </c>
      <c r="AP743" s="112">
        <v>23793</v>
      </c>
      <c r="AQ743" s="112">
        <v>3382</v>
      </c>
      <c r="AR743" s="112">
        <v>27175</v>
      </c>
      <c r="AS743" s="112">
        <v>0</v>
      </c>
      <c r="AT743" s="112">
        <v>0</v>
      </c>
      <c r="AU743" s="112">
        <v>0</v>
      </c>
      <c r="AV743" s="84">
        <v>12</v>
      </c>
      <c r="AW743" s="84"/>
      <c r="AX743" s="84"/>
      <c r="AY743" s="108"/>
      <c r="AZ743" s="84"/>
      <c r="BA743" s="84"/>
      <c r="BB743" s="84" t="s">
        <v>272</v>
      </c>
      <c r="BC743" s="84" t="s">
        <v>145</v>
      </c>
      <c r="BD743" s="108"/>
      <c r="BE743" s="84">
        <v>0</v>
      </c>
      <c r="BF743" s="38" t="s">
        <v>2918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145488</v>
      </c>
      <c r="J744" s="38" t="s">
        <v>377</v>
      </c>
      <c r="K744" s="84">
        <v>145488</v>
      </c>
      <c r="L744" s="84" t="s">
        <v>255</v>
      </c>
      <c r="M744" s="38" t="s">
        <v>256</v>
      </c>
      <c r="N744" s="84">
        <v>351742</v>
      </c>
      <c r="O744" s="84" t="s">
        <v>1138</v>
      </c>
      <c r="P744" s="84">
        <v>539707</v>
      </c>
      <c r="Q744" s="38" t="s">
        <v>1139</v>
      </c>
      <c r="R744" s="38" t="s">
        <v>406</v>
      </c>
      <c r="S744" s="84" t="s">
        <v>2920</v>
      </c>
      <c r="T744" s="84" t="s">
        <v>2920</v>
      </c>
      <c r="U744" s="84" t="s">
        <v>1199</v>
      </c>
      <c r="V744" s="84" t="s">
        <v>262</v>
      </c>
      <c r="W744" s="84">
        <v>0</v>
      </c>
      <c r="X744" s="38" t="s">
        <v>2300</v>
      </c>
      <c r="Y744" s="84">
        <v>357421456</v>
      </c>
      <c r="Z744" s="38" t="s">
        <v>2921</v>
      </c>
      <c r="AA744" s="108" t="s">
        <v>579</v>
      </c>
      <c r="AB744" s="84">
        <v>42000</v>
      </c>
      <c r="AC744" s="108" t="s">
        <v>383</v>
      </c>
      <c r="AD744" s="84">
        <v>24</v>
      </c>
      <c r="AE744" s="84" t="s">
        <v>2817</v>
      </c>
      <c r="AF744" s="84" t="s">
        <v>2467</v>
      </c>
      <c r="AG744" s="108" t="s">
        <v>2786</v>
      </c>
      <c r="AH744" s="84" t="s">
        <v>963</v>
      </c>
      <c r="AI744" s="108" t="s">
        <v>970</v>
      </c>
      <c r="AJ744" s="84">
        <v>2240</v>
      </c>
      <c r="AK744" s="84">
        <v>2240</v>
      </c>
      <c r="AL744" s="108" t="s">
        <v>1526</v>
      </c>
      <c r="AM744" s="84">
        <v>16508.259999999998</v>
      </c>
      <c r="AN744" s="112">
        <v>8131.74</v>
      </c>
      <c r="AO744" s="112">
        <v>24640</v>
      </c>
      <c r="AP744" s="112">
        <v>25491.74</v>
      </c>
      <c r="AQ744" s="112">
        <v>3923.26</v>
      </c>
      <c r="AR744" s="112">
        <v>29415</v>
      </c>
      <c r="AS744" s="112">
        <v>1698.74</v>
      </c>
      <c r="AT744" s="112">
        <v>541.26</v>
      </c>
      <c r="AU744" s="112">
        <v>2240</v>
      </c>
      <c r="AV744" s="84">
        <v>12</v>
      </c>
      <c r="AW744" s="84"/>
      <c r="AX744" s="84"/>
      <c r="AY744" s="108"/>
      <c r="AZ744" s="84"/>
      <c r="BA744" s="84"/>
      <c r="BB744" s="84" t="s">
        <v>272</v>
      </c>
      <c r="BC744" s="84" t="s">
        <v>145</v>
      </c>
      <c r="BD744" s="108"/>
      <c r="BE744" s="84">
        <v>0</v>
      </c>
      <c r="BF744" s="38" t="s">
        <v>2920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145488</v>
      </c>
      <c r="J745" s="38" t="s">
        <v>377</v>
      </c>
      <c r="K745" s="84">
        <v>145488</v>
      </c>
      <c r="L745" s="84" t="s">
        <v>255</v>
      </c>
      <c r="M745" s="38" t="s">
        <v>256</v>
      </c>
      <c r="N745" s="84">
        <v>351742</v>
      </c>
      <c r="O745" s="84" t="s">
        <v>1138</v>
      </c>
      <c r="P745" s="84">
        <v>539707</v>
      </c>
      <c r="Q745" s="38" t="s">
        <v>1139</v>
      </c>
      <c r="R745" s="38" t="s">
        <v>406</v>
      </c>
      <c r="S745" s="84" t="s">
        <v>2922</v>
      </c>
      <c r="T745" s="84" t="s">
        <v>2922</v>
      </c>
      <c r="U745" s="84" t="s">
        <v>1199</v>
      </c>
      <c r="V745" s="84" t="s">
        <v>262</v>
      </c>
      <c r="W745" s="84">
        <v>0</v>
      </c>
      <c r="X745" s="38" t="s">
        <v>2592</v>
      </c>
      <c r="Y745" s="84">
        <v>357421710</v>
      </c>
      <c r="Z745" s="38" t="s">
        <v>2923</v>
      </c>
      <c r="AA745" s="108" t="s">
        <v>579</v>
      </c>
      <c r="AB745" s="84">
        <v>42000</v>
      </c>
      <c r="AC745" s="108" t="s">
        <v>383</v>
      </c>
      <c r="AD745" s="84">
        <v>24</v>
      </c>
      <c r="AE745" s="84" t="s">
        <v>2817</v>
      </c>
      <c r="AF745" s="84" t="s">
        <v>2467</v>
      </c>
      <c r="AG745" s="108" t="s">
        <v>2786</v>
      </c>
      <c r="AH745" s="84" t="s">
        <v>963</v>
      </c>
      <c r="AI745" s="108" t="s">
        <v>970</v>
      </c>
      <c r="AJ745" s="84">
        <v>2240</v>
      </c>
      <c r="AK745" s="84">
        <v>2240</v>
      </c>
      <c r="AL745" s="108" t="s">
        <v>1526</v>
      </c>
      <c r="AM745" s="84">
        <v>18207</v>
      </c>
      <c r="AN745" s="112">
        <v>8673</v>
      </c>
      <c r="AO745" s="112">
        <v>26880</v>
      </c>
      <c r="AP745" s="112">
        <v>23793</v>
      </c>
      <c r="AQ745" s="112">
        <v>3382</v>
      </c>
      <c r="AR745" s="112">
        <v>27175</v>
      </c>
      <c r="AS745" s="112">
        <v>0</v>
      </c>
      <c r="AT745" s="112">
        <v>0</v>
      </c>
      <c r="AU745" s="112">
        <v>0</v>
      </c>
      <c r="AV745" s="84">
        <v>12</v>
      </c>
      <c r="AW745" s="84"/>
      <c r="AX745" s="84"/>
      <c r="AY745" s="108"/>
      <c r="AZ745" s="84"/>
      <c r="BA745" s="84"/>
      <c r="BB745" s="84" t="s">
        <v>272</v>
      </c>
      <c r="BC745" s="84" t="s">
        <v>145</v>
      </c>
      <c r="BD745" s="108"/>
      <c r="BE745" s="84">
        <v>0</v>
      </c>
      <c r="BF745" s="38" t="s">
        <v>2922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144188</v>
      </c>
      <c r="J746" s="38" t="s">
        <v>296</v>
      </c>
      <c r="K746" s="84">
        <v>144188</v>
      </c>
      <c r="L746" s="84" t="s">
        <v>255</v>
      </c>
      <c r="M746" s="38" t="s">
        <v>256</v>
      </c>
      <c r="N746" s="84">
        <v>243744</v>
      </c>
      <c r="O746" s="84" t="s">
        <v>523</v>
      </c>
      <c r="P746" s="84">
        <v>320335</v>
      </c>
      <c r="Q746" s="38" t="s">
        <v>524</v>
      </c>
      <c r="R746" s="38" t="s">
        <v>406</v>
      </c>
      <c r="S746" s="84" t="s">
        <v>2924</v>
      </c>
      <c r="T746" s="84" t="s">
        <v>2924</v>
      </c>
      <c r="U746" s="84" t="s">
        <v>300</v>
      </c>
      <c r="V746" s="84" t="s">
        <v>262</v>
      </c>
      <c r="W746" s="84">
        <v>0</v>
      </c>
      <c r="X746" s="38" t="s">
        <v>2300</v>
      </c>
      <c r="Y746" s="84">
        <v>357426325</v>
      </c>
      <c r="Z746" s="38" t="s">
        <v>2925</v>
      </c>
      <c r="AA746" s="108" t="s">
        <v>579</v>
      </c>
      <c r="AB746" s="84">
        <v>63000</v>
      </c>
      <c r="AC746" s="108" t="s">
        <v>303</v>
      </c>
      <c r="AD746" s="84">
        <v>24</v>
      </c>
      <c r="AE746" s="84" t="s">
        <v>2825</v>
      </c>
      <c r="AF746" s="84" t="s">
        <v>286</v>
      </c>
      <c r="AG746" s="108" t="s">
        <v>528</v>
      </c>
      <c r="AH746" s="84" t="s">
        <v>270</v>
      </c>
      <c r="AI746" s="108" t="s">
        <v>631</v>
      </c>
      <c r="AJ746" s="84">
        <v>3360</v>
      </c>
      <c r="AK746" s="84">
        <v>3360</v>
      </c>
      <c r="AL746" s="108" t="s">
        <v>1502</v>
      </c>
      <c r="AM746" s="84">
        <v>27418.83</v>
      </c>
      <c r="AN746" s="112">
        <v>12901.17</v>
      </c>
      <c r="AO746" s="112">
        <v>40320</v>
      </c>
      <c r="AP746" s="112">
        <v>35581.17</v>
      </c>
      <c r="AQ746" s="112">
        <v>5041.83</v>
      </c>
      <c r="AR746" s="112">
        <v>40623</v>
      </c>
      <c r="AS746" s="112">
        <v>0</v>
      </c>
      <c r="AT746" s="112">
        <v>0</v>
      </c>
      <c r="AU746" s="112">
        <v>0</v>
      </c>
      <c r="AV746" s="84">
        <v>12</v>
      </c>
      <c r="AW746" s="84"/>
      <c r="AX746" s="84"/>
      <c r="AY746" s="108"/>
      <c r="AZ746" s="84"/>
      <c r="BA746" s="84"/>
      <c r="BB746" s="84" t="s">
        <v>272</v>
      </c>
      <c r="BC746" s="84" t="s">
        <v>145</v>
      </c>
      <c r="BD746" s="108"/>
      <c r="BE746" s="84">
        <v>0</v>
      </c>
      <c r="BF746" s="38" t="s">
        <v>2924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145488</v>
      </c>
      <c r="J747" s="38" t="s">
        <v>377</v>
      </c>
      <c r="K747" s="84">
        <v>145488</v>
      </c>
      <c r="L747" s="84" t="s">
        <v>255</v>
      </c>
      <c r="M747" s="38" t="s">
        <v>256</v>
      </c>
      <c r="N747" s="84">
        <v>350087</v>
      </c>
      <c r="O747" s="84" t="s">
        <v>2629</v>
      </c>
      <c r="P747" s="84">
        <v>495791</v>
      </c>
      <c r="Q747" s="38" t="s">
        <v>2630</v>
      </c>
      <c r="R747" s="38" t="s">
        <v>406</v>
      </c>
      <c r="S747" s="84" t="s">
        <v>2926</v>
      </c>
      <c r="T747" s="84" t="s">
        <v>2926</v>
      </c>
      <c r="U747" s="84" t="s">
        <v>261</v>
      </c>
      <c r="V747" s="84" t="s">
        <v>262</v>
      </c>
      <c r="W747" s="84">
        <v>0</v>
      </c>
      <c r="X747" s="38" t="s">
        <v>2300</v>
      </c>
      <c r="Y747" s="84">
        <v>357429987</v>
      </c>
      <c r="Z747" s="38" t="s">
        <v>2927</v>
      </c>
      <c r="AA747" s="108" t="s">
        <v>683</v>
      </c>
      <c r="AB747" s="84">
        <v>65000</v>
      </c>
      <c r="AC747" s="108" t="s">
        <v>383</v>
      </c>
      <c r="AD747" s="84">
        <v>24</v>
      </c>
      <c r="AE747" s="84" t="s">
        <v>2793</v>
      </c>
      <c r="AF747" s="84" t="s">
        <v>549</v>
      </c>
      <c r="AG747" s="108" t="s">
        <v>1972</v>
      </c>
      <c r="AH747" s="84" t="s">
        <v>270</v>
      </c>
      <c r="AI747" s="108" t="s">
        <v>1099</v>
      </c>
      <c r="AJ747" s="84">
        <v>3470</v>
      </c>
      <c r="AK747" s="84">
        <v>3470</v>
      </c>
      <c r="AL747" s="108" t="s">
        <v>1526</v>
      </c>
      <c r="AM747" s="84">
        <v>23040.85</v>
      </c>
      <c r="AN747" s="112">
        <v>11659.15</v>
      </c>
      <c r="AO747" s="112">
        <v>34700</v>
      </c>
      <c r="AP747" s="112">
        <v>41959.15</v>
      </c>
      <c r="AQ747" s="112">
        <v>6891.85</v>
      </c>
      <c r="AR747" s="112">
        <v>48851</v>
      </c>
      <c r="AS747" s="112">
        <v>0</v>
      </c>
      <c r="AT747" s="112">
        <v>0</v>
      </c>
      <c r="AU747" s="112">
        <v>0</v>
      </c>
      <c r="AV747" s="84">
        <v>10</v>
      </c>
      <c r="AW747" s="84"/>
      <c r="AX747" s="84"/>
      <c r="AY747" s="108"/>
      <c r="AZ747" s="84"/>
      <c r="BA747" s="84"/>
      <c r="BB747" s="84" t="s">
        <v>272</v>
      </c>
      <c r="BC747" s="84" t="s">
        <v>145</v>
      </c>
      <c r="BD747" s="108"/>
      <c r="BE747" s="84">
        <v>0</v>
      </c>
      <c r="BF747" s="38" t="s">
        <v>2926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141617</v>
      </c>
      <c r="J748" s="38" t="s">
        <v>296</v>
      </c>
      <c r="K748" s="84">
        <v>141617</v>
      </c>
      <c r="L748" s="84" t="s">
        <v>255</v>
      </c>
      <c r="M748" s="38" t="s">
        <v>256</v>
      </c>
      <c r="N748" s="84">
        <v>310424</v>
      </c>
      <c r="O748" s="84" t="s">
        <v>404</v>
      </c>
      <c r="P748" s="84">
        <v>473722</v>
      </c>
      <c r="Q748" s="38" t="s">
        <v>608</v>
      </c>
      <c r="R748" s="38" t="s">
        <v>406</v>
      </c>
      <c r="S748" s="84" t="s">
        <v>2928</v>
      </c>
      <c r="T748" s="84" t="s">
        <v>2928</v>
      </c>
      <c r="U748" s="84" t="s">
        <v>261</v>
      </c>
      <c r="V748" s="84" t="s">
        <v>262</v>
      </c>
      <c r="W748" s="84">
        <v>0</v>
      </c>
      <c r="X748" s="38" t="s">
        <v>263</v>
      </c>
      <c r="Y748" s="84">
        <v>357431974</v>
      </c>
      <c r="Z748" s="38" t="s">
        <v>2929</v>
      </c>
      <c r="AA748" s="108" t="s">
        <v>689</v>
      </c>
      <c r="AB748" s="84">
        <v>52000</v>
      </c>
      <c r="AC748" s="108" t="s">
        <v>303</v>
      </c>
      <c r="AD748" s="84">
        <v>24</v>
      </c>
      <c r="AE748" s="84" t="s">
        <v>2793</v>
      </c>
      <c r="AF748" s="84" t="s">
        <v>549</v>
      </c>
      <c r="AG748" s="108" t="s">
        <v>612</v>
      </c>
      <c r="AH748" s="84" t="s">
        <v>270</v>
      </c>
      <c r="AI748" s="108" t="s">
        <v>631</v>
      </c>
      <c r="AJ748" s="84">
        <v>2780</v>
      </c>
      <c r="AK748" s="84">
        <v>2780</v>
      </c>
      <c r="AL748" s="108" t="s">
        <v>1410</v>
      </c>
      <c r="AM748" s="84">
        <v>16615.79</v>
      </c>
      <c r="AN748" s="112">
        <v>8404.2099999999991</v>
      </c>
      <c r="AO748" s="112">
        <v>25020</v>
      </c>
      <c r="AP748" s="112">
        <v>35384.21</v>
      </c>
      <c r="AQ748" s="112">
        <v>6189.79</v>
      </c>
      <c r="AR748" s="112">
        <v>41574</v>
      </c>
      <c r="AS748" s="112">
        <v>6239.54</v>
      </c>
      <c r="AT748" s="112">
        <v>2100.46</v>
      </c>
      <c r="AU748" s="112">
        <v>8340</v>
      </c>
      <c r="AV748" s="84">
        <v>12</v>
      </c>
      <c r="AW748" s="84"/>
      <c r="AX748" s="84"/>
      <c r="AY748" s="108"/>
      <c r="AZ748" s="84"/>
      <c r="BA748" s="84"/>
      <c r="BB748" s="84" t="s">
        <v>272</v>
      </c>
      <c r="BC748" s="84" t="s">
        <v>145</v>
      </c>
      <c r="BD748" s="108"/>
      <c r="BE748" s="84">
        <v>0</v>
      </c>
      <c r="BF748" s="38" t="s">
        <v>2928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188383</v>
      </c>
      <c r="J749" s="38" t="s">
        <v>837</v>
      </c>
      <c r="K749" s="84">
        <v>188383</v>
      </c>
      <c r="L749" s="84" t="s">
        <v>307</v>
      </c>
      <c r="M749" s="38" t="s">
        <v>308</v>
      </c>
      <c r="N749" s="84">
        <v>343589</v>
      </c>
      <c r="O749" s="84" t="s">
        <v>838</v>
      </c>
      <c r="P749" s="84">
        <v>513160</v>
      </c>
      <c r="Q749" s="38" t="s">
        <v>2422</v>
      </c>
      <c r="R749" s="38" t="s">
        <v>406</v>
      </c>
      <c r="S749" s="84" t="s">
        <v>2930</v>
      </c>
      <c r="T749" s="84" t="s">
        <v>2930</v>
      </c>
      <c r="U749" s="84" t="s">
        <v>261</v>
      </c>
      <c r="V749" s="84" t="s">
        <v>262</v>
      </c>
      <c r="W749" s="84">
        <v>0</v>
      </c>
      <c r="X749" s="38" t="s">
        <v>2321</v>
      </c>
      <c r="Y749" s="84">
        <v>357450844</v>
      </c>
      <c r="Z749" s="38" t="s">
        <v>2931</v>
      </c>
      <c r="AA749" s="108" t="s">
        <v>579</v>
      </c>
      <c r="AB749" s="84">
        <v>65000</v>
      </c>
      <c r="AC749" s="108" t="s">
        <v>303</v>
      </c>
      <c r="AD749" s="84">
        <v>24</v>
      </c>
      <c r="AE749" s="84" t="s">
        <v>2793</v>
      </c>
      <c r="AF749" s="84" t="s">
        <v>549</v>
      </c>
      <c r="AG749" s="108" t="s">
        <v>924</v>
      </c>
      <c r="AH749" s="84" t="s">
        <v>270</v>
      </c>
      <c r="AI749" s="108" t="s">
        <v>631</v>
      </c>
      <c r="AJ749" s="84">
        <v>3470</v>
      </c>
      <c r="AK749" s="84">
        <v>3470</v>
      </c>
      <c r="AL749" s="108" t="s">
        <v>2163</v>
      </c>
      <c r="AM749" s="84">
        <v>25698.65</v>
      </c>
      <c r="AN749" s="112">
        <v>12471.35</v>
      </c>
      <c r="AO749" s="112">
        <v>38170</v>
      </c>
      <c r="AP749" s="112">
        <v>39301.35</v>
      </c>
      <c r="AQ749" s="112">
        <v>6018.65</v>
      </c>
      <c r="AR749" s="112">
        <v>45320</v>
      </c>
      <c r="AS749" s="112">
        <v>2635.52</v>
      </c>
      <c r="AT749" s="112">
        <v>834.48</v>
      </c>
      <c r="AU749" s="112">
        <v>3470</v>
      </c>
      <c r="AV749" s="84">
        <v>12</v>
      </c>
      <c r="AW749" s="84"/>
      <c r="AX749" s="84"/>
      <c r="AY749" s="108"/>
      <c r="AZ749" s="84"/>
      <c r="BA749" s="84"/>
      <c r="BB749" s="84" t="s">
        <v>272</v>
      </c>
      <c r="BC749" s="84" t="s">
        <v>145</v>
      </c>
      <c r="BD749" s="108"/>
      <c r="BE749" s="84">
        <v>0</v>
      </c>
      <c r="BF749" s="38" t="s">
        <v>2930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139341</v>
      </c>
      <c r="J750" s="38" t="s">
        <v>1804</v>
      </c>
      <c r="K750" s="84">
        <v>139341</v>
      </c>
      <c r="L750" s="84" t="s">
        <v>307</v>
      </c>
      <c r="M750" s="38" t="s">
        <v>308</v>
      </c>
      <c r="N750" s="84">
        <v>235187</v>
      </c>
      <c r="O750" s="84" t="s">
        <v>1805</v>
      </c>
      <c r="P750" s="84">
        <v>309465</v>
      </c>
      <c r="Q750" s="38" t="s">
        <v>2303</v>
      </c>
      <c r="R750" s="38" t="s">
        <v>406</v>
      </c>
      <c r="S750" s="84" t="s">
        <v>2932</v>
      </c>
      <c r="T750" s="84" t="s">
        <v>2932</v>
      </c>
      <c r="U750" s="84" t="s">
        <v>261</v>
      </c>
      <c r="V750" s="84" t="s">
        <v>262</v>
      </c>
      <c r="W750" s="84">
        <v>0</v>
      </c>
      <c r="X750" s="38" t="s">
        <v>263</v>
      </c>
      <c r="Y750" s="84">
        <v>357457934</v>
      </c>
      <c r="Z750" s="38" t="s">
        <v>2933</v>
      </c>
      <c r="AA750" s="108" t="s">
        <v>579</v>
      </c>
      <c r="AB750" s="84">
        <v>65000</v>
      </c>
      <c r="AC750" s="108" t="s">
        <v>314</v>
      </c>
      <c r="AD750" s="84">
        <v>24</v>
      </c>
      <c r="AE750" s="84" t="s">
        <v>2793</v>
      </c>
      <c r="AF750" s="84" t="s">
        <v>549</v>
      </c>
      <c r="AG750" s="108" t="s">
        <v>2934</v>
      </c>
      <c r="AH750" s="84" t="s">
        <v>270</v>
      </c>
      <c r="AI750" s="108" t="s">
        <v>1195</v>
      </c>
      <c r="AJ750" s="84">
        <v>3470</v>
      </c>
      <c r="AK750" s="84">
        <v>3470</v>
      </c>
      <c r="AL750" s="108" t="s">
        <v>1605</v>
      </c>
      <c r="AM750" s="84">
        <v>28110.71</v>
      </c>
      <c r="AN750" s="112">
        <v>13529.29</v>
      </c>
      <c r="AO750" s="112">
        <v>41640</v>
      </c>
      <c r="AP750" s="112">
        <v>36889.29</v>
      </c>
      <c r="AQ750" s="112">
        <v>5247.71</v>
      </c>
      <c r="AR750" s="112">
        <v>42137</v>
      </c>
      <c r="AS750" s="112">
        <v>0</v>
      </c>
      <c r="AT750" s="112">
        <v>0</v>
      </c>
      <c r="AU750" s="112">
        <v>0</v>
      </c>
      <c r="AV750" s="84">
        <v>12</v>
      </c>
      <c r="AW750" s="84"/>
      <c r="AX750" s="84"/>
      <c r="AY750" s="108"/>
      <c r="AZ750" s="84"/>
      <c r="BA750" s="84"/>
      <c r="BB750" s="84" t="s">
        <v>272</v>
      </c>
      <c r="BC750" s="84" t="s">
        <v>145</v>
      </c>
      <c r="BD750" s="108"/>
      <c r="BE750" s="84">
        <v>0</v>
      </c>
      <c r="BF750" s="38" t="s">
        <v>2932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189307</v>
      </c>
      <c r="J751" s="38" t="s">
        <v>1124</v>
      </c>
      <c r="K751" s="84">
        <v>189307</v>
      </c>
      <c r="L751" s="84" t="s">
        <v>307</v>
      </c>
      <c r="M751" s="38" t="s">
        <v>308</v>
      </c>
      <c r="N751" s="84">
        <v>369525</v>
      </c>
      <c r="O751" s="84" t="s">
        <v>1125</v>
      </c>
      <c r="P751" s="84">
        <v>856400</v>
      </c>
      <c r="Q751" s="38" t="s">
        <v>2783</v>
      </c>
      <c r="R751" s="38" t="s">
        <v>406</v>
      </c>
      <c r="S751" s="84" t="s">
        <v>2935</v>
      </c>
      <c r="T751" s="84" t="s">
        <v>2935</v>
      </c>
      <c r="U751" s="84" t="s">
        <v>1199</v>
      </c>
      <c r="V751" s="84" t="s">
        <v>262</v>
      </c>
      <c r="W751" s="84">
        <v>0</v>
      </c>
      <c r="X751" s="38" t="s">
        <v>2300</v>
      </c>
      <c r="Y751" s="84">
        <v>357462122</v>
      </c>
      <c r="Z751" s="38" t="s">
        <v>2936</v>
      </c>
      <c r="AA751" s="108" t="s">
        <v>2937</v>
      </c>
      <c r="AB751" s="84">
        <v>42000</v>
      </c>
      <c r="AC751" s="108" t="s">
        <v>383</v>
      </c>
      <c r="AD751" s="84">
        <v>24</v>
      </c>
      <c r="AE751" s="84" t="s">
        <v>2817</v>
      </c>
      <c r="AF751" s="84" t="s">
        <v>2467</v>
      </c>
      <c r="AG751" s="108" t="s">
        <v>2938</v>
      </c>
      <c r="AH751" s="84" t="s">
        <v>963</v>
      </c>
      <c r="AI751" s="108" t="s">
        <v>1307</v>
      </c>
      <c r="AJ751" s="84">
        <v>2240</v>
      </c>
      <c r="AK751" s="84">
        <v>2240</v>
      </c>
      <c r="AL751" s="108" t="s">
        <v>1605</v>
      </c>
      <c r="AM751" s="84">
        <v>13070.44</v>
      </c>
      <c r="AN751" s="112">
        <v>7089.56</v>
      </c>
      <c r="AO751" s="112">
        <v>20160</v>
      </c>
      <c r="AP751" s="112">
        <v>28929.56</v>
      </c>
      <c r="AQ751" s="112">
        <v>5123.4399999999996</v>
      </c>
      <c r="AR751" s="112">
        <v>34053</v>
      </c>
      <c r="AS751" s="112">
        <v>3306.24</v>
      </c>
      <c r="AT751" s="112">
        <v>1173.76</v>
      </c>
      <c r="AU751" s="112">
        <v>4480</v>
      </c>
      <c r="AV751" s="84">
        <v>11</v>
      </c>
      <c r="AW751" s="84"/>
      <c r="AX751" s="84"/>
      <c r="AY751" s="108"/>
      <c r="AZ751" s="84"/>
      <c r="BA751" s="84"/>
      <c r="BB751" s="84" t="s">
        <v>272</v>
      </c>
      <c r="BC751" s="84" t="s">
        <v>145</v>
      </c>
      <c r="BD751" s="108"/>
      <c r="BE751" s="84">
        <v>0</v>
      </c>
      <c r="BF751" s="38" t="s">
        <v>2935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189307</v>
      </c>
      <c r="J752" s="38" t="s">
        <v>1124</v>
      </c>
      <c r="K752" s="84">
        <v>189307</v>
      </c>
      <c r="L752" s="84" t="s">
        <v>307</v>
      </c>
      <c r="M752" s="38" t="s">
        <v>308</v>
      </c>
      <c r="N752" s="84">
        <v>369525</v>
      </c>
      <c r="O752" s="84" t="s">
        <v>1125</v>
      </c>
      <c r="P752" s="84">
        <v>856400</v>
      </c>
      <c r="Q752" s="38" t="s">
        <v>2783</v>
      </c>
      <c r="R752" s="38" t="s">
        <v>406</v>
      </c>
      <c r="S752" s="84" t="s">
        <v>2939</v>
      </c>
      <c r="T752" s="84" t="s">
        <v>2939</v>
      </c>
      <c r="U752" s="84" t="s">
        <v>1199</v>
      </c>
      <c r="V752" s="84" t="s">
        <v>262</v>
      </c>
      <c r="W752" s="84">
        <v>0</v>
      </c>
      <c r="X752" s="38" t="s">
        <v>2592</v>
      </c>
      <c r="Y752" s="84">
        <v>357468079</v>
      </c>
      <c r="Z752" s="38" t="s">
        <v>2940</v>
      </c>
      <c r="AA752" s="108" t="s">
        <v>2937</v>
      </c>
      <c r="AB752" s="84">
        <v>42000</v>
      </c>
      <c r="AC752" s="108" t="s">
        <v>383</v>
      </c>
      <c r="AD752" s="84">
        <v>24</v>
      </c>
      <c r="AE752" s="84" t="s">
        <v>2817</v>
      </c>
      <c r="AF752" s="84" t="s">
        <v>2467</v>
      </c>
      <c r="AG752" s="108" t="s">
        <v>2938</v>
      </c>
      <c r="AH752" s="84" t="s">
        <v>963</v>
      </c>
      <c r="AI752" s="108" t="s">
        <v>1307</v>
      </c>
      <c r="AJ752" s="84">
        <v>2240</v>
      </c>
      <c r="AK752" s="84">
        <v>2240</v>
      </c>
      <c r="AL752" s="108" t="s">
        <v>1584</v>
      </c>
      <c r="AM752" s="84">
        <v>16376.68</v>
      </c>
      <c r="AN752" s="112">
        <v>8263.32</v>
      </c>
      <c r="AO752" s="112">
        <v>24640</v>
      </c>
      <c r="AP752" s="112">
        <v>25623.32</v>
      </c>
      <c r="AQ752" s="112">
        <v>3949.68</v>
      </c>
      <c r="AR752" s="112">
        <v>29573</v>
      </c>
      <c r="AS752" s="112">
        <v>0</v>
      </c>
      <c r="AT752" s="112">
        <v>0</v>
      </c>
      <c r="AU752" s="112">
        <v>0</v>
      </c>
      <c r="AV752" s="84">
        <v>11</v>
      </c>
      <c r="AW752" s="84"/>
      <c r="AX752" s="84"/>
      <c r="AY752" s="108"/>
      <c r="AZ752" s="84"/>
      <c r="BA752" s="84"/>
      <c r="BB752" s="84" t="s">
        <v>272</v>
      </c>
      <c r="BC752" s="84" t="s">
        <v>145</v>
      </c>
      <c r="BD752" s="108"/>
      <c r="BE752" s="84">
        <v>0</v>
      </c>
      <c r="BF752" s="38" t="s">
        <v>2939</v>
      </c>
      <c r="BG752" s="84"/>
      <c r="BH752" s="114" t="s">
        <v>3273</v>
      </c>
      <c r="BI752" s="38" t="s">
        <v>110</v>
      </c>
      <c r="BJ752" s="85"/>
      <c r="BK752" s="84"/>
      <c r="BL752" s="38" t="s">
        <v>115</v>
      </c>
      <c r="BM752" s="115" t="s">
        <v>130</v>
      </c>
      <c r="BN752" s="116"/>
      <c r="BO752" s="84" t="s">
        <v>245</v>
      </c>
      <c r="BP752" s="84">
        <v>2240</v>
      </c>
      <c r="BQ752" s="117"/>
      <c r="BR752" s="118" t="s">
        <v>3286</v>
      </c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137504</v>
      </c>
      <c r="J753" s="38" t="s">
        <v>721</v>
      </c>
      <c r="K753" s="84">
        <v>137504</v>
      </c>
      <c r="L753" s="84" t="s">
        <v>307</v>
      </c>
      <c r="M753" s="38" t="s">
        <v>308</v>
      </c>
      <c r="N753" s="84">
        <v>331534</v>
      </c>
      <c r="O753" s="84" t="s">
        <v>971</v>
      </c>
      <c r="P753" s="84">
        <v>465182</v>
      </c>
      <c r="Q753" s="38" t="s">
        <v>972</v>
      </c>
      <c r="R753" s="38" t="s">
        <v>406</v>
      </c>
      <c r="S753" s="84" t="s">
        <v>2941</v>
      </c>
      <c r="T753" s="84" t="s">
        <v>2941</v>
      </c>
      <c r="U753" s="84" t="s">
        <v>300</v>
      </c>
      <c r="V753" s="84" t="s">
        <v>347</v>
      </c>
      <c r="W753" s="84">
        <v>0</v>
      </c>
      <c r="X753" s="38" t="s">
        <v>2592</v>
      </c>
      <c r="Y753" s="84">
        <v>357510903</v>
      </c>
      <c r="Z753" s="38" t="s">
        <v>2942</v>
      </c>
      <c r="AA753" s="108" t="s">
        <v>1262</v>
      </c>
      <c r="AB753" s="84">
        <v>52000</v>
      </c>
      <c r="AC753" s="108" t="s">
        <v>266</v>
      </c>
      <c r="AD753" s="84">
        <v>24</v>
      </c>
      <c r="AE753" s="84" t="s">
        <v>2793</v>
      </c>
      <c r="AF753" s="84" t="s">
        <v>549</v>
      </c>
      <c r="AG753" s="108" t="s">
        <v>2504</v>
      </c>
      <c r="AH753" s="84" t="s">
        <v>270</v>
      </c>
      <c r="AI753" s="108" t="s">
        <v>585</v>
      </c>
      <c r="AJ753" s="84">
        <v>2780</v>
      </c>
      <c r="AK753" s="84">
        <v>2780</v>
      </c>
      <c r="AL753" s="108" t="s">
        <v>1458</v>
      </c>
      <c r="AM753" s="84">
        <v>20532.39</v>
      </c>
      <c r="AN753" s="112">
        <v>10047.61</v>
      </c>
      <c r="AO753" s="112">
        <v>30580</v>
      </c>
      <c r="AP753" s="112">
        <v>31467.61</v>
      </c>
      <c r="AQ753" s="112">
        <v>4799.3900000000003</v>
      </c>
      <c r="AR753" s="112">
        <v>36267</v>
      </c>
      <c r="AS753" s="112">
        <v>0</v>
      </c>
      <c r="AT753" s="112">
        <v>0</v>
      </c>
      <c r="AU753" s="112">
        <v>0</v>
      </c>
      <c r="AV753" s="84">
        <v>11</v>
      </c>
      <c r="AW753" s="84"/>
      <c r="AX753" s="84"/>
      <c r="AY753" s="108"/>
      <c r="AZ753" s="84"/>
      <c r="BA753" s="84"/>
      <c r="BB753" s="84" t="s">
        <v>272</v>
      </c>
      <c r="BC753" s="84" t="s">
        <v>145</v>
      </c>
      <c r="BD753" s="108"/>
      <c r="BE753" s="84">
        <v>0</v>
      </c>
      <c r="BF753" s="38" t="s">
        <v>2941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139577</v>
      </c>
      <c r="J754" s="38" t="s">
        <v>1091</v>
      </c>
      <c r="K754" s="84">
        <v>139577</v>
      </c>
      <c r="L754" s="84" t="s">
        <v>307</v>
      </c>
      <c r="M754" s="38" t="s">
        <v>308</v>
      </c>
      <c r="N754" s="84">
        <v>366245</v>
      </c>
      <c r="O754" s="84" t="s">
        <v>1092</v>
      </c>
      <c r="P754" s="84">
        <v>537652</v>
      </c>
      <c r="Q754" s="38" t="s">
        <v>2943</v>
      </c>
      <c r="R754" s="38" t="s">
        <v>2944</v>
      </c>
      <c r="S754" s="84" t="s">
        <v>2945</v>
      </c>
      <c r="T754" s="84" t="s">
        <v>2945</v>
      </c>
      <c r="U754" s="84" t="s">
        <v>300</v>
      </c>
      <c r="V754" s="84" t="s">
        <v>262</v>
      </c>
      <c r="W754" s="84">
        <v>0</v>
      </c>
      <c r="X754" s="38" t="s">
        <v>2946</v>
      </c>
      <c r="Y754" s="84">
        <v>357612269</v>
      </c>
      <c r="Z754" s="38" t="s">
        <v>2947</v>
      </c>
      <c r="AA754" s="108" t="s">
        <v>631</v>
      </c>
      <c r="AB754" s="84">
        <v>15499</v>
      </c>
      <c r="AC754" s="108" t="s">
        <v>383</v>
      </c>
      <c r="AD754" s="84">
        <v>12</v>
      </c>
      <c r="AE754" s="84" t="s">
        <v>2948</v>
      </c>
      <c r="AF754" s="84" t="s">
        <v>549</v>
      </c>
      <c r="AG754" s="108" t="s">
        <v>1144</v>
      </c>
      <c r="AH754" s="84" t="s">
        <v>963</v>
      </c>
      <c r="AI754" s="108" t="s">
        <v>1307</v>
      </c>
      <c r="AJ754" s="84">
        <v>1470</v>
      </c>
      <c r="AK754" s="84">
        <v>1470</v>
      </c>
      <c r="AL754" s="108" t="s">
        <v>1584</v>
      </c>
      <c r="AM754" s="84">
        <v>13982.21</v>
      </c>
      <c r="AN754" s="112">
        <v>2187.79</v>
      </c>
      <c r="AO754" s="112">
        <v>16170</v>
      </c>
      <c r="AP754" s="112">
        <v>1516.79</v>
      </c>
      <c r="AQ754" s="112">
        <v>31.21</v>
      </c>
      <c r="AR754" s="112">
        <v>1548</v>
      </c>
      <c r="AS754" s="112">
        <v>0</v>
      </c>
      <c r="AT754" s="112">
        <v>0</v>
      </c>
      <c r="AU754" s="112">
        <v>0</v>
      </c>
      <c r="AV754" s="84">
        <v>11</v>
      </c>
      <c r="AW754" s="84"/>
      <c r="AX754" s="84"/>
      <c r="AY754" s="108"/>
      <c r="AZ754" s="84"/>
      <c r="BA754" s="84"/>
      <c r="BB754" s="84" t="s">
        <v>272</v>
      </c>
      <c r="BC754" s="84" t="s">
        <v>145</v>
      </c>
      <c r="BD754" s="108"/>
      <c r="BE754" s="84">
        <v>0</v>
      </c>
      <c r="BF754" s="38" t="s">
        <v>2945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139577</v>
      </c>
      <c r="J755" s="38" t="s">
        <v>1091</v>
      </c>
      <c r="K755" s="84">
        <v>139577</v>
      </c>
      <c r="L755" s="84" t="s">
        <v>307</v>
      </c>
      <c r="M755" s="38" t="s">
        <v>308</v>
      </c>
      <c r="N755" s="84">
        <v>366245</v>
      </c>
      <c r="O755" s="84" t="s">
        <v>1092</v>
      </c>
      <c r="P755" s="84">
        <v>537652</v>
      </c>
      <c r="Q755" s="38" t="s">
        <v>2943</v>
      </c>
      <c r="R755" s="38" t="s">
        <v>2944</v>
      </c>
      <c r="S755" s="84" t="s">
        <v>2949</v>
      </c>
      <c r="T755" s="84" t="s">
        <v>2949</v>
      </c>
      <c r="U755" s="84" t="s">
        <v>261</v>
      </c>
      <c r="V755" s="84" t="s">
        <v>262</v>
      </c>
      <c r="W755" s="84">
        <v>0</v>
      </c>
      <c r="X755" s="38" t="s">
        <v>2946</v>
      </c>
      <c r="Y755" s="84">
        <v>357612271</v>
      </c>
      <c r="Z755" s="38" t="s">
        <v>2950</v>
      </c>
      <c r="AA755" s="108" t="s">
        <v>2720</v>
      </c>
      <c r="AB755" s="84">
        <v>15499</v>
      </c>
      <c r="AC755" s="108" t="s">
        <v>383</v>
      </c>
      <c r="AD755" s="84">
        <v>12</v>
      </c>
      <c r="AE755" s="84" t="s">
        <v>2948</v>
      </c>
      <c r="AF755" s="84" t="s">
        <v>549</v>
      </c>
      <c r="AG755" s="108" t="s">
        <v>1144</v>
      </c>
      <c r="AH755" s="84" t="s">
        <v>963</v>
      </c>
      <c r="AI755" s="108" t="s">
        <v>1307</v>
      </c>
      <c r="AJ755" s="84">
        <v>1470</v>
      </c>
      <c r="AK755" s="84">
        <v>1470</v>
      </c>
      <c r="AL755" s="108" t="s">
        <v>1584</v>
      </c>
      <c r="AM755" s="84">
        <v>13969.14</v>
      </c>
      <c r="AN755" s="112">
        <v>2200.86</v>
      </c>
      <c r="AO755" s="112">
        <v>16170</v>
      </c>
      <c r="AP755" s="112">
        <v>1529.86</v>
      </c>
      <c r="AQ755" s="112">
        <v>32.14</v>
      </c>
      <c r="AR755" s="112">
        <v>1562</v>
      </c>
      <c r="AS755" s="112">
        <v>0</v>
      </c>
      <c r="AT755" s="112">
        <v>0</v>
      </c>
      <c r="AU755" s="112">
        <v>0</v>
      </c>
      <c r="AV755" s="84">
        <v>11</v>
      </c>
      <c r="AW755" s="84"/>
      <c r="AX755" s="84"/>
      <c r="AY755" s="108"/>
      <c r="AZ755" s="84"/>
      <c r="BA755" s="84"/>
      <c r="BB755" s="84" t="s">
        <v>272</v>
      </c>
      <c r="BC755" s="84" t="s">
        <v>145</v>
      </c>
      <c r="BD755" s="108"/>
      <c r="BE755" s="84">
        <v>0</v>
      </c>
      <c r="BF755" s="38" t="s">
        <v>2949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189037</v>
      </c>
      <c r="J756" s="38" t="s">
        <v>919</v>
      </c>
      <c r="K756" s="84">
        <v>189037</v>
      </c>
      <c r="L756" s="84" t="s">
        <v>255</v>
      </c>
      <c r="M756" s="38" t="s">
        <v>256</v>
      </c>
      <c r="N756" s="84">
        <v>363273</v>
      </c>
      <c r="O756" s="84" t="s">
        <v>1042</v>
      </c>
      <c r="P756" s="84">
        <v>524361</v>
      </c>
      <c r="Q756" s="38" t="s">
        <v>1043</v>
      </c>
      <c r="R756" s="38" t="s">
        <v>406</v>
      </c>
      <c r="S756" s="84" t="s">
        <v>2951</v>
      </c>
      <c r="T756" s="84" t="s">
        <v>2951</v>
      </c>
      <c r="U756" s="84" t="s">
        <v>300</v>
      </c>
      <c r="V756" s="84" t="s">
        <v>262</v>
      </c>
      <c r="W756" s="84">
        <v>0</v>
      </c>
      <c r="X756" s="38" t="s">
        <v>2300</v>
      </c>
      <c r="Y756" s="84">
        <v>357665113</v>
      </c>
      <c r="Z756" s="38" t="s">
        <v>2952</v>
      </c>
      <c r="AA756" s="108" t="s">
        <v>683</v>
      </c>
      <c r="AB756" s="84">
        <v>65000</v>
      </c>
      <c r="AC756" s="108" t="s">
        <v>303</v>
      </c>
      <c r="AD756" s="84">
        <v>24</v>
      </c>
      <c r="AE756" s="84" t="s">
        <v>2793</v>
      </c>
      <c r="AF756" s="84" t="s">
        <v>549</v>
      </c>
      <c r="AG756" s="108" t="s">
        <v>1040</v>
      </c>
      <c r="AH756" s="84" t="s">
        <v>963</v>
      </c>
      <c r="AI756" s="108" t="s">
        <v>844</v>
      </c>
      <c r="AJ756" s="84">
        <v>3470</v>
      </c>
      <c r="AK756" s="84">
        <v>3470</v>
      </c>
      <c r="AL756" s="108" t="s">
        <v>1455</v>
      </c>
      <c r="AM756" s="84">
        <v>23147.99</v>
      </c>
      <c r="AN756" s="112">
        <v>11552.01</v>
      </c>
      <c r="AO756" s="112">
        <v>34700</v>
      </c>
      <c r="AP756" s="112">
        <v>41852.01</v>
      </c>
      <c r="AQ756" s="112">
        <v>6855.99</v>
      </c>
      <c r="AR756" s="112">
        <v>48708</v>
      </c>
      <c r="AS756" s="112">
        <v>0</v>
      </c>
      <c r="AT756" s="112">
        <v>0</v>
      </c>
      <c r="AU756" s="112">
        <v>0</v>
      </c>
      <c r="AV756" s="84">
        <v>10</v>
      </c>
      <c r="AW756" s="84"/>
      <c r="AX756" s="84"/>
      <c r="AY756" s="108"/>
      <c r="AZ756" s="84"/>
      <c r="BA756" s="84"/>
      <c r="BB756" s="84" t="s">
        <v>272</v>
      </c>
      <c r="BC756" s="84" t="s">
        <v>145</v>
      </c>
      <c r="BD756" s="108"/>
      <c r="BE756" s="84">
        <v>0</v>
      </c>
      <c r="BF756" s="38" t="s">
        <v>2951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184007</v>
      </c>
      <c r="J757" s="38" t="s">
        <v>552</v>
      </c>
      <c r="K757" s="84">
        <v>184007</v>
      </c>
      <c r="L757" s="84" t="s">
        <v>255</v>
      </c>
      <c r="M757" s="38" t="s">
        <v>256</v>
      </c>
      <c r="N757" s="84">
        <v>347043</v>
      </c>
      <c r="O757" s="84" t="s">
        <v>2953</v>
      </c>
      <c r="P757" s="84">
        <v>493543</v>
      </c>
      <c r="Q757" s="38" t="s">
        <v>2954</v>
      </c>
      <c r="R757" s="38" t="s">
        <v>406</v>
      </c>
      <c r="S757" s="84" t="s">
        <v>2955</v>
      </c>
      <c r="T757" s="84" t="s">
        <v>2955</v>
      </c>
      <c r="U757" s="84" t="s">
        <v>261</v>
      </c>
      <c r="V757" s="84" t="s">
        <v>262</v>
      </c>
      <c r="W757" s="84">
        <v>0</v>
      </c>
      <c r="X757" s="38" t="s">
        <v>2300</v>
      </c>
      <c r="Y757" s="84">
        <v>357766572</v>
      </c>
      <c r="Z757" s="38" t="s">
        <v>2956</v>
      </c>
      <c r="AA757" s="108" t="s">
        <v>2957</v>
      </c>
      <c r="AB757" s="84">
        <v>65000</v>
      </c>
      <c r="AC757" s="108" t="s">
        <v>383</v>
      </c>
      <c r="AD757" s="84">
        <v>24</v>
      </c>
      <c r="AE757" s="84" t="s">
        <v>2793</v>
      </c>
      <c r="AF757" s="84" t="s">
        <v>549</v>
      </c>
      <c r="AG757" s="108" t="s">
        <v>695</v>
      </c>
      <c r="AH757" s="84" t="s">
        <v>270</v>
      </c>
      <c r="AI757" s="108" t="s">
        <v>1099</v>
      </c>
      <c r="AJ757" s="84">
        <v>3470</v>
      </c>
      <c r="AK757" s="84">
        <v>3470</v>
      </c>
      <c r="AL757" s="108" t="s">
        <v>1526</v>
      </c>
      <c r="AM757" s="84">
        <v>22505.14</v>
      </c>
      <c r="AN757" s="112">
        <v>12194.86</v>
      </c>
      <c r="AO757" s="112">
        <v>34700</v>
      </c>
      <c r="AP757" s="112">
        <v>42494.86</v>
      </c>
      <c r="AQ757" s="112">
        <v>7071.14</v>
      </c>
      <c r="AR757" s="112">
        <v>49566</v>
      </c>
      <c r="AS757" s="112">
        <v>0</v>
      </c>
      <c r="AT757" s="112">
        <v>0</v>
      </c>
      <c r="AU757" s="112">
        <v>0</v>
      </c>
      <c r="AV757" s="84">
        <v>10</v>
      </c>
      <c r="AW757" s="84"/>
      <c r="AX757" s="84"/>
      <c r="AY757" s="108"/>
      <c r="AZ757" s="84"/>
      <c r="BA757" s="84"/>
      <c r="BB757" s="84" t="s">
        <v>272</v>
      </c>
      <c r="BC757" s="84" t="s">
        <v>145</v>
      </c>
      <c r="BD757" s="108"/>
      <c r="BE757" s="84">
        <v>0</v>
      </c>
      <c r="BF757" s="38" t="s">
        <v>2955</v>
      </c>
      <c r="BG757" s="84"/>
      <c r="BH757" s="114" t="s">
        <v>3273</v>
      </c>
      <c r="BI757" s="38" t="s">
        <v>110</v>
      </c>
      <c r="BJ757" s="85"/>
      <c r="BK757" s="84"/>
      <c r="BL757" s="38" t="s">
        <v>115</v>
      </c>
      <c r="BM757" s="115" t="s">
        <v>130</v>
      </c>
      <c r="BN757" s="116"/>
      <c r="BO757" s="84" t="s">
        <v>245</v>
      </c>
      <c r="BP757" s="84">
        <v>3340</v>
      </c>
      <c r="BQ757" s="117"/>
      <c r="BR757" s="118" t="s">
        <v>3286</v>
      </c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136724</v>
      </c>
      <c r="J758" s="38" t="s">
        <v>369</v>
      </c>
      <c r="K758" s="84">
        <v>136724</v>
      </c>
      <c r="L758" s="84" t="s">
        <v>307</v>
      </c>
      <c r="M758" s="38" t="s">
        <v>308</v>
      </c>
      <c r="N758" s="84">
        <v>389058</v>
      </c>
      <c r="O758" s="84" t="s">
        <v>1692</v>
      </c>
      <c r="P758" s="84">
        <v>574750</v>
      </c>
      <c r="Q758" s="38" t="s">
        <v>2958</v>
      </c>
      <c r="R758" s="38" t="s">
        <v>406</v>
      </c>
      <c r="S758" s="84" t="s">
        <v>2959</v>
      </c>
      <c r="T758" s="84" t="s">
        <v>2959</v>
      </c>
      <c r="U758" s="84" t="s">
        <v>300</v>
      </c>
      <c r="V758" s="84" t="s">
        <v>262</v>
      </c>
      <c r="W758" s="84">
        <v>0</v>
      </c>
      <c r="X758" s="38" t="s">
        <v>2147</v>
      </c>
      <c r="Y758" s="84">
        <v>357770575</v>
      </c>
      <c r="Z758" s="38" t="s">
        <v>2960</v>
      </c>
      <c r="AA758" s="108" t="s">
        <v>683</v>
      </c>
      <c r="AB758" s="84">
        <v>65000</v>
      </c>
      <c r="AC758" s="108" t="s">
        <v>266</v>
      </c>
      <c r="AD758" s="84">
        <v>24</v>
      </c>
      <c r="AE758" s="84" t="s">
        <v>2793</v>
      </c>
      <c r="AF758" s="84" t="s">
        <v>549</v>
      </c>
      <c r="AG758" s="108" t="s">
        <v>2961</v>
      </c>
      <c r="AH758" s="84" t="s">
        <v>963</v>
      </c>
      <c r="AI758" s="108" t="s">
        <v>888</v>
      </c>
      <c r="AJ758" s="84">
        <v>3470</v>
      </c>
      <c r="AK758" s="84">
        <v>3470</v>
      </c>
      <c r="AL758" s="108" t="s">
        <v>1502</v>
      </c>
      <c r="AM758" s="84">
        <v>23094.41</v>
      </c>
      <c r="AN758" s="112">
        <v>11605.59</v>
      </c>
      <c r="AO758" s="112">
        <v>34700</v>
      </c>
      <c r="AP758" s="112">
        <v>41905.589999999997</v>
      </c>
      <c r="AQ758" s="112">
        <v>6873.41</v>
      </c>
      <c r="AR758" s="112">
        <v>48779</v>
      </c>
      <c r="AS758" s="112">
        <v>0</v>
      </c>
      <c r="AT758" s="112">
        <v>0</v>
      </c>
      <c r="AU758" s="112">
        <v>0</v>
      </c>
      <c r="AV758" s="84">
        <v>10</v>
      </c>
      <c r="AW758" s="84"/>
      <c r="AX758" s="84"/>
      <c r="AY758" s="108"/>
      <c r="AZ758" s="84"/>
      <c r="BA758" s="84"/>
      <c r="BB758" s="84" t="s">
        <v>272</v>
      </c>
      <c r="BC758" s="84" t="s">
        <v>145</v>
      </c>
      <c r="BD758" s="108"/>
      <c r="BE758" s="84">
        <v>0</v>
      </c>
      <c r="BF758" s="38" t="s">
        <v>2959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142683</v>
      </c>
      <c r="J759" s="38" t="s">
        <v>1947</v>
      </c>
      <c r="K759" s="84">
        <v>142683</v>
      </c>
      <c r="L759" s="84" t="s">
        <v>307</v>
      </c>
      <c r="M759" s="38" t="s">
        <v>308</v>
      </c>
      <c r="N759" s="84">
        <v>336069</v>
      </c>
      <c r="O759" s="84" t="s">
        <v>1948</v>
      </c>
      <c r="P759" s="84">
        <v>732140</v>
      </c>
      <c r="Q759" s="38" t="s">
        <v>1949</v>
      </c>
      <c r="R759" s="38" t="s">
        <v>406</v>
      </c>
      <c r="S759" s="84" t="s">
        <v>2962</v>
      </c>
      <c r="T759" s="84" t="s">
        <v>2962</v>
      </c>
      <c r="U759" s="84" t="s">
        <v>300</v>
      </c>
      <c r="V759" s="84" t="s">
        <v>262</v>
      </c>
      <c r="W759" s="84">
        <v>0</v>
      </c>
      <c r="X759" s="38" t="s">
        <v>263</v>
      </c>
      <c r="Y759" s="84">
        <v>357775195</v>
      </c>
      <c r="Z759" s="38" t="s">
        <v>2963</v>
      </c>
      <c r="AA759" s="108" t="s">
        <v>954</v>
      </c>
      <c r="AB759" s="84">
        <v>72000</v>
      </c>
      <c r="AC759" s="108" t="s">
        <v>946</v>
      </c>
      <c r="AD759" s="84">
        <v>24</v>
      </c>
      <c r="AE759" s="84" t="s">
        <v>2825</v>
      </c>
      <c r="AF759" s="84" t="s">
        <v>286</v>
      </c>
      <c r="AG759" s="108" t="s">
        <v>2964</v>
      </c>
      <c r="AH759" s="84" t="s">
        <v>270</v>
      </c>
      <c r="AI759" s="108" t="s">
        <v>2965</v>
      </c>
      <c r="AJ759" s="84">
        <v>3820</v>
      </c>
      <c r="AK759" s="84">
        <v>3820</v>
      </c>
      <c r="AL759" s="108" t="s">
        <v>1772</v>
      </c>
      <c r="AM759" s="84">
        <v>17529.87</v>
      </c>
      <c r="AN759" s="112">
        <v>9210.1299999999992</v>
      </c>
      <c r="AO759" s="112">
        <v>26740</v>
      </c>
      <c r="AP759" s="112">
        <v>54470.13</v>
      </c>
      <c r="AQ759" s="112">
        <v>10443.870000000001</v>
      </c>
      <c r="AR759" s="112">
        <v>64914</v>
      </c>
      <c r="AS759" s="112">
        <v>0</v>
      </c>
      <c r="AT759" s="112">
        <v>0</v>
      </c>
      <c r="AU759" s="112">
        <v>0</v>
      </c>
      <c r="AV759" s="84">
        <v>7</v>
      </c>
      <c r="AW759" s="84"/>
      <c r="AX759" s="84"/>
      <c r="AY759" s="108"/>
      <c r="AZ759" s="84"/>
      <c r="BA759" s="84"/>
      <c r="BB759" s="84" t="s">
        <v>272</v>
      </c>
      <c r="BC759" s="84" t="s">
        <v>145</v>
      </c>
      <c r="BD759" s="108"/>
      <c r="BE759" s="84">
        <v>0</v>
      </c>
      <c r="BF759" s="38" t="s">
        <v>2962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189037</v>
      </c>
      <c r="J760" s="38" t="s">
        <v>919</v>
      </c>
      <c r="K760" s="84">
        <v>189037</v>
      </c>
      <c r="L760" s="84" t="s">
        <v>255</v>
      </c>
      <c r="M760" s="38" t="s">
        <v>256</v>
      </c>
      <c r="N760" s="84">
        <v>363273</v>
      </c>
      <c r="O760" s="84" t="s">
        <v>1042</v>
      </c>
      <c r="P760" s="84">
        <v>524361</v>
      </c>
      <c r="Q760" s="38" t="s">
        <v>1043</v>
      </c>
      <c r="R760" s="38" t="s">
        <v>406</v>
      </c>
      <c r="S760" s="84" t="s">
        <v>2966</v>
      </c>
      <c r="T760" s="84" t="s">
        <v>2966</v>
      </c>
      <c r="U760" s="84" t="s">
        <v>261</v>
      </c>
      <c r="V760" s="84" t="s">
        <v>262</v>
      </c>
      <c r="W760" s="84">
        <v>0</v>
      </c>
      <c r="X760" s="38" t="s">
        <v>2300</v>
      </c>
      <c r="Y760" s="84">
        <v>357781275</v>
      </c>
      <c r="Z760" s="38" t="s">
        <v>2967</v>
      </c>
      <c r="AA760" s="108" t="s">
        <v>683</v>
      </c>
      <c r="AB760" s="84">
        <v>62000</v>
      </c>
      <c r="AC760" s="108" t="s">
        <v>303</v>
      </c>
      <c r="AD760" s="84">
        <v>24</v>
      </c>
      <c r="AE760" s="84" t="s">
        <v>2793</v>
      </c>
      <c r="AF760" s="84" t="s">
        <v>549</v>
      </c>
      <c r="AG760" s="108" t="s">
        <v>1040</v>
      </c>
      <c r="AH760" s="84" t="s">
        <v>963</v>
      </c>
      <c r="AI760" s="108" t="s">
        <v>844</v>
      </c>
      <c r="AJ760" s="84">
        <v>3310</v>
      </c>
      <c r="AK760" s="84">
        <v>3310</v>
      </c>
      <c r="AL760" s="108" t="s">
        <v>1107</v>
      </c>
      <c r="AM760" s="84">
        <v>14967.66</v>
      </c>
      <c r="AN760" s="112">
        <v>8202.34</v>
      </c>
      <c r="AO760" s="112">
        <v>23170</v>
      </c>
      <c r="AP760" s="112">
        <v>47032.34</v>
      </c>
      <c r="AQ760" s="112">
        <v>9354.66</v>
      </c>
      <c r="AR760" s="112">
        <v>56387</v>
      </c>
      <c r="AS760" s="112">
        <v>7113.66</v>
      </c>
      <c r="AT760" s="112">
        <v>2816.34</v>
      </c>
      <c r="AU760" s="112">
        <v>9930</v>
      </c>
      <c r="AV760" s="84">
        <v>10</v>
      </c>
      <c r="AW760" s="84"/>
      <c r="AX760" s="84"/>
      <c r="AY760" s="108"/>
      <c r="AZ760" s="84"/>
      <c r="BA760" s="84"/>
      <c r="BB760" s="84" t="s">
        <v>272</v>
      </c>
      <c r="BC760" s="84" t="s">
        <v>145</v>
      </c>
      <c r="BD760" s="108"/>
      <c r="BE760" s="84">
        <v>0</v>
      </c>
      <c r="BF760" s="38" t="s">
        <v>2966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137135</v>
      </c>
      <c r="J761" s="38" t="s">
        <v>613</v>
      </c>
      <c r="K761" s="84">
        <v>137135</v>
      </c>
      <c r="L761" s="84" t="s">
        <v>307</v>
      </c>
      <c r="M761" s="38" t="s">
        <v>308</v>
      </c>
      <c r="N761" s="84">
        <v>231422</v>
      </c>
      <c r="O761" s="84" t="s">
        <v>1149</v>
      </c>
      <c r="P761" s="84">
        <v>304679</v>
      </c>
      <c r="Q761" s="38" t="s">
        <v>2766</v>
      </c>
      <c r="R761" s="38" t="s">
        <v>406</v>
      </c>
      <c r="S761" s="84" t="s">
        <v>2968</v>
      </c>
      <c r="T761" s="84" t="s">
        <v>2968</v>
      </c>
      <c r="U761" s="84" t="s">
        <v>300</v>
      </c>
      <c r="V761" s="84" t="s">
        <v>262</v>
      </c>
      <c r="W761" s="84">
        <v>0</v>
      </c>
      <c r="X761" s="38" t="s">
        <v>2147</v>
      </c>
      <c r="Y761" s="84">
        <v>357787693</v>
      </c>
      <c r="Z761" s="38" t="s">
        <v>2969</v>
      </c>
      <c r="AA761" s="108" t="s">
        <v>2970</v>
      </c>
      <c r="AB761" s="84">
        <v>72000</v>
      </c>
      <c r="AC761" s="108" t="s">
        <v>266</v>
      </c>
      <c r="AD761" s="84">
        <v>24</v>
      </c>
      <c r="AE761" s="84" t="s">
        <v>2825</v>
      </c>
      <c r="AF761" s="84" t="s">
        <v>268</v>
      </c>
      <c r="AG761" s="108" t="s">
        <v>520</v>
      </c>
      <c r="AH761" s="84" t="s">
        <v>270</v>
      </c>
      <c r="AI761" s="108" t="s">
        <v>888</v>
      </c>
      <c r="AJ761" s="84">
        <v>3840</v>
      </c>
      <c r="AK761" s="84">
        <v>3840</v>
      </c>
      <c r="AL761" s="108" t="s">
        <v>1502</v>
      </c>
      <c r="AM761" s="84">
        <v>25362.91</v>
      </c>
      <c r="AN761" s="112">
        <v>13037.09</v>
      </c>
      <c r="AO761" s="112">
        <v>38400</v>
      </c>
      <c r="AP761" s="112">
        <v>46637.09</v>
      </c>
      <c r="AQ761" s="112">
        <v>7694.91</v>
      </c>
      <c r="AR761" s="112">
        <v>54332</v>
      </c>
      <c r="AS761" s="112">
        <v>0</v>
      </c>
      <c r="AT761" s="112">
        <v>0</v>
      </c>
      <c r="AU761" s="112">
        <v>0</v>
      </c>
      <c r="AV761" s="84">
        <v>10</v>
      </c>
      <c r="AW761" s="84"/>
      <c r="AX761" s="84"/>
      <c r="AY761" s="108"/>
      <c r="AZ761" s="84"/>
      <c r="BA761" s="84"/>
      <c r="BB761" s="84" t="s">
        <v>272</v>
      </c>
      <c r="BC761" s="84" t="s">
        <v>145</v>
      </c>
      <c r="BD761" s="108"/>
      <c r="BE761" s="84">
        <v>0</v>
      </c>
      <c r="BF761" s="38" t="s">
        <v>2968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190744</v>
      </c>
      <c r="J762" s="38" t="s">
        <v>1277</v>
      </c>
      <c r="K762" s="84">
        <v>190744</v>
      </c>
      <c r="L762" s="84" t="s">
        <v>255</v>
      </c>
      <c r="M762" s="38" t="s">
        <v>256</v>
      </c>
      <c r="N762" s="84">
        <v>381377</v>
      </c>
      <c r="O762" s="84" t="s">
        <v>1278</v>
      </c>
      <c r="P762" s="84">
        <v>560124</v>
      </c>
      <c r="Q762" s="38" t="s">
        <v>1279</v>
      </c>
      <c r="R762" s="38" t="s">
        <v>406</v>
      </c>
      <c r="S762" s="84" t="s">
        <v>2971</v>
      </c>
      <c r="T762" s="84" t="s">
        <v>2971</v>
      </c>
      <c r="U762" s="84" t="s">
        <v>300</v>
      </c>
      <c r="V762" s="84" t="s">
        <v>262</v>
      </c>
      <c r="W762" s="84">
        <v>0</v>
      </c>
      <c r="X762" s="38" t="s">
        <v>263</v>
      </c>
      <c r="Y762" s="84">
        <v>357855259</v>
      </c>
      <c r="Z762" s="38" t="s">
        <v>2972</v>
      </c>
      <c r="AA762" s="108" t="s">
        <v>683</v>
      </c>
      <c r="AB762" s="84">
        <v>65000</v>
      </c>
      <c r="AC762" s="108" t="s">
        <v>303</v>
      </c>
      <c r="AD762" s="84">
        <v>24</v>
      </c>
      <c r="AE762" s="84" t="s">
        <v>2793</v>
      </c>
      <c r="AF762" s="84" t="s">
        <v>549</v>
      </c>
      <c r="AG762" s="108" t="s">
        <v>1283</v>
      </c>
      <c r="AH762" s="84" t="s">
        <v>963</v>
      </c>
      <c r="AI762" s="108" t="s">
        <v>844</v>
      </c>
      <c r="AJ762" s="84">
        <v>3470</v>
      </c>
      <c r="AK762" s="84">
        <v>3470</v>
      </c>
      <c r="AL762" s="108" t="s">
        <v>1455</v>
      </c>
      <c r="AM762" s="84">
        <v>23147.99</v>
      </c>
      <c r="AN762" s="112">
        <v>11552.01</v>
      </c>
      <c r="AO762" s="112">
        <v>34700</v>
      </c>
      <c r="AP762" s="112">
        <v>41852.01</v>
      </c>
      <c r="AQ762" s="112">
        <v>6855.99</v>
      </c>
      <c r="AR762" s="112">
        <v>48708</v>
      </c>
      <c r="AS762" s="112">
        <v>0</v>
      </c>
      <c r="AT762" s="112">
        <v>0</v>
      </c>
      <c r="AU762" s="112">
        <v>0</v>
      </c>
      <c r="AV762" s="84">
        <v>10</v>
      </c>
      <c r="AW762" s="84"/>
      <c r="AX762" s="84"/>
      <c r="AY762" s="108"/>
      <c r="AZ762" s="84"/>
      <c r="BA762" s="84"/>
      <c r="BB762" s="84" t="s">
        <v>272</v>
      </c>
      <c r="BC762" s="84" t="s">
        <v>145</v>
      </c>
      <c r="BD762" s="108"/>
      <c r="BE762" s="84">
        <v>0</v>
      </c>
      <c r="BF762" s="38" t="s">
        <v>2971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188383</v>
      </c>
      <c r="J763" s="38" t="s">
        <v>837</v>
      </c>
      <c r="K763" s="84">
        <v>188383</v>
      </c>
      <c r="L763" s="84" t="s">
        <v>307</v>
      </c>
      <c r="M763" s="38" t="s">
        <v>308</v>
      </c>
      <c r="N763" s="84">
        <v>386407</v>
      </c>
      <c r="O763" s="84" t="s">
        <v>2973</v>
      </c>
      <c r="P763" s="84">
        <v>569738</v>
      </c>
      <c r="Q763" s="38" t="s">
        <v>2974</v>
      </c>
      <c r="R763" s="38" t="s">
        <v>406</v>
      </c>
      <c r="S763" s="84" t="s">
        <v>2975</v>
      </c>
      <c r="T763" s="84" t="s">
        <v>2975</v>
      </c>
      <c r="U763" s="84" t="s">
        <v>1199</v>
      </c>
      <c r="V763" s="84" t="s">
        <v>347</v>
      </c>
      <c r="W763" s="84">
        <v>0</v>
      </c>
      <c r="X763" s="38" t="s">
        <v>263</v>
      </c>
      <c r="Y763" s="84">
        <v>357949447</v>
      </c>
      <c r="Z763" s="38" t="s">
        <v>2976</v>
      </c>
      <c r="AA763" s="108" t="s">
        <v>683</v>
      </c>
      <c r="AB763" s="84">
        <v>65000</v>
      </c>
      <c r="AC763" s="108" t="s">
        <v>303</v>
      </c>
      <c r="AD763" s="84">
        <v>24</v>
      </c>
      <c r="AE763" s="84" t="s">
        <v>2793</v>
      </c>
      <c r="AF763" s="84" t="s">
        <v>549</v>
      </c>
      <c r="AG763" s="108" t="s">
        <v>2977</v>
      </c>
      <c r="AH763" s="84" t="s">
        <v>963</v>
      </c>
      <c r="AI763" s="108" t="s">
        <v>844</v>
      </c>
      <c r="AJ763" s="84">
        <v>3470</v>
      </c>
      <c r="AK763" s="84">
        <v>3470</v>
      </c>
      <c r="AL763" s="108" t="s">
        <v>1455</v>
      </c>
      <c r="AM763" s="84">
        <v>23147.99</v>
      </c>
      <c r="AN763" s="112">
        <v>11552.01</v>
      </c>
      <c r="AO763" s="112">
        <v>34700</v>
      </c>
      <c r="AP763" s="112">
        <v>41852.01</v>
      </c>
      <c r="AQ763" s="112">
        <v>6855.99</v>
      </c>
      <c r="AR763" s="112">
        <v>48708</v>
      </c>
      <c r="AS763" s="112">
        <v>0</v>
      </c>
      <c r="AT763" s="112">
        <v>0</v>
      </c>
      <c r="AU763" s="112">
        <v>0</v>
      </c>
      <c r="AV763" s="84">
        <v>10</v>
      </c>
      <c r="AW763" s="84"/>
      <c r="AX763" s="84"/>
      <c r="AY763" s="108"/>
      <c r="AZ763" s="84"/>
      <c r="BA763" s="84"/>
      <c r="BB763" s="84" t="s">
        <v>272</v>
      </c>
      <c r="BC763" s="84" t="s">
        <v>145</v>
      </c>
      <c r="BD763" s="108"/>
      <c r="BE763" s="84">
        <v>0</v>
      </c>
      <c r="BF763" s="38" t="s">
        <v>2975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188981</v>
      </c>
      <c r="J764" s="38" t="s">
        <v>2978</v>
      </c>
      <c r="K764" s="84">
        <v>188981</v>
      </c>
      <c r="L764" s="84" t="s">
        <v>255</v>
      </c>
      <c r="M764" s="38" t="s">
        <v>256</v>
      </c>
      <c r="N764" s="84">
        <v>353543</v>
      </c>
      <c r="O764" s="84" t="s">
        <v>2979</v>
      </c>
      <c r="P764" s="84">
        <v>502420</v>
      </c>
      <c r="Q764" s="38" t="s">
        <v>2980</v>
      </c>
      <c r="R764" s="38" t="s">
        <v>406</v>
      </c>
      <c r="S764" s="84" t="s">
        <v>2981</v>
      </c>
      <c r="T764" s="84" t="s">
        <v>2981</v>
      </c>
      <c r="U764" s="84" t="s">
        <v>261</v>
      </c>
      <c r="V764" s="84" t="s">
        <v>262</v>
      </c>
      <c r="W764" s="84">
        <v>0</v>
      </c>
      <c r="X764" s="38" t="s">
        <v>2147</v>
      </c>
      <c r="Y764" s="84">
        <v>357966294</v>
      </c>
      <c r="Z764" s="38" t="s">
        <v>2982</v>
      </c>
      <c r="AA764" s="108" t="s">
        <v>823</v>
      </c>
      <c r="AB764" s="84">
        <v>65000</v>
      </c>
      <c r="AC764" s="108" t="s">
        <v>303</v>
      </c>
      <c r="AD764" s="84">
        <v>24</v>
      </c>
      <c r="AE764" s="84" t="s">
        <v>2793</v>
      </c>
      <c r="AF764" s="84" t="s">
        <v>549</v>
      </c>
      <c r="AG764" s="108" t="s">
        <v>813</v>
      </c>
      <c r="AH764" s="84" t="s">
        <v>270</v>
      </c>
      <c r="AI764" s="108" t="s">
        <v>717</v>
      </c>
      <c r="AJ764" s="84">
        <v>3460</v>
      </c>
      <c r="AK764" s="84">
        <v>3460</v>
      </c>
      <c r="AL764" s="108" t="s">
        <v>1519</v>
      </c>
      <c r="AM764" s="84">
        <v>20601.55</v>
      </c>
      <c r="AN764" s="112">
        <v>10538.45</v>
      </c>
      <c r="AO764" s="112">
        <v>31140</v>
      </c>
      <c r="AP764" s="112">
        <v>44398.45</v>
      </c>
      <c r="AQ764" s="112">
        <v>7712.55</v>
      </c>
      <c r="AR764" s="112">
        <v>52111</v>
      </c>
      <c r="AS764" s="112">
        <v>0</v>
      </c>
      <c r="AT764" s="112">
        <v>0</v>
      </c>
      <c r="AU764" s="112">
        <v>0</v>
      </c>
      <c r="AV764" s="84">
        <v>9</v>
      </c>
      <c r="AW764" s="84"/>
      <c r="AX764" s="84"/>
      <c r="AY764" s="108"/>
      <c r="AZ764" s="84"/>
      <c r="BA764" s="84"/>
      <c r="BB764" s="84" t="s">
        <v>272</v>
      </c>
      <c r="BC764" s="84" t="s">
        <v>145</v>
      </c>
      <c r="BD764" s="108"/>
      <c r="BE764" s="84">
        <v>0</v>
      </c>
      <c r="BF764" s="38" t="s">
        <v>2981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184007</v>
      </c>
      <c r="J765" s="38" t="s">
        <v>552</v>
      </c>
      <c r="K765" s="84">
        <v>184007</v>
      </c>
      <c r="L765" s="84" t="s">
        <v>255</v>
      </c>
      <c r="M765" s="38" t="s">
        <v>256</v>
      </c>
      <c r="N765" s="84">
        <v>346437</v>
      </c>
      <c r="O765" s="84" t="s">
        <v>772</v>
      </c>
      <c r="P765" s="84">
        <v>489539</v>
      </c>
      <c r="Q765" s="38" t="s">
        <v>2983</v>
      </c>
      <c r="R765" s="38" t="s">
        <v>406</v>
      </c>
      <c r="S765" s="84" t="s">
        <v>2984</v>
      </c>
      <c r="T765" s="84" t="s">
        <v>2984</v>
      </c>
      <c r="U765" s="84" t="s">
        <v>261</v>
      </c>
      <c r="V765" s="84" t="s">
        <v>262</v>
      </c>
      <c r="W765" s="84">
        <v>0</v>
      </c>
      <c r="X765" s="38" t="s">
        <v>2479</v>
      </c>
      <c r="Y765" s="84">
        <v>357970190</v>
      </c>
      <c r="Z765" s="38" t="s">
        <v>2985</v>
      </c>
      <c r="AA765" s="108" t="s">
        <v>683</v>
      </c>
      <c r="AB765" s="84">
        <v>65000</v>
      </c>
      <c r="AC765" s="108" t="s">
        <v>383</v>
      </c>
      <c r="AD765" s="84">
        <v>24</v>
      </c>
      <c r="AE765" s="84" t="s">
        <v>2793</v>
      </c>
      <c r="AF765" s="84" t="s">
        <v>549</v>
      </c>
      <c r="AG765" s="108" t="s">
        <v>656</v>
      </c>
      <c r="AH765" s="84" t="s">
        <v>270</v>
      </c>
      <c r="AI765" s="108" t="s">
        <v>1099</v>
      </c>
      <c r="AJ765" s="84">
        <v>3470</v>
      </c>
      <c r="AK765" s="84">
        <v>3470</v>
      </c>
      <c r="AL765" s="108" t="s">
        <v>1998</v>
      </c>
      <c r="AM765" s="84">
        <v>20515.39</v>
      </c>
      <c r="AN765" s="112">
        <v>10714.61</v>
      </c>
      <c r="AO765" s="112">
        <v>31230</v>
      </c>
      <c r="AP765" s="112">
        <v>44484.61</v>
      </c>
      <c r="AQ765" s="112">
        <v>7836.39</v>
      </c>
      <c r="AR765" s="112">
        <v>52321</v>
      </c>
      <c r="AS765" s="112">
        <v>2525.46</v>
      </c>
      <c r="AT765" s="112">
        <v>944.54</v>
      </c>
      <c r="AU765" s="112">
        <v>3470</v>
      </c>
      <c r="AV765" s="84">
        <v>10</v>
      </c>
      <c r="AW765" s="84"/>
      <c r="AX765" s="84"/>
      <c r="AY765" s="108"/>
      <c r="AZ765" s="84"/>
      <c r="BA765" s="84"/>
      <c r="BB765" s="84" t="s">
        <v>272</v>
      </c>
      <c r="BC765" s="84" t="s">
        <v>145</v>
      </c>
      <c r="BD765" s="108"/>
      <c r="BE765" s="84">
        <v>0</v>
      </c>
      <c r="BF765" s="38" t="s">
        <v>2984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137135</v>
      </c>
      <c r="J766" s="38" t="s">
        <v>613</v>
      </c>
      <c r="K766" s="84">
        <v>137135</v>
      </c>
      <c r="L766" s="84" t="s">
        <v>307</v>
      </c>
      <c r="M766" s="38" t="s">
        <v>308</v>
      </c>
      <c r="N766" s="84">
        <v>231422</v>
      </c>
      <c r="O766" s="84" t="s">
        <v>1149</v>
      </c>
      <c r="P766" s="84">
        <v>422289</v>
      </c>
      <c r="Q766" s="38" t="s">
        <v>1150</v>
      </c>
      <c r="R766" s="38" t="s">
        <v>406</v>
      </c>
      <c r="S766" s="84" t="s">
        <v>2986</v>
      </c>
      <c r="T766" s="84" t="s">
        <v>2986</v>
      </c>
      <c r="U766" s="84" t="s">
        <v>300</v>
      </c>
      <c r="V766" s="84" t="s">
        <v>262</v>
      </c>
      <c r="W766" s="84">
        <v>0</v>
      </c>
      <c r="X766" s="38" t="s">
        <v>2300</v>
      </c>
      <c r="Y766" s="84">
        <v>357991191</v>
      </c>
      <c r="Z766" s="38" t="s">
        <v>2987</v>
      </c>
      <c r="AA766" s="108" t="s">
        <v>823</v>
      </c>
      <c r="AB766" s="84">
        <v>72000</v>
      </c>
      <c r="AC766" s="108" t="s">
        <v>266</v>
      </c>
      <c r="AD766" s="84">
        <v>24</v>
      </c>
      <c r="AE766" s="84" t="s">
        <v>2825</v>
      </c>
      <c r="AF766" s="84" t="s">
        <v>268</v>
      </c>
      <c r="AG766" s="108" t="s">
        <v>520</v>
      </c>
      <c r="AH766" s="84" t="s">
        <v>318</v>
      </c>
      <c r="AI766" s="108" t="s">
        <v>2168</v>
      </c>
      <c r="AJ766" s="84">
        <v>3830</v>
      </c>
      <c r="AK766" s="84">
        <v>3830</v>
      </c>
      <c r="AL766" s="108" t="s">
        <v>1538</v>
      </c>
      <c r="AM766" s="84">
        <v>20000.21</v>
      </c>
      <c r="AN766" s="112">
        <v>10639.79</v>
      </c>
      <c r="AO766" s="112">
        <v>30640</v>
      </c>
      <c r="AP766" s="112">
        <v>51999.79</v>
      </c>
      <c r="AQ766" s="112">
        <v>9672.2099999999991</v>
      </c>
      <c r="AR766" s="112">
        <v>61672</v>
      </c>
      <c r="AS766" s="112">
        <v>2736.94</v>
      </c>
      <c r="AT766" s="112">
        <v>1093.06</v>
      </c>
      <c r="AU766" s="112">
        <v>3830</v>
      </c>
      <c r="AV766" s="84">
        <v>9</v>
      </c>
      <c r="AW766" s="84"/>
      <c r="AX766" s="84"/>
      <c r="AY766" s="108"/>
      <c r="AZ766" s="84"/>
      <c r="BA766" s="84"/>
      <c r="BB766" s="84" t="s">
        <v>272</v>
      </c>
      <c r="BC766" s="84" t="s">
        <v>145</v>
      </c>
      <c r="BD766" s="108"/>
      <c r="BE766" s="84">
        <v>0</v>
      </c>
      <c r="BF766" s="38" t="s">
        <v>2986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138244</v>
      </c>
      <c r="J767" s="38" t="s">
        <v>2246</v>
      </c>
      <c r="K767" s="84">
        <v>138244</v>
      </c>
      <c r="L767" s="84" t="s">
        <v>255</v>
      </c>
      <c r="M767" s="38" t="s">
        <v>256</v>
      </c>
      <c r="N767" s="84">
        <v>233300</v>
      </c>
      <c r="O767" s="84" t="s">
        <v>2247</v>
      </c>
      <c r="P767" s="84">
        <v>307083</v>
      </c>
      <c r="Q767" s="38" t="s">
        <v>2248</v>
      </c>
      <c r="R767" s="38" t="s">
        <v>406</v>
      </c>
      <c r="S767" s="84" t="s">
        <v>2988</v>
      </c>
      <c r="T767" s="84" t="s">
        <v>2988</v>
      </c>
      <c r="U767" s="84" t="s">
        <v>300</v>
      </c>
      <c r="V767" s="84" t="s">
        <v>262</v>
      </c>
      <c r="W767" s="84">
        <v>0</v>
      </c>
      <c r="X767" s="38" t="s">
        <v>2300</v>
      </c>
      <c r="Y767" s="84">
        <v>357992479</v>
      </c>
      <c r="Z767" s="38" t="s">
        <v>2989</v>
      </c>
      <c r="AA767" s="108" t="s">
        <v>2990</v>
      </c>
      <c r="AB767" s="84">
        <v>49000</v>
      </c>
      <c r="AC767" s="108" t="s">
        <v>303</v>
      </c>
      <c r="AD767" s="84">
        <v>24</v>
      </c>
      <c r="AE767" s="84" t="s">
        <v>2793</v>
      </c>
      <c r="AF767" s="84" t="s">
        <v>549</v>
      </c>
      <c r="AG767" s="108" t="s">
        <v>2259</v>
      </c>
      <c r="AH767" s="84" t="s">
        <v>270</v>
      </c>
      <c r="AI767" s="108" t="s">
        <v>717</v>
      </c>
      <c r="AJ767" s="84">
        <v>2610</v>
      </c>
      <c r="AK767" s="84">
        <v>2610</v>
      </c>
      <c r="AL767" s="108" t="s">
        <v>1554</v>
      </c>
      <c r="AM767" s="84">
        <v>13602.8</v>
      </c>
      <c r="AN767" s="112">
        <v>7277.2</v>
      </c>
      <c r="AO767" s="112">
        <v>20880</v>
      </c>
      <c r="AP767" s="112">
        <v>35397.199999999997</v>
      </c>
      <c r="AQ767" s="112">
        <v>6576.8</v>
      </c>
      <c r="AR767" s="112">
        <v>41974</v>
      </c>
      <c r="AS767" s="112">
        <v>1865.93</v>
      </c>
      <c r="AT767" s="112">
        <v>744.07</v>
      </c>
      <c r="AU767" s="112">
        <v>2610</v>
      </c>
      <c r="AV767" s="84">
        <v>9</v>
      </c>
      <c r="AW767" s="84"/>
      <c r="AX767" s="84"/>
      <c r="AY767" s="108"/>
      <c r="AZ767" s="84"/>
      <c r="BA767" s="84"/>
      <c r="BB767" s="84" t="s">
        <v>272</v>
      </c>
      <c r="BC767" s="84" t="s">
        <v>145</v>
      </c>
      <c r="BD767" s="108"/>
      <c r="BE767" s="84">
        <v>0</v>
      </c>
      <c r="BF767" s="38" t="s">
        <v>2988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136724</v>
      </c>
      <c r="J768" s="38" t="s">
        <v>369</v>
      </c>
      <c r="K768" s="84">
        <v>136724</v>
      </c>
      <c r="L768" s="84" t="s">
        <v>307</v>
      </c>
      <c r="M768" s="38" t="s">
        <v>308</v>
      </c>
      <c r="N768" s="84">
        <v>389058</v>
      </c>
      <c r="O768" s="84" t="s">
        <v>1692</v>
      </c>
      <c r="P768" s="84">
        <v>574750</v>
      </c>
      <c r="Q768" s="38" t="s">
        <v>2958</v>
      </c>
      <c r="R768" s="38" t="s">
        <v>406</v>
      </c>
      <c r="S768" s="84" t="s">
        <v>2991</v>
      </c>
      <c r="T768" s="84" t="s">
        <v>2991</v>
      </c>
      <c r="U768" s="84" t="s">
        <v>300</v>
      </c>
      <c r="V768" s="84" t="s">
        <v>262</v>
      </c>
      <c r="W768" s="84">
        <v>0</v>
      </c>
      <c r="X768" s="38" t="s">
        <v>2147</v>
      </c>
      <c r="Y768" s="84">
        <v>357996820</v>
      </c>
      <c r="Z768" s="38" t="s">
        <v>2992</v>
      </c>
      <c r="AA768" s="108" t="s">
        <v>2993</v>
      </c>
      <c r="AB768" s="84">
        <v>65000</v>
      </c>
      <c r="AC768" s="108" t="s">
        <v>266</v>
      </c>
      <c r="AD768" s="84">
        <v>24</v>
      </c>
      <c r="AE768" s="84" t="s">
        <v>2793</v>
      </c>
      <c r="AF768" s="84" t="s">
        <v>549</v>
      </c>
      <c r="AG768" s="108" t="s">
        <v>2961</v>
      </c>
      <c r="AH768" s="84" t="s">
        <v>963</v>
      </c>
      <c r="AI768" s="108" t="s">
        <v>2168</v>
      </c>
      <c r="AJ768" s="84">
        <v>3470</v>
      </c>
      <c r="AK768" s="84">
        <v>3470</v>
      </c>
      <c r="AL768" s="108" t="s">
        <v>1492</v>
      </c>
      <c r="AM768" s="84">
        <v>17851.55</v>
      </c>
      <c r="AN768" s="112">
        <v>9908.4500000000007</v>
      </c>
      <c r="AO768" s="112">
        <v>27760</v>
      </c>
      <c r="AP768" s="112">
        <v>47148.45</v>
      </c>
      <c r="AQ768" s="112">
        <v>8886.5499999999993</v>
      </c>
      <c r="AR768" s="112">
        <v>56035</v>
      </c>
      <c r="AS768" s="112">
        <v>2468.9</v>
      </c>
      <c r="AT768" s="112">
        <v>1001.1</v>
      </c>
      <c r="AU768" s="112">
        <v>3470</v>
      </c>
      <c r="AV768" s="84">
        <v>9</v>
      </c>
      <c r="AW768" s="84"/>
      <c r="AX768" s="84"/>
      <c r="AY768" s="108"/>
      <c r="AZ768" s="84"/>
      <c r="BA768" s="84"/>
      <c r="BB768" s="84" t="s">
        <v>272</v>
      </c>
      <c r="BC768" s="84" t="s">
        <v>145</v>
      </c>
      <c r="BD768" s="108"/>
      <c r="BE768" s="84">
        <v>0</v>
      </c>
      <c r="BF768" s="38" t="s">
        <v>2991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137504</v>
      </c>
      <c r="J769" s="38" t="s">
        <v>721</v>
      </c>
      <c r="K769" s="84">
        <v>137504</v>
      </c>
      <c r="L769" s="84" t="s">
        <v>307</v>
      </c>
      <c r="M769" s="38" t="s">
        <v>308</v>
      </c>
      <c r="N769" s="84">
        <v>347962</v>
      </c>
      <c r="O769" s="84" t="s">
        <v>722</v>
      </c>
      <c r="P769" s="84">
        <v>491851</v>
      </c>
      <c r="Q769" s="38" t="s">
        <v>2994</v>
      </c>
      <c r="R769" s="38" t="s">
        <v>406</v>
      </c>
      <c r="S769" s="84" t="s">
        <v>2995</v>
      </c>
      <c r="T769" s="84" t="s">
        <v>2995</v>
      </c>
      <c r="U769" s="84" t="s">
        <v>300</v>
      </c>
      <c r="V769" s="84" t="s">
        <v>262</v>
      </c>
      <c r="W769" s="84">
        <v>0</v>
      </c>
      <c r="X769" s="38" t="s">
        <v>2384</v>
      </c>
      <c r="Y769" s="84">
        <v>358008215</v>
      </c>
      <c r="Z769" s="38" t="s">
        <v>2996</v>
      </c>
      <c r="AA769" s="108" t="s">
        <v>2993</v>
      </c>
      <c r="AB769" s="84">
        <v>65000</v>
      </c>
      <c r="AC769" s="108" t="s">
        <v>266</v>
      </c>
      <c r="AD769" s="84">
        <v>24</v>
      </c>
      <c r="AE769" s="84" t="s">
        <v>2793</v>
      </c>
      <c r="AF769" s="84" t="s">
        <v>549</v>
      </c>
      <c r="AG769" s="108" t="s">
        <v>2997</v>
      </c>
      <c r="AH769" s="84" t="s">
        <v>270</v>
      </c>
      <c r="AI769" s="108" t="s">
        <v>2168</v>
      </c>
      <c r="AJ769" s="84">
        <v>3470</v>
      </c>
      <c r="AK769" s="84">
        <v>3470</v>
      </c>
      <c r="AL769" s="108" t="s">
        <v>1519</v>
      </c>
      <c r="AM769" s="84">
        <v>20320.45</v>
      </c>
      <c r="AN769" s="112">
        <v>10909.55</v>
      </c>
      <c r="AO769" s="112">
        <v>31230</v>
      </c>
      <c r="AP769" s="112">
        <v>44679.55</v>
      </c>
      <c r="AQ769" s="112">
        <v>7885.45</v>
      </c>
      <c r="AR769" s="112">
        <v>52565</v>
      </c>
      <c r="AS769" s="112">
        <v>0</v>
      </c>
      <c r="AT769" s="112">
        <v>0</v>
      </c>
      <c r="AU769" s="112">
        <v>0</v>
      </c>
      <c r="AV769" s="84">
        <v>9</v>
      </c>
      <c r="AW769" s="84"/>
      <c r="AX769" s="84"/>
      <c r="AY769" s="108"/>
      <c r="AZ769" s="84"/>
      <c r="BA769" s="84"/>
      <c r="BB769" s="84" t="s">
        <v>272</v>
      </c>
      <c r="BC769" s="84" t="s">
        <v>145</v>
      </c>
      <c r="BD769" s="108"/>
      <c r="BE769" s="84">
        <v>0</v>
      </c>
      <c r="BF769" s="38" t="s">
        <v>2995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184007</v>
      </c>
      <c r="J770" s="38" t="s">
        <v>552</v>
      </c>
      <c r="K770" s="84">
        <v>184007</v>
      </c>
      <c r="L770" s="84" t="s">
        <v>255</v>
      </c>
      <c r="M770" s="38" t="s">
        <v>256</v>
      </c>
      <c r="N770" s="84">
        <v>325811</v>
      </c>
      <c r="O770" s="84" t="s">
        <v>553</v>
      </c>
      <c r="P770" s="84">
        <v>491745</v>
      </c>
      <c r="Q770" s="38" t="s">
        <v>2998</v>
      </c>
      <c r="R770" s="38" t="s">
        <v>406</v>
      </c>
      <c r="S770" s="84" t="s">
        <v>2999</v>
      </c>
      <c r="T770" s="84" t="s">
        <v>2999</v>
      </c>
      <c r="U770" s="84" t="s">
        <v>261</v>
      </c>
      <c r="V770" s="84" t="s">
        <v>262</v>
      </c>
      <c r="W770" s="84">
        <v>0</v>
      </c>
      <c r="X770" s="38" t="s">
        <v>2300</v>
      </c>
      <c r="Y770" s="84">
        <v>358020946</v>
      </c>
      <c r="Z770" s="38" t="s">
        <v>3000</v>
      </c>
      <c r="AA770" s="108" t="s">
        <v>2993</v>
      </c>
      <c r="AB770" s="84">
        <v>65000</v>
      </c>
      <c r="AC770" s="108" t="s">
        <v>383</v>
      </c>
      <c r="AD770" s="84">
        <v>24</v>
      </c>
      <c r="AE770" s="84" t="s">
        <v>2793</v>
      </c>
      <c r="AF770" s="84" t="s">
        <v>549</v>
      </c>
      <c r="AG770" s="108" t="s">
        <v>2997</v>
      </c>
      <c r="AH770" s="84" t="s">
        <v>270</v>
      </c>
      <c r="AI770" s="108" t="s">
        <v>826</v>
      </c>
      <c r="AJ770" s="84">
        <v>3470</v>
      </c>
      <c r="AK770" s="84">
        <v>3470</v>
      </c>
      <c r="AL770" s="108" t="s">
        <v>1526</v>
      </c>
      <c r="AM770" s="84">
        <v>20267.96</v>
      </c>
      <c r="AN770" s="112">
        <v>10962.04</v>
      </c>
      <c r="AO770" s="112">
        <v>31230</v>
      </c>
      <c r="AP770" s="112">
        <v>44732.04</v>
      </c>
      <c r="AQ770" s="112">
        <v>7904.96</v>
      </c>
      <c r="AR770" s="112">
        <v>52637</v>
      </c>
      <c r="AS770" s="112">
        <v>0</v>
      </c>
      <c r="AT770" s="112">
        <v>0</v>
      </c>
      <c r="AU770" s="112">
        <v>0</v>
      </c>
      <c r="AV770" s="84">
        <v>9</v>
      </c>
      <c r="AW770" s="84"/>
      <c r="AX770" s="84"/>
      <c r="AY770" s="108"/>
      <c r="AZ770" s="84"/>
      <c r="BA770" s="84"/>
      <c r="BB770" s="84" t="s">
        <v>272</v>
      </c>
      <c r="BC770" s="84" t="s">
        <v>145</v>
      </c>
      <c r="BD770" s="108"/>
      <c r="BE770" s="84">
        <v>0</v>
      </c>
      <c r="BF770" s="38" t="s">
        <v>2999</v>
      </c>
      <c r="BG770" s="84"/>
      <c r="BH770" s="114" t="s">
        <v>3273</v>
      </c>
      <c r="BI770" s="38" t="s">
        <v>110</v>
      </c>
      <c r="BJ770" s="85"/>
      <c r="BK770" s="84"/>
      <c r="BL770" s="38" t="s">
        <v>115</v>
      </c>
      <c r="BM770" s="115" t="s">
        <v>130</v>
      </c>
      <c r="BN770" s="116"/>
      <c r="BO770" s="84" t="s">
        <v>245</v>
      </c>
      <c r="BP770" s="84">
        <v>3470</v>
      </c>
      <c r="BQ770" s="117"/>
      <c r="BR770" s="118" t="s">
        <v>3286</v>
      </c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190653</v>
      </c>
      <c r="J771" s="38" t="s">
        <v>1347</v>
      </c>
      <c r="K771" s="84">
        <v>190653</v>
      </c>
      <c r="L771" s="84" t="s">
        <v>307</v>
      </c>
      <c r="M771" s="38" t="s">
        <v>308</v>
      </c>
      <c r="N771" s="84">
        <v>377016</v>
      </c>
      <c r="O771" s="84" t="s">
        <v>1348</v>
      </c>
      <c r="P771" s="84">
        <v>550979</v>
      </c>
      <c r="Q771" s="38" t="s">
        <v>1349</v>
      </c>
      <c r="R771" s="38" t="s">
        <v>406</v>
      </c>
      <c r="S771" s="84" t="s">
        <v>3001</v>
      </c>
      <c r="T771" s="84" t="s">
        <v>3001</v>
      </c>
      <c r="U771" s="84" t="s">
        <v>261</v>
      </c>
      <c r="V771" s="84" t="s">
        <v>262</v>
      </c>
      <c r="W771" s="84">
        <v>0</v>
      </c>
      <c r="X771" s="38" t="s">
        <v>2147</v>
      </c>
      <c r="Y771" s="84">
        <v>358036112</v>
      </c>
      <c r="Z771" s="38" t="s">
        <v>3002</v>
      </c>
      <c r="AA771" s="108" t="s">
        <v>2990</v>
      </c>
      <c r="AB771" s="84">
        <v>43000</v>
      </c>
      <c r="AC771" s="108" t="s">
        <v>303</v>
      </c>
      <c r="AD771" s="84">
        <v>24</v>
      </c>
      <c r="AE771" s="84" t="s">
        <v>2793</v>
      </c>
      <c r="AF771" s="84" t="s">
        <v>549</v>
      </c>
      <c r="AG771" s="108" t="s">
        <v>1353</v>
      </c>
      <c r="AH771" s="84" t="s">
        <v>963</v>
      </c>
      <c r="AI771" s="108" t="s">
        <v>717</v>
      </c>
      <c r="AJ771" s="84">
        <v>2290</v>
      </c>
      <c r="AK771" s="84">
        <v>2290</v>
      </c>
      <c r="AL771" s="108" t="s">
        <v>2255</v>
      </c>
      <c r="AM771" s="84">
        <v>11933.65</v>
      </c>
      <c r="AN771" s="112">
        <v>6386.35</v>
      </c>
      <c r="AO771" s="112">
        <v>18320</v>
      </c>
      <c r="AP771" s="112">
        <v>31066.35</v>
      </c>
      <c r="AQ771" s="112">
        <v>5773.65</v>
      </c>
      <c r="AR771" s="112">
        <v>36840</v>
      </c>
      <c r="AS771" s="112">
        <v>1636.97</v>
      </c>
      <c r="AT771" s="112">
        <v>653.03</v>
      </c>
      <c r="AU771" s="112">
        <v>2290</v>
      </c>
      <c r="AV771" s="84">
        <v>9</v>
      </c>
      <c r="AW771" s="84"/>
      <c r="AX771" s="84"/>
      <c r="AY771" s="108"/>
      <c r="AZ771" s="84"/>
      <c r="BA771" s="84"/>
      <c r="BB771" s="84" t="s">
        <v>272</v>
      </c>
      <c r="BC771" s="84" t="s">
        <v>145</v>
      </c>
      <c r="BD771" s="108"/>
      <c r="BE771" s="84">
        <v>0</v>
      </c>
      <c r="BF771" s="38" t="s">
        <v>3001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190744</v>
      </c>
      <c r="J772" s="38" t="s">
        <v>1277</v>
      </c>
      <c r="K772" s="84">
        <v>190744</v>
      </c>
      <c r="L772" s="84" t="s">
        <v>255</v>
      </c>
      <c r="M772" s="38" t="s">
        <v>256</v>
      </c>
      <c r="N772" s="84">
        <v>381377</v>
      </c>
      <c r="O772" s="84" t="s">
        <v>1278</v>
      </c>
      <c r="P772" s="84">
        <v>560124</v>
      </c>
      <c r="Q772" s="38" t="s">
        <v>1279</v>
      </c>
      <c r="R772" s="38" t="s">
        <v>406</v>
      </c>
      <c r="S772" s="84" t="s">
        <v>3003</v>
      </c>
      <c r="T772" s="84" t="s">
        <v>3003</v>
      </c>
      <c r="U772" s="84" t="s">
        <v>300</v>
      </c>
      <c r="V772" s="84" t="s">
        <v>262</v>
      </c>
      <c r="W772" s="84">
        <v>0</v>
      </c>
      <c r="X772" s="38" t="s">
        <v>263</v>
      </c>
      <c r="Y772" s="84">
        <v>358041381</v>
      </c>
      <c r="Z772" s="38" t="s">
        <v>3004</v>
      </c>
      <c r="AA772" s="108" t="s">
        <v>823</v>
      </c>
      <c r="AB772" s="84">
        <v>65000</v>
      </c>
      <c r="AC772" s="108" t="s">
        <v>303</v>
      </c>
      <c r="AD772" s="84">
        <v>24</v>
      </c>
      <c r="AE772" s="84" t="s">
        <v>2793</v>
      </c>
      <c r="AF772" s="84" t="s">
        <v>549</v>
      </c>
      <c r="AG772" s="108" t="s">
        <v>1283</v>
      </c>
      <c r="AH772" s="84" t="s">
        <v>963</v>
      </c>
      <c r="AI772" s="108" t="s">
        <v>717</v>
      </c>
      <c r="AJ772" s="84">
        <v>3460</v>
      </c>
      <c r="AK772" s="84">
        <v>3460</v>
      </c>
      <c r="AL772" s="108" t="s">
        <v>1455</v>
      </c>
      <c r="AM772" s="84">
        <v>20601.55</v>
      </c>
      <c r="AN772" s="112">
        <v>10538.45</v>
      </c>
      <c r="AO772" s="112">
        <v>31140</v>
      </c>
      <c r="AP772" s="112">
        <v>44398.45</v>
      </c>
      <c r="AQ772" s="112">
        <v>7712.55</v>
      </c>
      <c r="AR772" s="112">
        <v>52111</v>
      </c>
      <c r="AS772" s="112">
        <v>0</v>
      </c>
      <c r="AT772" s="112">
        <v>0</v>
      </c>
      <c r="AU772" s="112">
        <v>0</v>
      </c>
      <c r="AV772" s="84">
        <v>9</v>
      </c>
      <c r="AW772" s="84"/>
      <c r="AX772" s="84"/>
      <c r="AY772" s="108"/>
      <c r="AZ772" s="84"/>
      <c r="BA772" s="84"/>
      <c r="BB772" s="84" t="s">
        <v>272</v>
      </c>
      <c r="BC772" s="84" t="s">
        <v>145</v>
      </c>
      <c r="BD772" s="108"/>
      <c r="BE772" s="84">
        <v>0</v>
      </c>
      <c r="BF772" s="38" t="s">
        <v>3003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184007</v>
      </c>
      <c r="J773" s="38" t="s">
        <v>552</v>
      </c>
      <c r="K773" s="84">
        <v>184007</v>
      </c>
      <c r="L773" s="84" t="s">
        <v>255</v>
      </c>
      <c r="M773" s="38" t="s">
        <v>256</v>
      </c>
      <c r="N773" s="84">
        <v>346437</v>
      </c>
      <c r="O773" s="84" t="s">
        <v>772</v>
      </c>
      <c r="P773" s="84">
        <v>501099</v>
      </c>
      <c r="Q773" s="38" t="s">
        <v>773</v>
      </c>
      <c r="R773" s="38" t="s">
        <v>406</v>
      </c>
      <c r="S773" s="84" t="s">
        <v>3005</v>
      </c>
      <c r="T773" s="84" t="s">
        <v>3005</v>
      </c>
      <c r="U773" s="84" t="s">
        <v>261</v>
      </c>
      <c r="V773" s="84" t="s">
        <v>262</v>
      </c>
      <c r="W773" s="84">
        <v>0</v>
      </c>
      <c r="X773" s="38" t="s">
        <v>2384</v>
      </c>
      <c r="Y773" s="84">
        <v>358041606</v>
      </c>
      <c r="Z773" s="38" t="s">
        <v>3006</v>
      </c>
      <c r="AA773" s="108" t="s">
        <v>2990</v>
      </c>
      <c r="AB773" s="84">
        <v>65000</v>
      </c>
      <c r="AC773" s="108" t="s">
        <v>383</v>
      </c>
      <c r="AD773" s="84">
        <v>24</v>
      </c>
      <c r="AE773" s="84" t="s">
        <v>2793</v>
      </c>
      <c r="AF773" s="84" t="s">
        <v>549</v>
      </c>
      <c r="AG773" s="108" t="s">
        <v>2445</v>
      </c>
      <c r="AH773" s="84" t="s">
        <v>270</v>
      </c>
      <c r="AI773" s="108" t="s">
        <v>826</v>
      </c>
      <c r="AJ773" s="84">
        <v>3460</v>
      </c>
      <c r="AK773" s="84">
        <v>3460</v>
      </c>
      <c r="AL773" s="108" t="s">
        <v>1584</v>
      </c>
      <c r="AM773" s="84">
        <v>20394.02</v>
      </c>
      <c r="AN773" s="112">
        <v>10745.98</v>
      </c>
      <c r="AO773" s="112">
        <v>31140</v>
      </c>
      <c r="AP773" s="112">
        <v>44605.98</v>
      </c>
      <c r="AQ773" s="112">
        <v>7787.02</v>
      </c>
      <c r="AR773" s="112">
        <v>52393</v>
      </c>
      <c r="AS773" s="112">
        <v>0</v>
      </c>
      <c r="AT773" s="112">
        <v>0</v>
      </c>
      <c r="AU773" s="112">
        <v>0</v>
      </c>
      <c r="AV773" s="84">
        <v>9</v>
      </c>
      <c r="AW773" s="84"/>
      <c r="AX773" s="84"/>
      <c r="AY773" s="108"/>
      <c r="AZ773" s="84"/>
      <c r="BA773" s="84"/>
      <c r="BB773" s="84" t="s">
        <v>272</v>
      </c>
      <c r="BC773" s="84" t="s">
        <v>145</v>
      </c>
      <c r="BD773" s="108"/>
      <c r="BE773" s="84">
        <v>0</v>
      </c>
      <c r="BF773" s="38" t="s">
        <v>3005</v>
      </c>
      <c r="BG773" s="84"/>
      <c r="BH773" s="114" t="s">
        <v>3273</v>
      </c>
      <c r="BI773" s="38" t="s">
        <v>110</v>
      </c>
      <c r="BJ773" s="85"/>
      <c r="BK773" s="84"/>
      <c r="BL773" s="38" t="s">
        <v>115</v>
      </c>
      <c r="BM773" s="115" t="s">
        <v>130</v>
      </c>
      <c r="BN773" s="116"/>
      <c r="BO773" s="84" t="s">
        <v>245</v>
      </c>
      <c r="BP773" s="84">
        <v>3460</v>
      </c>
      <c r="BQ773" s="117"/>
      <c r="BR773" s="118" t="s">
        <v>3286</v>
      </c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190744</v>
      </c>
      <c r="J774" s="38" t="s">
        <v>1277</v>
      </c>
      <c r="K774" s="84">
        <v>190744</v>
      </c>
      <c r="L774" s="84" t="s">
        <v>255</v>
      </c>
      <c r="M774" s="38" t="s">
        <v>256</v>
      </c>
      <c r="N774" s="84">
        <v>381377</v>
      </c>
      <c r="O774" s="84" t="s">
        <v>1278</v>
      </c>
      <c r="P774" s="84">
        <v>560124</v>
      </c>
      <c r="Q774" s="38" t="s">
        <v>1279</v>
      </c>
      <c r="R774" s="38" t="s">
        <v>406</v>
      </c>
      <c r="S774" s="84" t="s">
        <v>3007</v>
      </c>
      <c r="T774" s="84" t="s">
        <v>3007</v>
      </c>
      <c r="U774" s="84" t="s">
        <v>300</v>
      </c>
      <c r="V774" s="84" t="s">
        <v>262</v>
      </c>
      <c r="W774" s="84">
        <v>0</v>
      </c>
      <c r="X774" s="38" t="s">
        <v>263</v>
      </c>
      <c r="Y774" s="84">
        <v>358061294</v>
      </c>
      <c r="Z774" s="38" t="s">
        <v>3008</v>
      </c>
      <c r="AA774" s="108" t="s">
        <v>823</v>
      </c>
      <c r="AB774" s="84">
        <v>65000</v>
      </c>
      <c r="AC774" s="108" t="s">
        <v>303</v>
      </c>
      <c r="AD774" s="84">
        <v>24</v>
      </c>
      <c r="AE774" s="84" t="s">
        <v>2793</v>
      </c>
      <c r="AF774" s="84" t="s">
        <v>549</v>
      </c>
      <c r="AG774" s="108" t="s">
        <v>2661</v>
      </c>
      <c r="AH774" s="84" t="s">
        <v>963</v>
      </c>
      <c r="AI774" s="108" t="s">
        <v>717</v>
      </c>
      <c r="AJ774" s="84">
        <v>3460</v>
      </c>
      <c r="AK774" s="84">
        <v>3460</v>
      </c>
      <c r="AL774" s="108" t="s">
        <v>1548</v>
      </c>
      <c r="AM774" s="84">
        <v>18126.849999999999</v>
      </c>
      <c r="AN774" s="112">
        <v>9553.15</v>
      </c>
      <c r="AO774" s="112">
        <v>27680</v>
      </c>
      <c r="AP774" s="112">
        <v>46873.15</v>
      </c>
      <c r="AQ774" s="112">
        <v>8697.85</v>
      </c>
      <c r="AR774" s="112">
        <v>55571</v>
      </c>
      <c r="AS774" s="112">
        <v>2474.6999999999998</v>
      </c>
      <c r="AT774" s="112">
        <v>985.3</v>
      </c>
      <c r="AU774" s="112">
        <v>3460</v>
      </c>
      <c r="AV774" s="84">
        <v>9</v>
      </c>
      <c r="AW774" s="84"/>
      <c r="AX774" s="84"/>
      <c r="AY774" s="108"/>
      <c r="AZ774" s="84"/>
      <c r="BA774" s="84"/>
      <c r="BB774" s="84" t="s">
        <v>272</v>
      </c>
      <c r="BC774" s="84" t="s">
        <v>145</v>
      </c>
      <c r="BD774" s="108"/>
      <c r="BE774" s="84">
        <v>0</v>
      </c>
      <c r="BF774" s="38" t="s">
        <v>3007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138510</v>
      </c>
      <c r="J775" s="38" t="s">
        <v>254</v>
      </c>
      <c r="K775" s="84">
        <v>138510</v>
      </c>
      <c r="L775" s="84" t="s">
        <v>255</v>
      </c>
      <c r="M775" s="38" t="s">
        <v>256</v>
      </c>
      <c r="N775" s="84">
        <v>233732</v>
      </c>
      <c r="O775" s="84" t="s">
        <v>257</v>
      </c>
      <c r="P775" s="84">
        <v>307644</v>
      </c>
      <c r="Q775" s="38" t="s">
        <v>1202</v>
      </c>
      <c r="R775" s="38" t="s">
        <v>406</v>
      </c>
      <c r="S775" s="84" t="s">
        <v>3009</v>
      </c>
      <c r="T775" s="84" t="s">
        <v>3009</v>
      </c>
      <c r="U775" s="84" t="s">
        <v>300</v>
      </c>
      <c r="V775" s="84" t="s">
        <v>262</v>
      </c>
      <c r="W775" s="84">
        <v>0</v>
      </c>
      <c r="X775" s="38" t="s">
        <v>263</v>
      </c>
      <c r="Y775" s="84">
        <v>358132546</v>
      </c>
      <c r="Z775" s="38" t="s">
        <v>3010</v>
      </c>
      <c r="AA775" s="108" t="s">
        <v>823</v>
      </c>
      <c r="AB775" s="84">
        <v>34000</v>
      </c>
      <c r="AC775" s="108" t="s">
        <v>266</v>
      </c>
      <c r="AD775" s="84">
        <v>24</v>
      </c>
      <c r="AE775" s="84" t="s">
        <v>1216</v>
      </c>
      <c r="AF775" s="84"/>
      <c r="AG775" s="108" t="s">
        <v>1206</v>
      </c>
      <c r="AH775" s="84"/>
      <c r="AI775" s="108" t="s">
        <v>2168</v>
      </c>
      <c r="AJ775" s="84">
        <v>1810</v>
      </c>
      <c r="AK775" s="84">
        <v>1810</v>
      </c>
      <c r="AL775" s="108" t="s">
        <v>1940</v>
      </c>
      <c r="AM775" s="84">
        <v>8171.89</v>
      </c>
      <c r="AN775" s="112">
        <v>4498.1099999999997</v>
      </c>
      <c r="AO775" s="112">
        <v>12670</v>
      </c>
      <c r="AP775" s="112">
        <v>25828.11</v>
      </c>
      <c r="AQ775" s="112">
        <v>5084.8900000000003</v>
      </c>
      <c r="AR775" s="112">
        <v>30913</v>
      </c>
      <c r="AS775" s="112">
        <v>2578.67</v>
      </c>
      <c r="AT775" s="112">
        <v>1041.33</v>
      </c>
      <c r="AU775" s="112">
        <v>3620</v>
      </c>
      <c r="AV775" s="84">
        <v>9</v>
      </c>
      <c r="AW775" s="84"/>
      <c r="AX775" s="84"/>
      <c r="AY775" s="108"/>
      <c r="AZ775" s="84"/>
      <c r="BA775" s="84"/>
      <c r="BB775" s="84" t="s">
        <v>272</v>
      </c>
      <c r="BC775" s="84" t="s">
        <v>145</v>
      </c>
      <c r="BD775" s="108"/>
      <c r="BE775" s="84">
        <v>0</v>
      </c>
      <c r="BF775" s="38" t="s">
        <v>3009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186560</v>
      </c>
      <c r="J776" s="38" t="s">
        <v>543</v>
      </c>
      <c r="K776" s="84">
        <v>186560</v>
      </c>
      <c r="L776" s="84" t="s">
        <v>255</v>
      </c>
      <c r="M776" s="38" t="s">
        <v>256</v>
      </c>
      <c r="N776" s="84">
        <v>332197</v>
      </c>
      <c r="O776" s="84" t="s">
        <v>544</v>
      </c>
      <c r="P776" s="84">
        <v>493196</v>
      </c>
      <c r="Q776" s="38" t="s">
        <v>1815</v>
      </c>
      <c r="R776" s="38" t="s">
        <v>406</v>
      </c>
      <c r="S776" s="84" t="s">
        <v>3011</v>
      </c>
      <c r="T776" s="84" t="s">
        <v>3011</v>
      </c>
      <c r="U776" s="84" t="s">
        <v>261</v>
      </c>
      <c r="V776" s="84" t="s">
        <v>262</v>
      </c>
      <c r="W776" s="84">
        <v>0</v>
      </c>
      <c r="X776" s="38" t="s">
        <v>762</v>
      </c>
      <c r="Y776" s="84">
        <v>358132556</v>
      </c>
      <c r="Z776" s="38" t="s">
        <v>3012</v>
      </c>
      <c r="AA776" s="108" t="s">
        <v>823</v>
      </c>
      <c r="AB776" s="84">
        <v>14000</v>
      </c>
      <c r="AC776" s="108" t="s">
        <v>383</v>
      </c>
      <c r="AD776" s="84">
        <v>12</v>
      </c>
      <c r="AE776" s="84" t="s">
        <v>315</v>
      </c>
      <c r="AF776" s="84" t="s">
        <v>549</v>
      </c>
      <c r="AG776" s="108" t="s">
        <v>737</v>
      </c>
      <c r="AH776" s="84" t="s">
        <v>270</v>
      </c>
      <c r="AI776" s="108" t="s">
        <v>826</v>
      </c>
      <c r="AJ776" s="84">
        <v>1330</v>
      </c>
      <c r="AK776" s="84">
        <v>1330</v>
      </c>
      <c r="AL776" s="108" t="s">
        <v>1929</v>
      </c>
      <c r="AM776" s="84">
        <v>8909.25</v>
      </c>
      <c r="AN776" s="112">
        <v>1730.75</v>
      </c>
      <c r="AO776" s="112">
        <v>10640</v>
      </c>
      <c r="AP776" s="112">
        <v>5090.75</v>
      </c>
      <c r="AQ776" s="112">
        <v>269.25</v>
      </c>
      <c r="AR776" s="112">
        <v>5360</v>
      </c>
      <c r="AS776" s="112">
        <v>1222.99</v>
      </c>
      <c r="AT776" s="112">
        <v>107.01</v>
      </c>
      <c r="AU776" s="112">
        <v>1330</v>
      </c>
      <c r="AV776" s="84">
        <v>9</v>
      </c>
      <c r="AW776" s="84"/>
      <c r="AX776" s="84"/>
      <c r="AY776" s="108"/>
      <c r="AZ776" s="84"/>
      <c r="BA776" s="84"/>
      <c r="BB776" s="84" t="s">
        <v>272</v>
      </c>
      <c r="BC776" s="84" t="s">
        <v>145</v>
      </c>
      <c r="BD776" s="108"/>
      <c r="BE776" s="84">
        <v>0</v>
      </c>
      <c r="BF776" s="38" t="s">
        <v>3011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136724</v>
      </c>
      <c r="J777" s="38" t="s">
        <v>369</v>
      </c>
      <c r="K777" s="84">
        <v>136724</v>
      </c>
      <c r="L777" s="84" t="s">
        <v>307</v>
      </c>
      <c r="M777" s="38" t="s">
        <v>308</v>
      </c>
      <c r="N777" s="84">
        <v>348858</v>
      </c>
      <c r="O777" s="84" t="s">
        <v>994</v>
      </c>
      <c r="P777" s="84">
        <v>518620</v>
      </c>
      <c r="Q777" s="38" t="s">
        <v>995</v>
      </c>
      <c r="R777" s="38" t="s">
        <v>406</v>
      </c>
      <c r="S777" s="84" t="s">
        <v>3013</v>
      </c>
      <c r="T777" s="84" t="s">
        <v>3013</v>
      </c>
      <c r="U777" s="84" t="s">
        <v>261</v>
      </c>
      <c r="V777" s="84" t="s">
        <v>262</v>
      </c>
      <c r="W777" s="84">
        <v>0</v>
      </c>
      <c r="X777" s="38" t="s">
        <v>1288</v>
      </c>
      <c r="Y777" s="84">
        <v>358132559</v>
      </c>
      <c r="Z777" s="38" t="s">
        <v>3014</v>
      </c>
      <c r="AA777" s="108" t="s">
        <v>823</v>
      </c>
      <c r="AB777" s="84">
        <v>17000</v>
      </c>
      <c r="AC777" s="108" t="s">
        <v>266</v>
      </c>
      <c r="AD777" s="84">
        <v>12</v>
      </c>
      <c r="AE777" s="84" t="s">
        <v>315</v>
      </c>
      <c r="AF777" s="84" t="s">
        <v>549</v>
      </c>
      <c r="AG777" s="108" t="s">
        <v>1000</v>
      </c>
      <c r="AH777" s="84" t="s">
        <v>963</v>
      </c>
      <c r="AI777" s="108" t="s">
        <v>2168</v>
      </c>
      <c r="AJ777" s="84">
        <v>1610</v>
      </c>
      <c r="AK777" s="84">
        <v>1610</v>
      </c>
      <c r="AL777" s="108" t="s">
        <v>3015</v>
      </c>
      <c r="AM777" s="84">
        <v>10788.69</v>
      </c>
      <c r="AN777" s="112">
        <v>2091.31</v>
      </c>
      <c r="AO777" s="112">
        <v>12880</v>
      </c>
      <c r="AP777" s="112">
        <v>6211.31</v>
      </c>
      <c r="AQ777" s="112">
        <v>330.69</v>
      </c>
      <c r="AR777" s="112">
        <v>6542</v>
      </c>
      <c r="AS777" s="112">
        <v>1479.43</v>
      </c>
      <c r="AT777" s="112">
        <v>130.57</v>
      </c>
      <c r="AU777" s="112">
        <v>1610</v>
      </c>
      <c r="AV777" s="84">
        <v>9</v>
      </c>
      <c r="AW777" s="84"/>
      <c r="AX777" s="84"/>
      <c r="AY777" s="108"/>
      <c r="AZ777" s="84"/>
      <c r="BA777" s="84"/>
      <c r="BB777" s="84" t="s">
        <v>272</v>
      </c>
      <c r="BC777" s="84" t="s">
        <v>145</v>
      </c>
      <c r="BD777" s="108"/>
      <c r="BE777" s="84">
        <v>0</v>
      </c>
      <c r="BF777" s="38" t="s">
        <v>3013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138510</v>
      </c>
      <c r="J778" s="38" t="s">
        <v>254</v>
      </c>
      <c r="K778" s="84">
        <v>138510</v>
      </c>
      <c r="L778" s="84" t="s">
        <v>255</v>
      </c>
      <c r="M778" s="38" t="s">
        <v>256</v>
      </c>
      <c r="N778" s="84">
        <v>233732</v>
      </c>
      <c r="O778" s="84" t="s">
        <v>257</v>
      </c>
      <c r="P778" s="84">
        <v>307623</v>
      </c>
      <c r="Q778" s="38" t="s">
        <v>2325</v>
      </c>
      <c r="R778" s="38" t="s">
        <v>406</v>
      </c>
      <c r="S778" s="84" t="s">
        <v>3016</v>
      </c>
      <c r="T778" s="84" t="s">
        <v>3016</v>
      </c>
      <c r="U778" s="84" t="s">
        <v>795</v>
      </c>
      <c r="V778" s="84" t="s">
        <v>347</v>
      </c>
      <c r="W778" s="84">
        <v>0</v>
      </c>
      <c r="X778" s="38" t="s">
        <v>1209</v>
      </c>
      <c r="Y778" s="84">
        <v>358132564</v>
      </c>
      <c r="Z778" s="38" t="s">
        <v>3017</v>
      </c>
      <c r="AA778" s="108" t="s">
        <v>823</v>
      </c>
      <c r="AB778" s="84">
        <v>31000</v>
      </c>
      <c r="AC778" s="108" t="s">
        <v>266</v>
      </c>
      <c r="AD778" s="84">
        <v>24</v>
      </c>
      <c r="AE778" s="84" t="s">
        <v>1216</v>
      </c>
      <c r="AF778" s="84"/>
      <c r="AG778" s="108" t="s">
        <v>1206</v>
      </c>
      <c r="AH778" s="84"/>
      <c r="AI778" s="108" t="s">
        <v>2168</v>
      </c>
      <c r="AJ778" s="84">
        <v>1650</v>
      </c>
      <c r="AK778" s="84">
        <v>1650</v>
      </c>
      <c r="AL778" s="108" t="s">
        <v>1469</v>
      </c>
      <c r="AM778" s="84">
        <v>8619.56</v>
      </c>
      <c r="AN778" s="112">
        <v>4580.4399999999996</v>
      </c>
      <c r="AO778" s="112">
        <v>13200</v>
      </c>
      <c r="AP778" s="112">
        <v>22380.44</v>
      </c>
      <c r="AQ778" s="112">
        <v>4158.5600000000004</v>
      </c>
      <c r="AR778" s="112">
        <v>26539</v>
      </c>
      <c r="AS778" s="112">
        <v>1179.55</v>
      </c>
      <c r="AT778" s="112">
        <v>470.45</v>
      </c>
      <c r="AU778" s="112">
        <v>1650</v>
      </c>
      <c r="AV778" s="84">
        <v>9</v>
      </c>
      <c r="AW778" s="84"/>
      <c r="AX778" s="84"/>
      <c r="AY778" s="108"/>
      <c r="AZ778" s="84"/>
      <c r="BA778" s="84"/>
      <c r="BB778" s="84" t="s">
        <v>272</v>
      </c>
      <c r="BC778" s="84" t="s">
        <v>145</v>
      </c>
      <c r="BD778" s="108"/>
      <c r="BE778" s="84">
        <v>0</v>
      </c>
      <c r="BF778" s="38" t="s">
        <v>3016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137504</v>
      </c>
      <c r="J779" s="38" t="s">
        <v>721</v>
      </c>
      <c r="K779" s="84">
        <v>137504</v>
      </c>
      <c r="L779" s="84" t="s">
        <v>307</v>
      </c>
      <c r="M779" s="38" t="s">
        <v>308</v>
      </c>
      <c r="N779" s="84">
        <v>331534</v>
      </c>
      <c r="O779" s="84" t="s">
        <v>971</v>
      </c>
      <c r="P779" s="84">
        <v>465182</v>
      </c>
      <c r="Q779" s="38" t="s">
        <v>972</v>
      </c>
      <c r="R779" s="38" t="s">
        <v>406</v>
      </c>
      <c r="S779" s="84" t="s">
        <v>3018</v>
      </c>
      <c r="T779" s="84" t="s">
        <v>3018</v>
      </c>
      <c r="U779" s="84" t="s">
        <v>1199</v>
      </c>
      <c r="V779" s="84" t="s">
        <v>347</v>
      </c>
      <c r="W779" s="84">
        <v>0</v>
      </c>
      <c r="X779" s="38" t="s">
        <v>2647</v>
      </c>
      <c r="Y779" s="84">
        <v>358180442</v>
      </c>
      <c r="Z779" s="38" t="s">
        <v>3019</v>
      </c>
      <c r="AA779" s="108" t="s">
        <v>823</v>
      </c>
      <c r="AB779" s="84">
        <v>60000</v>
      </c>
      <c r="AC779" s="108" t="s">
        <v>266</v>
      </c>
      <c r="AD779" s="84">
        <v>24</v>
      </c>
      <c r="AE779" s="84" t="s">
        <v>1216</v>
      </c>
      <c r="AF779" s="84"/>
      <c r="AG779" s="108" t="s">
        <v>2504</v>
      </c>
      <c r="AH779" s="84"/>
      <c r="AI779" s="108" t="s">
        <v>2168</v>
      </c>
      <c r="AJ779" s="84">
        <v>3190</v>
      </c>
      <c r="AK779" s="84">
        <v>3190</v>
      </c>
      <c r="AL779" s="108" t="s">
        <v>738</v>
      </c>
      <c r="AM779" s="84">
        <v>1806.71</v>
      </c>
      <c r="AN779" s="112">
        <v>1383.29</v>
      </c>
      <c r="AO779" s="112">
        <v>3190</v>
      </c>
      <c r="AP779" s="112">
        <v>58193.29</v>
      </c>
      <c r="AQ779" s="112">
        <v>15554.71</v>
      </c>
      <c r="AR779" s="112">
        <v>73748</v>
      </c>
      <c r="AS779" s="112">
        <v>17124.61</v>
      </c>
      <c r="AT779" s="112">
        <v>8395.39</v>
      </c>
      <c r="AU779" s="112">
        <v>25520</v>
      </c>
      <c r="AV779" s="84">
        <v>9</v>
      </c>
      <c r="AW779" s="84"/>
      <c r="AX779" s="84"/>
      <c r="AY779" s="108"/>
      <c r="AZ779" s="84"/>
      <c r="BA779" s="84"/>
      <c r="BB779" s="84" t="s">
        <v>272</v>
      </c>
      <c r="BC779" s="84" t="s">
        <v>145</v>
      </c>
      <c r="BD779" s="108"/>
      <c r="BE779" s="84">
        <v>0</v>
      </c>
      <c r="BF779" s="38" t="s">
        <v>3018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188981</v>
      </c>
      <c r="J780" s="38" t="s">
        <v>2978</v>
      </c>
      <c r="K780" s="84">
        <v>188981</v>
      </c>
      <c r="L780" s="84" t="s">
        <v>255</v>
      </c>
      <c r="M780" s="38" t="s">
        <v>256</v>
      </c>
      <c r="N780" s="84">
        <v>353543</v>
      </c>
      <c r="O780" s="84" t="s">
        <v>2979</v>
      </c>
      <c r="P780" s="84">
        <v>502420</v>
      </c>
      <c r="Q780" s="38" t="s">
        <v>2980</v>
      </c>
      <c r="R780" s="38" t="s">
        <v>406</v>
      </c>
      <c r="S780" s="84" t="s">
        <v>3020</v>
      </c>
      <c r="T780" s="84" t="s">
        <v>3020</v>
      </c>
      <c r="U780" s="84" t="s">
        <v>261</v>
      </c>
      <c r="V780" s="84" t="s">
        <v>262</v>
      </c>
      <c r="W780" s="84">
        <v>0</v>
      </c>
      <c r="X780" s="38" t="s">
        <v>2147</v>
      </c>
      <c r="Y780" s="84">
        <v>358233853</v>
      </c>
      <c r="Z780" s="38" t="s">
        <v>3021</v>
      </c>
      <c r="AA780" s="108" t="s">
        <v>823</v>
      </c>
      <c r="AB780" s="84">
        <v>65000</v>
      </c>
      <c r="AC780" s="108" t="s">
        <v>303</v>
      </c>
      <c r="AD780" s="84">
        <v>24</v>
      </c>
      <c r="AE780" s="84" t="s">
        <v>2793</v>
      </c>
      <c r="AF780" s="84" t="s">
        <v>549</v>
      </c>
      <c r="AG780" s="108" t="s">
        <v>813</v>
      </c>
      <c r="AH780" s="84" t="s">
        <v>270</v>
      </c>
      <c r="AI780" s="108" t="s">
        <v>717</v>
      </c>
      <c r="AJ780" s="84">
        <v>3460</v>
      </c>
      <c r="AK780" s="84">
        <v>3460</v>
      </c>
      <c r="AL780" s="108" t="s">
        <v>1492</v>
      </c>
      <c r="AM780" s="84">
        <v>18126.849999999999</v>
      </c>
      <c r="AN780" s="112">
        <v>9553.15</v>
      </c>
      <c r="AO780" s="112">
        <v>27680</v>
      </c>
      <c r="AP780" s="112">
        <v>46873.15</v>
      </c>
      <c r="AQ780" s="112">
        <v>8697.85</v>
      </c>
      <c r="AR780" s="112">
        <v>55571</v>
      </c>
      <c r="AS780" s="112">
        <v>2474.6999999999998</v>
      </c>
      <c r="AT780" s="112">
        <v>985.3</v>
      </c>
      <c r="AU780" s="112">
        <v>3460</v>
      </c>
      <c r="AV780" s="84">
        <v>9</v>
      </c>
      <c r="AW780" s="84"/>
      <c r="AX780" s="84"/>
      <c r="AY780" s="108"/>
      <c r="AZ780" s="84"/>
      <c r="BA780" s="84"/>
      <c r="BB780" s="84" t="s">
        <v>272</v>
      </c>
      <c r="BC780" s="84" t="s">
        <v>145</v>
      </c>
      <c r="BD780" s="108"/>
      <c r="BE780" s="84">
        <v>0</v>
      </c>
      <c r="BF780" s="38" t="s">
        <v>3020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136724</v>
      </c>
      <c r="J781" s="38" t="s">
        <v>369</v>
      </c>
      <c r="K781" s="84">
        <v>136724</v>
      </c>
      <c r="L781" s="84" t="s">
        <v>307</v>
      </c>
      <c r="M781" s="38" t="s">
        <v>308</v>
      </c>
      <c r="N781" s="84">
        <v>230716</v>
      </c>
      <c r="O781" s="84" t="s">
        <v>370</v>
      </c>
      <c r="P781" s="84">
        <v>305241</v>
      </c>
      <c r="Q781" s="38" t="s">
        <v>883</v>
      </c>
      <c r="R781" s="38" t="s">
        <v>406</v>
      </c>
      <c r="S781" s="84" t="s">
        <v>3022</v>
      </c>
      <c r="T781" s="84" t="s">
        <v>3022</v>
      </c>
      <c r="U781" s="84" t="s">
        <v>300</v>
      </c>
      <c r="V781" s="84" t="s">
        <v>262</v>
      </c>
      <c r="W781" s="84">
        <v>0</v>
      </c>
      <c r="X781" s="38" t="s">
        <v>2147</v>
      </c>
      <c r="Y781" s="84">
        <v>358234093</v>
      </c>
      <c r="Z781" s="38" t="s">
        <v>3023</v>
      </c>
      <c r="AA781" s="108" t="s">
        <v>823</v>
      </c>
      <c r="AB781" s="84">
        <v>52000</v>
      </c>
      <c r="AC781" s="108" t="s">
        <v>266</v>
      </c>
      <c r="AD781" s="84">
        <v>30</v>
      </c>
      <c r="AE781" s="84" t="s">
        <v>2825</v>
      </c>
      <c r="AF781" s="84" t="s">
        <v>268</v>
      </c>
      <c r="AG781" s="108" t="s">
        <v>887</v>
      </c>
      <c r="AH781" s="84" t="s">
        <v>270</v>
      </c>
      <c r="AI781" s="108" t="s">
        <v>2168</v>
      </c>
      <c r="AJ781" s="84">
        <v>2340</v>
      </c>
      <c r="AK781" s="84">
        <v>2340</v>
      </c>
      <c r="AL781" s="108" t="s">
        <v>2163</v>
      </c>
      <c r="AM781" s="84">
        <v>10781.59</v>
      </c>
      <c r="AN781" s="112">
        <v>7938.41</v>
      </c>
      <c r="AO781" s="112">
        <v>18720</v>
      </c>
      <c r="AP781" s="112">
        <v>41218.410000000003</v>
      </c>
      <c r="AQ781" s="112">
        <v>10565.59</v>
      </c>
      <c r="AR781" s="112">
        <v>51784</v>
      </c>
      <c r="AS781" s="112">
        <v>1473.57</v>
      </c>
      <c r="AT781" s="112">
        <v>866.43</v>
      </c>
      <c r="AU781" s="112">
        <v>2340</v>
      </c>
      <c r="AV781" s="84">
        <v>9</v>
      </c>
      <c r="AW781" s="84"/>
      <c r="AX781" s="84"/>
      <c r="AY781" s="108"/>
      <c r="AZ781" s="84"/>
      <c r="BA781" s="84"/>
      <c r="BB781" s="84" t="s">
        <v>272</v>
      </c>
      <c r="BC781" s="84" t="s">
        <v>145</v>
      </c>
      <c r="BD781" s="108"/>
      <c r="BE781" s="84">
        <v>0</v>
      </c>
      <c r="BF781" s="38" t="s">
        <v>3022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188383</v>
      </c>
      <c r="J782" s="38" t="s">
        <v>837</v>
      </c>
      <c r="K782" s="84">
        <v>188383</v>
      </c>
      <c r="L782" s="84" t="s">
        <v>307</v>
      </c>
      <c r="M782" s="38" t="s">
        <v>308</v>
      </c>
      <c r="N782" s="84">
        <v>365714</v>
      </c>
      <c r="O782" s="84" t="s">
        <v>1062</v>
      </c>
      <c r="P782" s="84">
        <v>529661</v>
      </c>
      <c r="Q782" s="38" t="s">
        <v>1063</v>
      </c>
      <c r="R782" s="38" t="s">
        <v>406</v>
      </c>
      <c r="S782" s="84" t="s">
        <v>3024</v>
      </c>
      <c r="T782" s="84" t="s">
        <v>3024</v>
      </c>
      <c r="U782" s="84" t="s">
        <v>1199</v>
      </c>
      <c r="V782" s="84" t="s">
        <v>347</v>
      </c>
      <c r="W782" s="84">
        <v>0</v>
      </c>
      <c r="X782" s="38" t="s">
        <v>1058</v>
      </c>
      <c r="Y782" s="84">
        <v>358271675</v>
      </c>
      <c r="Z782" s="38" t="s">
        <v>3025</v>
      </c>
      <c r="AA782" s="108" t="s">
        <v>823</v>
      </c>
      <c r="AB782" s="84">
        <v>45000</v>
      </c>
      <c r="AC782" s="108" t="s">
        <v>303</v>
      </c>
      <c r="AD782" s="84">
        <v>24</v>
      </c>
      <c r="AE782" s="84" t="s">
        <v>2793</v>
      </c>
      <c r="AF782" s="84" t="s">
        <v>549</v>
      </c>
      <c r="AG782" s="108" t="s">
        <v>1055</v>
      </c>
      <c r="AH782" s="84" t="s">
        <v>963</v>
      </c>
      <c r="AI782" s="108" t="s">
        <v>717</v>
      </c>
      <c r="AJ782" s="84">
        <v>2400</v>
      </c>
      <c r="AK782" s="84">
        <v>2400</v>
      </c>
      <c r="AL782" s="108" t="s">
        <v>1455</v>
      </c>
      <c r="AM782" s="84">
        <v>14307.75</v>
      </c>
      <c r="AN782" s="112">
        <v>7292.25</v>
      </c>
      <c r="AO782" s="112">
        <v>21600</v>
      </c>
      <c r="AP782" s="112">
        <v>30692.25</v>
      </c>
      <c r="AQ782" s="112">
        <v>5312.75</v>
      </c>
      <c r="AR782" s="112">
        <v>36005</v>
      </c>
      <c r="AS782" s="112">
        <v>0</v>
      </c>
      <c r="AT782" s="112">
        <v>0</v>
      </c>
      <c r="AU782" s="112">
        <v>0</v>
      </c>
      <c r="AV782" s="84">
        <v>9</v>
      </c>
      <c r="AW782" s="84"/>
      <c r="AX782" s="84"/>
      <c r="AY782" s="108"/>
      <c r="AZ782" s="84"/>
      <c r="BA782" s="84"/>
      <c r="BB782" s="84" t="s">
        <v>272</v>
      </c>
      <c r="BC782" s="84" t="s">
        <v>145</v>
      </c>
      <c r="BD782" s="108"/>
      <c r="BE782" s="84">
        <v>0</v>
      </c>
      <c r="BF782" s="38" t="s">
        <v>3024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188383</v>
      </c>
      <c r="J783" s="38" t="s">
        <v>837</v>
      </c>
      <c r="K783" s="84">
        <v>188383</v>
      </c>
      <c r="L783" s="84" t="s">
        <v>307</v>
      </c>
      <c r="M783" s="38" t="s">
        <v>308</v>
      </c>
      <c r="N783" s="84">
        <v>365714</v>
      </c>
      <c r="O783" s="84" t="s">
        <v>1062</v>
      </c>
      <c r="P783" s="84">
        <v>529661</v>
      </c>
      <c r="Q783" s="38" t="s">
        <v>1063</v>
      </c>
      <c r="R783" s="38" t="s">
        <v>406</v>
      </c>
      <c r="S783" s="84" t="s">
        <v>3026</v>
      </c>
      <c r="T783" s="84" t="s">
        <v>3026</v>
      </c>
      <c r="U783" s="84" t="s">
        <v>1199</v>
      </c>
      <c r="V783" s="84" t="s">
        <v>347</v>
      </c>
      <c r="W783" s="84">
        <v>0</v>
      </c>
      <c r="X783" s="38" t="s">
        <v>2300</v>
      </c>
      <c r="Y783" s="84">
        <v>358271711</v>
      </c>
      <c r="Z783" s="38" t="s">
        <v>3027</v>
      </c>
      <c r="AA783" s="108" t="s">
        <v>823</v>
      </c>
      <c r="AB783" s="84">
        <v>64000</v>
      </c>
      <c r="AC783" s="108" t="s">
        <v>303</v>
      </c>
      <c r="AD783" s="84">
        <v>24</v>
      </c>
      <c r="AE783" s="84" t="s">
        <v>2793</v>
      </c>
      <c r="AF783" s="84" t="s">
        <v>549</v>
      </c>
      <c r="AG783" s="108" t="s">
        <v>1055</v>
      </c>
      <c r="AH783" s="84" t="s">
        <v>963</v>
      </c>
      <c r="AI783" s="108" t="s">
        <v>717</v>
      </c>
      <c r="AJ783" s="84">
        <v>3410</v>
      </c>
      <c r="AK783" s="84">
        <v>3410</v>
      </c>
      <c r="AL783" s="108" t="s">
        <v>1455</v>
      </c>
      <c r="AM783" s="84">
        <v>20316.2</v>
      </c>
      <c r="AN783" s="112">
        <v>10373.799999999999</v>
      </c>
      <c r="AO783" s="112">
        <v>30690</v>
      </c>
      <c r="AP783" s="112">
        <v>43683.8</v>
      </c>
      <c r="AQ783" s="112">
        <v>7575.2</v>
      </c>
      <c r="AR783" s="112">
        <v>51259</v>
      </c>
      <c r="AS783" s="112">
        <v>0</v>
      </c>
      <c r="AT783" s="112">
        <v>0</v>
      </c>
      <c r="AU783" s="112">
        <v>0</v>
      </c>
      <c r="AV783" s="84">
        <v>9</v>
      </c>
      <c r="AW783" s="84"/>
      <c r="AX783" s="84"/>
      <c r="AY783" s="108"/>
      <c r="AZ783" s="84"/>
      <c r="BA783" s="84"/>
      <c r="BB783" s="84" t="s">
        <v>272</v>
      </c>
      <c r="BC783" s="84" t="s">
        <v>145</v>
      </c>
      <c r="BD783" s="108"/>
      <c r="BE783" s="84">
        <v>0</v>
      </c>
      <c r="BF783" s="38" t="s">
        <v>3026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188383</v>
      </c>
      <c r="J784" s="38" t="s">
        <v>837</v>
      </c>
      <c r="K784" s="84">
        <v>188383</v>
      </c>
      <c r="L784" s="84" t="s">
        <v>307</v>
      </c>
      <c r="M784" s="38" t="s">
        <v>308</v>
      </c>
      <c r="N784" s="84">
        <v>386407</v>
      </c>
      <c r="O784" s="84" t="s">
        <v>2973</v>
      </c>
      <c r="P784" s="84">
        <v>569738</v>
      </c>
      <c r="Q784" s="38" t="s">
        <v>2974</v>
      </c>
      <c r="R784" s="38" t="s">
        <v>406</v>
      </c>
      <c r="S784" s="84" t="s">
        <v>3028</v>
      </c>
      <c r="T784" s="84" t="s">
        <v>3028</v>
      </c>
      <c r="U784" s="84" t="s">
        <v>261</v>
      </c>
      <c r="V784" s="84" t="s">
        <v>262</v>
      </c>
      <c r="W784" s="84">
        <v>0</v>
      </c>
      <c r="X784" s="38" t="s">
        <v>263</v>
      </c>
      <c r="Y784" s="84">
        <v>358332994</v>
      </c>
      <c r="Z784" s="38" t="s">
        <v>3029</v>
      </c>
      <c r="AA784" s="108" t="s">
        <v>823</v>
      </c>
      <c r="AB784" s="84">
        <v>65000</v>
      </c>
      <c r="AC784" s="108" t="s">
        <v>303</v>
      </c>
      <c r="AD784" s="84">
        <v>24</v>
      </c>
      <c r="AE784" s="84" t="s">
        <v>2793</v>
      </c>
      <c r="AF784" s="84"/>
      <c r="AG784" s="108" t="s">
        <v>2977</v>
      </c>
      <c r="AH784" s="84"/>
      <c r="AI784" s="108" t="s">
        <v>717</v>
      </c>
      <c r="AJ784" s="84">
        <v>3460</v>
      </c>
      <c r="AK784" s="84">
        <v>3460</v>
      </c>
      <c r="AL784" s="108" t="s">
        <v>1455</v>
      </c>
      <c r="AM784" s="84">
        <v>20601.55</v>
      </c>
      <c r="AN784" s="112">
        <v>10538.45</v>
      </c>
      <c r="AO784" s="112">
        <v>31140</v>
      </c>
      <c r="AP784" s="112">
        <v>44398.45</v>
      </c>
      <c r="AQ784" s="112">
        <v>7712.55</v>
      </c>
      <c r="AR784" s="112">
        <v>52111</v>
      </c>
      <c r="AS784" s="112">
        <v>0</v>
      </c>
      <c r="AT784" s="112">
        <v>0</v>
      </c>
      <c r="AU784" s="112">
        <v>0</v>
      </c>
      <c r="AV784" s="84">
        <v>9</v>
      </c>
      <c r="AW784" s="84"/>
      <c r="AX784" s="84"/>
      <c r="AY784" s="108"/>
      <c r="AZ784" s="84"/>
      <c r="BA784" s="84"/>
      <c r="BB784" s="84" t="s">
        <v>272</v>
      </c>
      <c r="BC784" s="84" t="s">
        <v>145</v>
      </c>
      <c r="BD784" s="108"/>
      <c r="BE784" s="84">
        <v>0</v>
      </c>
      <c r="BF784" s="38" t="s">
        <v>3028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137135</v>
      </c>
      <c r="J785" s="38" t="s">
        <v>613</v>
      </c>
      <c r="K785" s="84">
        <v>137135</v>
      </c>
      <c r="L785" s="84" t="s">
        <v>307</v>
      </c>
      <c r="M785" s="38" t="s">
        <v>308</v>
      </c>
      <c r="N785" s="84">
        <v>343364</v>
      </c>
      <c r="O785" s="84" t="s">
        <v>614</v>
      </c>
      <c r="P785" s="84">
        <v>504554</v>
      </c>
      <c r="Q785" s="38" t="s">
        <v>3030</v>
      </c>
      <c r="R785" s="38" t="s">
        <v>406</v>
      </c>
      <c r="S785" s="84" t="s">
        <v>3031</v>
      </c>
      <c r="T785" s="84" t="s">
        <v>3031</v>
      </c>
      <c r="U785" s="84" t="s">
        <v>300</v>
      </c>
      <c r="V785" s="84" t="s">
        <v>262</v>
      </c>
      <c r="W785" s="84">
        <v>0</v>
      </c>
      <c r="X785" s="38" t="s">
        <v>2147</v>
      </c>
      <c r="Y785" s="84">
        <v>358338275</v>
      </c>
      <c r="Z785" s="38" t="s">
        <v>3032</v>
      </c>
      <c r="AA785" s="108" t="s">
        <v>3033</v>
      </c>
      <c r="AB785" s="84">
        <v>65000</v>
      </c>
      <c r="AC785" s="108" t="s">
        <v>266</v>
      </c>
      <c r="AD785" s="84">
        <v>24</v>
      </c>
      <c r="AE785" s="84" t="s">
        <v>2793</v>
      </c>
      <c r="AF785" s="84"/>
      <c r="AG785" s="108" t="s">
        <v>834</v>
      </c>
      <c r="AH785" s="84"/>
      <c r="AI785" s="108" t="s">
        <v>1041</v>
      </c>
      <c r="AJ785" s="84">
        <v>3460</v>
      </c>
      <c r="AK785" s="84">
        <v>3460</v>
      </c>
      <c r="AL785" s="108" t="s">
        <v>1502</v>
      </c>
      <c r="AM785" s="84">
        <v>17935.86</v>
      </c>
      <c r="AN785" s="112">
        <v>9744.14</v>
      </c>
      <c r="AO785" s="112">
        <v>27680</v>
      </c>
      <c r="AP785" s="112">
        <v>47064.14</v>
      </c>
      <c r="AQ785" s="112">
        <v>8747.86</v>
      </c>
      <c r="AR785" s="112">
        <v>55812</v>
      </c>
      <c r="AS785" s="112">
        <v>0</v>
      </c>
      <c r="AT785" s="112">
        <v>0</v>
      </c>
      <c r="AU785" s="112">
        <v>0</v>
      </c>
      <c r="AV785" s="84">
        <v>8</v>
      </c>
      <c r="AW785" s="84"/>
      <c r="AX785" s="84"/>
      <c r="AY785" s="108"/>
      <c r="AZ785" s="84"/>
      <c r="BA785" s="84"/>
      <c r="BB785" s="84" t="s">
        <v>272</v>
      </c>
      <c r="BC785" s="84" t="s">
        <v>145</v>
      </c>
      <c r="BD785" s="108"/>
      <c r="BE785" s="84">
        <v>0</v>
      </c>
      <c r="BF785" s="38" t="s">
        <v>3031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142346</v>
      </c>
      <c r="J786" s="38" t="s">
        <v>1726</v>
      </c>
      <c r="K786" s="84">
        <v>142346</v>
      </c>
      <c r="L786" s="84" t="s">
        <v>255</v>
      </c>
      <c r="M786" s="38" t="s">
        <v>256</v>
      </c>
      <c r="N786" s="84">
        <v>240496</v>
      </c>
      <c r="O786" s="84" t="s">
        <v>2490</v>
      </c>
      <c r="P786" s="84">
        <v>316261</v>
      </c>
      <c r="Q786" s="38" t="s">
        <v>2491</v>
      </c>
      <c r="R786" s="38" t="s">
        <v>406</v>
      </c>
      <c r="S786" s="84" t="s">
        <v>3034</v>
      </c>
      <c r="T786" s="84" t="s">
        <v>3034</v>
      </c>
      <c r="U786" s="84" t="s">
        <v>261</v>
      </c>
      <c r="V786" s="84" t="s">
        <v>262</v>
      </c>
      <c r="W786" s="84">
        <v>0</v>
      </c>
      <c r="X786" s="38" t="s">
        <v>2384</v>
      </c>
      <c r="Y786" s="84">
        <v>358347726</v>
      </c>
      <c r="Z786" s="38" t="s">
        <v>3035</v>
      </c>
      <c r="AA786" s="108" t="s">
        <v>1118</v>
      </c>
      <c r="AB786" s="84">
        <v>72000</v>
      </c>
      <c r="AC786" s="108" t="s">
        <v>285</v>
      </c>
      <c r="AD786" s="84">
        <v>24</v>
      </c>
      <c r="AE786" s="84" t="s">
        <v>2825</v>
      </c>
      <c r="AF786" s="84"/>
      <c r="AG786" s="108" t="s">
        <v>2494</v>
      </c>
      <c r="AH786" s="84"/>
      <c r="AI786" s="108" t="s">
        <v>882</v>
      </c>
      <c r="AJ786" s="84">
        <v>3830</v>
      </c>
      <c r="AK786" s="84">
        <v>3830</v>
      </c>
      <c r="AL786" s="108" t="s">
        <v>1584</v>
      </c>
      <c r="AM786" s="84">
        <v>19844.939999999999</v>
      </c>
      <c r="AN786" s="112">
        <v>10795.06</v>
      </c>
      <c r="AO786" s="112">
        <v>30640</v>
      </c>
      <c r="AP786" s="112">
        <v>52155.06</v>
      </c>
      <c r="AQ786" s="112">
        <v>9705.94</v>
      </c>
      <c r="AR786" s="112">
        <v>61861</v>
      </c>
      <c r="AS786" s="112">
        <v>0</v>
      </c>
      <c r="AT786" s="112">
        <v>0</v>
      </c>
      <c r="AU786" s="112">
        <v>0</v>
      </c>
      <c r="AV786" s="84">
        <v>8</v>
      </c>
      <c r="AW786" s="84"/>
      <c r="AX786" s="84"/>
      <c r="AY786" s="108"/>
      <c r="AZ786" s="84"/>
      <c r="BA786" s="84"/>
      <c r="BB786" s="84" t="s">
        <v>272</v>
      </c>
      <c r="BC786" s="84" t="s">
        <v>145</v>
      </c>
      <c r="BD786" s="108"/>
      <c r="BE786" s="84">
        <v>0</v>
      </c>
      <c r="BF786" s="38" t="s">
        <v>3034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189037</v>
      </c>
      <c r="J787" s="38" t="s">
        <v>919</v>
      </c>
      <c r="K787" s="84">
        <v>189037</v>
      </c>
      <c r="L787" s="84" t="s">
        <v>255</v>
      </c>
      <c r="M787" s="38" t="s">
        <v>256</v>
      </c>
      <c r="N787" s="84">
        <v>362007</v>
      </c>
      <c r="O787" s="84" t="s">
        <v>1003</v>
      </c>
      <c r="P787" s="84">
        <v>521555</v>
      </c>
      <c r="Q787" s="38" t="s">
        <v>1004</v>
      </c>
      <c r="R787" s="38" t="s">
        <v>406</v>
      </c>
      <c r="S787" s="84" t="s">
        <v>3036</v>
      </c>
      <c r="T787" s="84" t="s">
        <v>3036</v>
      </c>
      <c r="U787" s="84" t="s">
        <v>300</v>
      </c>
      <c r="V787" s="84" t="s">
        <v>262</v>
      </c>
      <c r="W787" s="84">
        <v>0</v>
      </c>
      <c r="X787" s="38" t="s">
        <v>2384</v>
      </c>
      <c r="Y787" s="84">
        <v>358373576</v>
      </c>
      <c r="Z787" s="38" t="s">
        <v>3037</v>
      </c>
      <c r="AA787" s="108" t="s">
        <v>3038</v>
      </c>
      <c r="AB787" s="84">
        <v>65000</v>
      </c>
      <c r="AC787" s="108" t="s">
        <v>303</v>
      </c>
      <c r="AD787" s="84">
        <v>24</v>
      </c>
      <c r="AE787" s="84" t="s">
        <v>2793</v>
      </c>
      <c r="AF787" s="84" t="s">
        <v>549</v>
      </c>
      <c r="AG787" s="108" t="s">
        <v>3039</v>
      </c>
      <c r="AH787" s="84" t="s">
        <v>270</v>
      </c>
      <c r="AI787" s="108" t="s">
        <v>1090</v>
      </c>
      <c r="AJ787" s="84">
        <v>3440</v>
      </c>
      <c r="AK787" s="84">
        <v>3440</v>
      </c>
      <c r="AL787" s="108" t="s">
        <v>1455</v>
      </c>
      <c r="AM787" s="84">
        <v>16053.59</v>
      </c>
      <c r="AN787" s="112">
        <v>8026.41</v>
      </c>
      <c r="AO787" s="112">
        <v>24080</v>
      </c>
      <c r="AP787" s="112">
        <v>48946.41</v>
      </c>
      <c r="AQ787" s="112">
        <v>9362.59</v>
      </c>
      <c r="AR787" s="112">
        <v>58309</v>
      </c>
      <c r="AS787" s="112">
        <v>0</v>
      </c>
      <c r="AT787" s="112">
        <v>0</v>
      </c>
      <c r="AU787" s="112">
        <v>0</v>
      </c>
      <c r="AV787" s="84">
        <v>7</v>
      </c>
      <c r="AW787" s="84"/>
      <c r="AX787" s="84"/>
      <c r="AY787" s="108"/>
      <c r="AZ787" s="84"/>
      <c r="BA787" s="84"/>
      <c r="BB787" s="84" t="s">
        <v>272</v>
      </c>
      <c r="BC787" s="84" t="s">
        <v>145</v>
      </c>
      <c r="BD787" s="108"/>
      <c r="BE787" s="84">
        <v>0</v>
      </c>
      <c r="BF787" s="38" t="s">
        <v>3036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189037</v>
      </c>
      <c r="J788" s="38" t="s">
        <v>919</v>
      </c>
      <c r="K788" s="84">
        <v>189037</v>
      </c>
      <c r="L788" s="84" t="s">
        <v>255</v>
      </c>
      <c r="M788" s="38" t="s">
        <v>256</v>
      </c>
      <c r="N788" s="84">
        <v>362007</v>
      </c>
      <c r="O788" s="84" t="s">
        <v>1003</v>
      </c>
      <c r="P788" s="84">
        <v>521555</v>
      </c>
      <c r="Q788" s="38" t="s">
        <v>1004</v>
      </c>
      <c r="R788" s="38" t="s">
        <v>406</v>
      </c>
      <c r="S788" s="84" t="s">
        <v>3040</v>
      </c>
      <c r="T788" s="84" t="s">
        <v>3040</v>
      </c>
      <c r="U788" s="84" t="s">
        <v>1199</v>
      </c>
      <c r="V788" s="84" t="s">
        <v>262</v>
      </c>
      <c r="W788" s="84">
        <v>0</v>
      </c>
      <c r="X788" s="38" t="s">
        <v>2469</v>
      </c>
      <c r="Y788" s="84">
        <v>358407184</v>
      </c>
      <c r="Z788" s="38" t="s">
        <v>3041</v>
      </c>
      <c r="AA788" s="108" t="s">
        <v>3038</v>
      </c>
      <c r="AB788" s="84">
        <v>65000</v>
      </c>
      <c r="AC788" s="108" t="s">
        <v>303</v>
      </c>
      <c r="AD788" s="84">
        <v>24</v>
      </c>
      <c r="AE788" s="84" t="s">
        <v>2793</v>
      </c>
      <c r="AF788" s="84" t="s">
        <v>549</v>
      </c>
      <c r="AG788" s="108" t="s">
        <v>3039</v>
      </c>
      <c r="AH788" s="84" t="s">
        <v>270</v>
      </c>
      <c r="AI788" s="108" t="s">
        <v>1090</v>
      </c>
      <c r="AJ788" s="84">
        <v>3440</v>
      </c>
      <c r="AK788" s="84">
        <v>3440</v>
      </c>
      <c r="AL788" s="108" t="s">
        <v>1455</v>
      </c>
      <c r="AM788" s="84">
        <v>16053.59</v>
      </c>
      <c r="AN788" s="112">
        <v>8026.41</v>
      </c>
      <c r="AO788" s="112">
        <v>24080</v>
      </c>
      <c r="AP788" s="112">
        <v>48946.41</v>
      </c>
      <c r="AQ788" s="112">
        <v>9362.59</v>
      </c>
      <c r="AR788" s="112">
        <v>58309</v>
      </c>
      <c r="AS788" s="112">
        <v>0</v>
      </c>
      <c r="AT788" s="112">
        <v>0</v>
      </c>
      <c r="AU788" s="112">
        <v>0</v>
      </c>
      <c r="AV788" s="84">
        <v>7</v>
      </c>
      <c r="AW788" s="84"/>
      <c r="AX788" s="84"/>
      <c r="AY788" s="108"/>
      <c r="AZ788" s="84"/>
      <c r="BA788" s="84"/>
      <c r="BB788" s="84" t="s">
        <v>272</v>
      </c>
      <c r="BC788" s="84" t="s">
        <v>145</v>
      </c>
      <c r="BD788" s="108"/>
      <c r="BE788" s="84">
        <v>0</v>
      </c>
      <c r="BF788" s="38" t="s">
        <v>3040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189037</v>
      </c>
      <c r="J789" s="38" t="s">
        <v>919</v>
      </c>
      <c r="K789" s="84">
        <v>189037</v>
      </c>
      <c r="L789" s="84" t="s">
        <v>255</v>
      </c>
      <c r="M789" s="38" t="s">
        <v>256</v>
      </c>
      <c r="N789" s="84">
        <v>362007</v>
      </c>
      <c r="O789" s="84" t="s">
        <v>1003</v>
      </c>
      <c r="P789" s="84">
        <v>521555</v>
      </c>
      <c r="Q789" s="38" t="s">
        <v>1004</v>
      </c>
      <c r="R789" s="38" t="s">
        <v>406</v>
      </c>
      <c r="S789" s="84" t="s">
        <v>3042</v>
      </c>
      <c r="T789" s="84" t="s">
        <v>3042</v>
      </c>
      <c r="U789" s="84" t="s">
        <v>300</v>
      </c>
      <c r="V789" s="84" t="s">
        <v>262</v>
      </c>
      <c r="W789" s="84">
        <v>0</v>
      </c>
      <c r="X789" s="38" t="s">
        <v>2340</v>
      </c>
      <c r="Y789" s="84">
        <v>358437867</v>
      </c>
      <c r="Z789" s="38" t="s">
        <v>3043</v>
      </c>
      <c r="AA789" s="108" t="s">
        <v>3038</v>
      </c>
      <c r="AB789" s="84">
        <v>45000</v>
      </c>
      <c r="AC789" s="108" t="s">
        <v>303</v>
      </c>
      <c r="AD789" s="84">
        <v>24</v>
      </c>
      <c r="AE789" s="84" t="s">
        <v>2793</v>
      </c>
      <c r="AF789" s="84" t="s">
        <v>549</v>
      </c>
      <c r="AG789" s="108" t="s">
        <v>3039</v>
      </c>
      <c r="AH789" s="84" t="s">
        <v>270</v>
      </c>
      <c r="AI789" s="108" t="s">
        <v>1090</v>
      </c>
      <c r="AJ789" s="84">
        <v>2380</v>
      </c>
      <c r="AK789" s="84">
        <v>2380</v>
      </c>
      <c r="AL789" s="108" t="s">
        <v>1455</v>
      </c>
      <c r="AM789" s="84">
        <v>11102.56</v>
      </c>
      <c r="AN789" s="112">
        <v>5557.44</v>
      </c>
      <c r="AO789" s="112">
        <v>16660</v>
      </c>
      <c r="AP789" s="112">
        <v>33897.440000000002</v>
      </c>
      <c r="AQ789" s="112">
        <v>6490.56</v>
      </c>
      <c r="AR789" s="112">
        <v>40388</v>
      </c>
      <c r="AS789" s="112">
        <v>0</v>
      </c>
      <c r="AT789" s="112">
        <v>0</v>
      </c>
      <c r="AU789" s="112">
        <v>0</v>
      </c>
      <c r="AV789" s="84">
        <v>7</v>
      </c>
      <c r="AW789" s="84"/>
      <c r="AX789" s="84"/>
      <c r="AY789" s="108"/>
      <c r="AZ789" s="84"/>
      <c r="BA789" s="84"/>
      <c r="BB789" s="84" t="s">
        <v>272</v>
      </c>
      <c r="BC789" s="84" t="s">
        <v>145</v>
      </c>
      <c r="BD789" s="108"/>
      <c r="BE789" s="84">
        <v>0</v>
      </c>
      <c r="BF789" s="38" t="s">
        <v>3042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189307</v>
      </c>
      <c r="J790" s="38" t="s">
        <v>1124</v>
      </c>
      <c r="K790" s="84">
        <v>189307</v>
      </c>
      <c r="L790" s="84" t="s">
        <v>307</v>
      </c>
      <c r="M790" s="38" t="s">
        <v>308</v>
      </c>
      <c r="N790" s="84">
        <v>369783</v>
      </c>
      <c r="O790" s="84" t="s">
        <v>2663</v>
      </c>
      <c r="P790" s="84">
        <v>537396</v>
      </c>
      <c r="Q790" s="38" t="s">
        <v>2664</v>
      </c>
      <c r="R790" s="38" t="s">
        <v>406</v>
      </c>
      <c r="S790" s="84" t="s">
        <v>3044</v>
      </c>
      <c r="T790" s="84" t="s">
        <v>3044</v>
      </c>
      <c r="U790" s="84" t="s">
        <v>261</v>
      </c>
      <c r="V790" s="84" t="s">
        <v>262</v>
      </c>
      <c r="W790" s="84">
        <v>0</v>
      </c>
      <c r="X790" s="38" t="s">
        <v>2340</v>
      </c>
      <c r="Y790" s="84">
        <v>358449038</v>
      </c>
      <c r="Z790" s="38" t="s">
        <v>3045</v>
      </c>
      <c r="AA790" s="108" t="s">
        <v>882</v>
      </c>
      <c r="AB790" s="84">
        <v>65000</v>
      </c>
      <c r="AC790" s="108" t="s">
        <v>383</v>
      </c>
      <c r="AD790" s="84">
        <v>24</v>
      </c>
      <c r="AE790" s="84" t="s">
        <v>2793</v>
      </c>
      <c r="AF790" s="84" t="s">
        <v>549</v>
      </c>
      <c r="AG790" s="108" t="s">
        <v>1131</v>
      </c>
      <c r="AH790" s="84" t="s">
        <v>963</v>
      </c>
      <c r="AI790" s="108" t="s">
        <v>728</v>
      </c>
      <c r="AJ790" s="84">
        <v>3460</v>
      </c>
      <c r="AK790" s="84">
        <v>3460</v>
      </c>
      <c r="AL790" s="108" t="s">
        <v>1584</v>
      </c>
      <c r="AM790" s="84">
        <v>15876.75</v>
      </c>
      <c r="AN790" s="112">
        <v>8343.25</v>
      </c>
      <c r="AO790" s="112">
        <v>24220</v>
      </c>
      <c r="AP790" s="112">
        <v>49123.25</v>
      </c>
      <c r="AQ790" s="112">
        <v>9613.75</v>
      </c>
      <c r="AR790" s="112">
        <v>58737</v>
      </c>
      <c r="AS790" s="112">
        <v>0</v>
      </c>
      <c r="AT790" s="112">
        <v>0</v>
      </c>
      <c r="AU790" s="112">
        <v>0</v>
      </c>
      <c r="AV790" s="84">
        <v>7</v>
      </c>
      <c r="AW790" s="84"/>
      <c r="AX790" s="84"/>
      <c r="AY790" s="108"/>
      <c r="AZ790" s="84"/>
      <c r="BA790" s="84"/>
      <c r="BB790" s="84" t="s">
        <v>272</v>
      </c>
      <c r="BC790" s="84" t="s">
        <v>145</v>
      </c>
      <c r="BD790" s="108"/>
      <c r="BE790" s="84">
        <v>0</v>
      </c>
      <c r="BF790" s="38" t="s">
        <v>3044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189307</v>
      </c>
      <c r="J791" s="38" t="s">
        <v>1124</v>
      </c>
      <c r="K791" s="84">
        <v>189307</v>
      </c>
      <c r="L791" s="84" t="s">
        <v>307</v>
      </c>
      <c r="M791" s="38" t="s">
        <v>308</v>
      </c>
      <c r="N791" s="84">
        <v>369783</v>
      </c>
      <c r="O791" s="84" t="s">
        <v>2663</v>
      </c>
      <c r="P791" s="84">
        <v>537396</v>
      </c>
      <c r="Q791" s="38" t="s">
        <v>2664</v>
      </c>
      <c r="R791" s="38" t="s">
        <v>406</v>
      </c>
      <c r="S791" s="84" t="s">
        <v>3046</v>
      </c>
      <c r="T791" s="84" t="s">
        <v>3046</v>
      </c>
      <c r="U791" s="84" t="s">
        <v>261</v>
      </c>
      <c r="V791" s="84" t="s">
        <v>262</v>
      </c>
      <c r="W791" s="84">
        <v>0</v>
      </c>
      <c r="X791" s="38" t="s">
        <v>2592</v>
      </c>
      <c r="Y791" s="84">
        <v>358452952</v>
      </c>
      <c r="Z791" s="38" t="s">
        <v>3047</v>
      </c>
      <c r="AA791" s="108" t="s">
        <v>882</v>
      </c>
      <c r="AB791" s="84">
        <v>65000</v>
      </c>
      <c r="AC791" s="108" t="s">
        <v>383</v>
      </c>
      <c r="AD791" s="84">
        <v>24</v>
      </c>
      <c r="AE791" s="84" t="s">
        <v>2793</v>
      </c>
      <c r="AF791" s="84" t="s">
        <v>549</v>
      </c>
      <c r="AG791" s="108" t="s">
        <v>1131</v>
      </c>
      <c r="AH791" s="84" t="s">
        <v>963</v>
      </c>
      <c r="AI791" s="108" t="s">
        <v>728</v>
      </c>
      <c r="AJ791" s="84">
        <v>3460</v>
      </c>
      <c r="AK791" s="84">
        <v>3460</v>
      </c>
      <c r="AL791" s="108" t="s">
        <v>1584</v>
      </c>
      <c r="AM791" s="84">
        <v>15876.75</v>
      </c>
      <c r="AN791" s="112">
        <v>8343.25</v>
      </c>
      <c r="AO791" s="112">
        <v>24220</v>
      </c>
      <c r="AP791" s="112">
        <v>49123.25</v>
      </c>
      <c r="AQ791" s="112">
        <v>9613.75</v>
      </c>
      <c r="AR791" s="112">
        <v>58737</v>
      </c>
      <c r="AS791" s="112">
        <v>0</v>
      </c>
      <c r="AT791" s="112">
        <v>0</v>
      </c>
      <c r="AU791" s="112">
        <v>0</v>
      </c>
      <c r="AV791" s="84">
        <v>7</v>
      </c>
      <c r="AW791" s="84"/>
      <c r="AX791" s="84"/>
      <c r="AY791" s="108"/>
      <c r="AZ791" s="84"/>
      <c r="BA791" s="84"/>
      <c r="BB791" s="84" t="s">
        <v>272</v>
      </c>
      <c r="BC791" s="84" t="s">
        <v>145</v>
      </c>
      <c r="BD791" s="108"/>
      <c r="BE791" s="84">
        <v>0</v>
      </c>
      <c r="BF791" s="38" t="s">
        <v>3046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189307</v>
      </c>
      <c r="J792" s="38" t="s">
        <v>1124</v>
      </c>
      <c r="K792" s="84">
        <v>189307</v>
      </c>
      <c r="L792" s="84" t="s">
        <v>307</v>
      </c>
      <c r="M792" s="38" t="s">
        <v>308</v>
      </c>
      <c r="N792" s="84">
        <v>378264</v>
      </c>
      <c r="O792" s="84" t="s">
        <v>1342</v>
      </c>
      <c r="P792" s="84">
        <v>570884</v>
      </c>
      <c r="Q792" s="38" t="s">
        <v>1343</v>
      </c>
      <c r="R792" s="38" t="s">
        <v>406</v>
      </c>
      <c r="S792" s="84" t="s">
        <v>3048</v>
      </c>
      <c r="T792" s="84" t="s">
        <v>3048</v>
      </c>
      <c r="U792" s="84" t="s">
        <v>1199</v>
      </c>
      <c r="V792" s="84" t="s">
        <v>347</v>
      </c>
      <c r="W792" s="84">
        <v>0</v>
      </c>
      <c r="X792" s="38" t="s">
        <v>263</v>
      </c>
      <c r="Y792" s="84">
        <v>358470275</v>
      </c>
      <c r="Z792" s="38" t="s">
        <v>3049</v>
      </c>
      <c r="AA792" s="108" t="s">
        <v>954</v>
      </c>
      <c r="AB792" s="84">
        <v>65000</v>
      </c>
      <c r="AC792" s="108" t="s">
        <v>383</v>
      </c>
      <c r="AD792" s="84">
        <v>24</v>
      </c>
      <c r="AE792" s="84" t="s">
        <v>2793</v>
      </c>
      <c r="AF792" s="84" t="s">
        <v>549</v>
      </c>
      <c r="AG792" s="108" t="s">
        <v>1338</v>
      </c>
      <c r="AH792" s="84" t="s">
        <v>963</v>
      </c>
      <c r="AI792" s="108" t="s">
        <v>728</v>
      </c>
      <c r="AJ792" s="84">
        <v>3460</v>
      </c>
      <c r="AK792" s="84">
        <v>3460</v>
      </c>
      <c r="AL792" s="108" t="s">
        <v>1605</v>
      </c>
      <c r="AM792" s="84">
        <v>15577.94</v>
      </c>
      <c r="AN792" s="112">
        <v>8642.06</v>
      </c>
      <c r="AO792" s="112">
        <v>24220</v>
      </c>
      <c r="AP792" s="112">
        <v>49422.06</v>
      </c>
      <c r="AQ792" s="112">
        <v>9737.94</v>
      </c>
      <c r="AR792" s="112">
        <v>59160</v>
      </c>
      <c r="AS792" s="112">
        <v>0</v>
      </c>
      <c r="AT792" s="112">
        <v>0</v>
      </c>
      <c r="AU792" s="112">
        <v>0</v>
      </c>
      <c r="AV792" s="84">
        <v>7</v>
      </c>
      <c r="AW792" s="84"/>
      <c r="AX792" s="84"/>
      <c r="AY792" s="108"/>
      <c r="AZ792" s="84"/>
      <c r="BA792" s="84"/>
      <c r="BB792" s="84" t="s">
        <v>272</v>
      </c>
      <c r="BC792" s="84" t="s">
        <v>145</v>
      </c>
      <c r="BD792" s="108"/>
      <c r="BE792" s="84">
        <v>0</v>
      </c>
      <c r="BF792" s="38" t="s">
        <v>3048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145370</v>
      </c>
      <c r="J793" s="38" t="s">
        <v>1726</v>
      </c>
      <c r="K793" s="84">
        <v>145370</v>
      </c>
      <c r="L793" s="84" t="s">
        <v>255</v>
      </c>
      <c r="M793" s="38" t="s">
        <v>256</v>
      </c>
      <c r="N793" s="84">
        <v>331411</v>
      </c>
      <c r="O793" s="84" t="s">
        <v>2059</v>
      </c>
      <c r="P793" s="84">
        <v>464961</v>
      </c>
      <c r="Q793" s="38" t="s">
        <v>2060</v>
      </c>
      <c r="R793" s="38" t="s">
        <v>406</v>
      </c>
      <c r="S793" s="84" t="s">
        <v>3050</v>
      </c>
      <c r="T793" s="84" t="s">
        <v>3050</v>
      </c>
      <c r="U793" s="84" t="s">
        <v>261</v>
      </c>
      <c r="V793" s="84" t="s">
        <v>262</v>
      </c>
      <c r="W793" s="84">
        <v>0</v>
      </c>
      <c r="X793" s="38" t="s">
        <v>263</v>
      </c>
      <c r="Y793" s="84">
        <v>358550781</v>
      </c>
      <c r="Z793" s="38" t="s">
        <v>3051</v>
      </c>
      <c r="AA793" s="108" t="s">
        <v>836</v>
      </c>
      <c r="AB793" s="84">
        <v>51000</v>
      </c>
      <c r="AC793" s="108" t="s">
        <v>285</v>
      </c>
      <c r="AD793" s="84">
        <v>24</v>
      </c>
      <c r="AE793" s="84" t="s">
        <v>1216</v>
      </c>
      <c r="AF793" s="84" t="s">
        <v>549</v>
      </c>
      <c r="AG793" s="108" t="s">
        <v>2063</v>
      </c>
      <c r="AH793" s="84" t="s">
        <v>270</v>
      </c>
      <c r="AI793" s="108" t="s">
        <v>882</v>
      </c>
      <c r="AJ793" s="84">
        <v>2700</v>
      </c>
      <c r="AK793" s="84">
        <v>2700</v>
      </c>
      <c r="AL793" s="108" t="s">
        <v>593</v>
      </c>
      <c r="AM793" s="84">
        <v>8534.42</v>
      </c>
      <c r="AN793" s="112">
        <v>4965.58</v>
      </c>
      <c r="AO793" s="112">
        <v>13500</v>
      </c>
      <c r="AP793" s="112">
        <v>42465.58</v>
      </c>
      <c r="AQ793" s="112">
        <v>9186.42</v>
      </c>
      <c r="AR793" s="112">
        <v>51652</v>
      </c>
      <c r="AS793" s="112">
        <v>5617.26</v>
      </c>
      <c r="AT793" s="112">
        <v>2482.7399999999998</v>
      </c>
      <c r="AU793" s="112">
        <v>8100</v>
      </c>
      <c r="AV793" s="84">
        <v>8</v>
      </c>
      <c r="AW793" s="84"/>
      <c r="AX793" s="84"/>
      <c r="AY793" s="108"/>
      <c r="AZ793" s="84"/>
      <c r="BA793" s="84"/>
      <c r="BB793" s="84" t="s">
        <v>272</v>
      </c>
      <c r="BC793" s="84" t="s">
        <v>145</v>
      </c>
      <c r="BD793" s="108"/>
      <c r="BE793" s="84">
        <v>0</v>
      </c>
      <c r="BF793" s="38" t="s">
        <v>3050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190670</v>
      </c>
      <c r="J794" s="38" t="s">
        <v>1300</v>
      </c>
      <c r="K794" s="84">
        <v>190670</v>
      </c>
      <c r="L794" s="84" t="s">
        <v>255</v>
      </c>
      <c r="M794" s="38" t="s">
        <v>256</v>
      </c>
      <c r="N794" s="84">
        <v>395364</v>
      </c>
      <c r="O794" s="84" t="s">
        <v>1520</v>
      </c>
      <c r="P794" s="84">
        <v>588615</v>
      </c>
      <c r="Q794" s="38" t="s">
        <v>1675</v>
      </c>
      <c r="R794" s="38" t="s">
        <v>406</v>
      </c>
      <c r="S794" s="84" t="s">
        <v>3052</v>
      </c>
      <c r="T794" s="84" t="s">
        <v>3052</v>
      </c>
      <c r="U794" s="84" t="s">
        <v>261</v>
      </c>
      <c r="V794" s="84" t="s">
        <v>262</v>
      </c>
      <c r="W794" s="84">
        <v>0</v>
      </c>
      <c r="X794" s="38" t="s">
        <v>263</v>
      </c>
      <c r="Y794" s="84">
        <v>358550796</v>
      </c>
      <c r="Z794" s="38" t="s">
        <v>2489</v>
      </c>
      <c r="AA794" s="108" t="s">
        <v>3053</v>
      </c>
      <c r="AB794" s="84">
        <v>27000</v>
      </c>
      <c r="AC794" s="108" t="s">
        <v>383</v>
      </c>
      <c r="AD794" s="84">
        <v>18</v>
      </c>
      <c r="AE794" s="84" t="s">
        <v>315</v>
      </c>
      <c r="AF794" s="84" t="s">
        <v>549</v>
      </c>
      <c r="AG794" s="108" t="s">
        <v>1380</v>
      </c>
      <c r="AH794" s="84" t="s">
        <v>963</v>
      </c>
      <c r="AI794" s="108" t="s">
        <v>3054</v>
      </c>
      <c r="AJ794" s="84">
        <v>1810</v>
      </c>
      <c r="AK794" s="84">
        <v>1810</v>
      </c>
      <c r="AL794" s="108" t="s">
        <v>1485</v>
      </c>
      <c r="AM794" s="84">
        <v>7702.84</v>
      </c>
      <c r="AN794" s="112">
        <v>3157.16</v>
      </c>
      <c r="AO794" s="112">
        <v>10860</v>
      </c>
      <c r="AP794" s="112">
        <v>19297.16</v>
      </c>
      <c r="AQ794" s="112">
        <v>2720.84</v>
      </c>
      <c r="AR794" s="112">
        <v>22018</v>
      </c>
      <c r="AS794" s="112">
        <v>0</v>
      </c>
      <c r="AT794" s="112">
        <v>0</v>
      </c>
      <c r="AU794" s="112">
        <v>0</v>
      </c>
      <c r="AV794" s="84">
        <v>6</v>
      </c>
      <c r="AW794" s="84"/>
      <c r="AX794" s="84"/>
      <c r="AY794" s="108"/>
      <c r="AZ794" s="84"/>
      <c r="BA794" s="84"/>
      <c r="BB794" s="84" t="s">
        <v>272</v>
      </c>
      <c r="BC794" s="84" t="s">
        <v>145</v>
      </c>
      <c r="BD794" s="108"/>
      <c r="BE794" s="84">
        <v>0</v>
      </c>
      <c r="BF794" s="38" t="s">
        <v>3052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184007</v>
      </c>
      <c r="J795" s="38" t="s">
        <v>552</v>
      </c>
      <c r="K795" s="84">
        <v>184007</v>
      </c>
      <c r="L795" s="84" t="s">
        <v>255</v>
      </c>
      <c r="M795" s="38" t="s">
        <v>256</v>
      </c>
      <c r="N795" s="84">
        <v>347043</v>
      </c>
      <c r="O795" s="84" t="s">
        <v>2953</v>
      </c>
      <c r="P795" s="84">
        <v>493543</v>
      </c>
      <c r="Q795" s="38" t="s">
        <v>2954</v>
      </c>
      <c r="R795" s="38" t="s">
        <v>406</v>
      </c>
      <c r="S795" s="84" t="s">
        <v>3055</v>
      </c>
      <c r="T795" s="84" t="s">
        <v>3055</v>
      </c>
      <c r="U795" s="84" t="s">
        <v>261</v>
      </c>
      <c r="V795" s="84" t="s">
        <v>262</v>
      </c>
      <c r="W795" s="84">
        <v>0</v>
      </c>
      <c r="X795" s="38" t="s">
        <v>2300</v>
      </c>
      <c r="Y795" s="84">
        <v>358608230</v>
      </c>
      <c r="Z795" s="38" t="s">
        <v>3056</v>
      </c>
      <c r="AA795" s="108" t="s">
        <v>3057</v>
      </c>
      <c r="AB795" s="84">
        <v>65000</v>
      </c>
      <c r="AC795" s="108" t="s">
        <v>383</v>
      </c>
      <c r="AD795" s="84">
        <v>24</v>
      </c>
      <c r="AE795" s="84" t="s">
        <v>2793</v>
      </c>
      <c r="AF795" s="84" t="s">
        <v>549</v>
      </c>
      <c r="AG795" s="108" t="s">
        <v>640</v>
      </c>
      <c r="AH795" s="84" t="s">
        <v>270</v>
      </c>
      <c r="AI795" s="108" t="s">
        <v>3054</v>
      </c>
      <c r="AJ795" s="84">
        <v>3440</v>
      </c>
      <c r="AK795" s="84">
        <v>3440</v>
      </c>
      <c r="AL795" s="108" t="s">
        <v>1526</v>
      </c>
      <c r="AM795" s="84">
        <v>12487.82</v>
      </c>
      <c r="AN795" s="112">
        <v>8152.18</v>
      </c>
      <c r="AO795" s="112">
        <v>20640</v>
      </c>
      <c r="AP795" s="112">
        <v>52512.18</v>
      </c>
      <c r="AQ795" s="112">
        <v>10905.82</v>
      </c>
      <c r="AR795" s="112">
        <v>63418</v>
      </c>
      <c r="AS795" s="112">
        <v>0</v>
      </c>
      <c r="AT795" s="112">
        <v>0</v>
      </c>
      <c r="AU795" s="112">
        <v>0</v>
      </c>
      <c r="AV795" s="84">
        <v>6</v>
      </c>
      <c r="AW795" s="84"/>
      <c r="AX795" s="84"/>
      <c r="AY795" s="108"/>
      <c r="AZ795" s="84"/>
      <c r="BA795" s="84"/>
      <c r="BB795" s="84" t="s">
        <v>272</v>
      </c>
      <c r="BC795" s="84" t="s">
        <v>145</v>
      </c>
      <c r="BD795" s="108"/>
      <c r="BE795" s="84">
        <v>0</v>
      </c>
      <c r="BF795" s="38" t="s">
        <v>3055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142189</v>
      </c>
      <c r="J796" s="38" t="s">
        <v>296</v>
      </c>
      <c r="K796" s="84">
        <v>142189</v>
      </c>
      <c r="L796" s="84" t="s">
        <v>255</v>
      </c>
      <c r="M796" s="38" t="s">
        <v>256</v>
      </c>
      <c r="N796" s="84">
        <v>240206</v>
      </c>
      <c r="O796" s="84" t="s">
        <v>559</v>
      </c>
      <c r="P796" s="84">
        <v>488945</v>
      </c>
      <c r="Q796" s="38" t="s">
        <v>1912</v>
      </c>
      <c r="R796" s="38" t="s">
        <v>406</v>
      </c>
      <c r="S796" s="84" t="s">
        <v>3058</v>
      </c>
      <c r="T796" s="84" t="s">
        <v>3058</v>
      </c>
      <c r="U796" s="84" t="s">
        <v>261</v>
      </c>
      <c r="V796" s="84" t="s">
        <v>262</v>
      </c>
      <c r="W796" s="84">
        <v>0</v>
      </c>
      <c r="X796" s="38" t="s">
        <v>2340</v>
      </c>
      <c r="Y796" s="84">
        <v>358613131</v>
      </c>
      <c r="Z796" s="38" t="s">
        <v>3059</v>
      </c>
      <c r="AA796" s="108" t="s">
        <v>2691</v>
      </c>
      <c r="AB796" s="84">
        <v>65000</v>
      </c>
      <c r="AC796" s="108" t="s">
        <v>303</v>
      </c>
      <c r="AD796" s="84">
        <v>24</v>
      </c>
      <c r="AE796" s="84" t="s">
        <v>2793</v>
      </c>
      <c r="AF796" s="84" t="s">
        <v>549</v>
      </c>
      <c r="AG796" s="108" t="s">
        <v>656</v>
      </c>
      <c r="AH796" s="84" t="s">
        <v>270</v>
      </c>
      <c r="AI796" s="108" t="s">
        <v>1090</v>
      </c>
      <c r="AJ796" s="84">
        <v>3440</v>
      </c>
      <c r="AK796" s="84">
        <v>3440</v>
      </c>
      <c r="AL796" s="108" t="s">
        <v>1455</v>
      </c>
      <c r="AM796" s="84">
        <v>16102.27</v>
      </c>
      <c r="AN796" s="112">
        <v>7977.73</v>
      </c>
      <c r="AO796" s="112">
        <v>24080</v>
      </c>
      <c r="AP796" s="112">
        <v>48897.73</v>
      </c>
      <c r="AQ796" s="112">
        <v>9342.27</v>
      </c>
      <c r="AR796" s="112">
        <v>58240</v>
      </c>
      <c r="AS796" s="112">
        <v>0</v>
      </c>
      <c r="AT796" s="112">
        <v>0</v>
      </c>
      <c r="AU796" s="112">
        <v>0</v>
      </c>
      <c r="AV796" s="84">
        <v>7</v>
      </c>
      <c r="AW796" s="84"/>
      <c r="AX796" s="84"/>
      <c r="AY796" s="108"/>
      <c r="AZ796" s="84"/>
      <c r="BA796" s="84"/>
      <c r="BB796" s="84" t="s">
        <v>272</v>
      </c>
      <c r="BC796" s="84" t="s">
        <v>145</v>
      </c>
      <c r="BD796" s="108"/>
      <c r="BE796" s="84">
        <v>0</v>
      </c>
      <c r="BF796" s="38" t="s">
        <v>3058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141617</v>
      </c>
      <c r="J797" s="38" t="s">
        <v>296</v>
      </c>
      <c r="K797" s="84">
        <v>141617</v>
      </c>
      <c r="L797" s="84" t="s">
        <v>255</v>
      </c>
      <c r="M797" s="38" t="s">
        <v>256</v>
      </c>
      <c r="N797" s="84">
        <v>239183</v>
      </c>
      <c r="O797" s="84" t="s">
        <v>297</v>
      </c>
      <c r="P797" s="84">
        <v>314588</v>
      </c>
      <c r="Q797" s="38" t="s">
        <v>1493</v>
      </c>
      <c r="R797" s="38" t="s">
        <v>406</v>
      </c>
      <c r="S797" s="84" t="s">
        <v>3060</v>
      </c>
      <c r="T797" s="84" t="s">
        <v>3060</v>
      </c>
      <c r="U797" s="84" t="s">
        <v>261</v>
      </c>
      <c r="V797" s="84" t="s">
        <v>262</v>
      </c>
      <c r="W797" s="84">
        <v>0</v>
      </c>
      <c r="X797" s="38" t="s">
        <v>2488</v>
      </c>
      <c r="Y797" s="84">
        <v>358613938</v>
      </c>
      <c r="Z797" s="38" t="s">
        <v>3061</v>
      </c>
      <c r="AA797" s="108" t="s">
        <v>2691</v>
      </c>
      <c r="AB797" s="84">
        <v>53000</v>
      </c>
      <c r="AC797" s="108" t="s">
        <v>303</v>
      </c>
      <c r="AD797" s="84">
        <v>24</v>
      </c>
      <c r="AE797" s="84" t="s">
        <v>2825</v>
      </c>
      <c r="AF797" s="84" t="s">
        <v>286</v>
      </c>
      <c r="AG797" s="108" t="s">
        <v>918</v>
      </c>
      <c r="AH797" s="84" t="s">
        <v>270</v>
      </c>
      <c r="AI797" s="108" t="s">
        <v>1090</v>
      </c>
      <c r="AJ797" s="84">
        <v>2810</v>
      </c>
      <c r="AK797" s="84">
        <v>2810</v>
      </c>
      <c r="AL797" s="108" t="s">
        <v>1455</v>
      </c>
      <c r="AM797" s="84">
        <v>13167.3</v>
      </c>
      <c r="AN797" s="112">
        <v>6502.7</v>
      </c>
      <c r="AO797" s="112">
        <v>19670</v>
      </c>
      <c r="AP797" s="112">
        <v>39832.699999999997</v>
      </c>
      <c r="AQ797" s="112">
        <v>7587.3</v>
      </c>
      <c r="AR797" s="112">
        <v>47420</v>
      </c>
      <c r="AS797" s="112">
        <v>0</v>
      </c>
      <c r="AT797" s="112">
        <v>0</v>
      </c>
      <c r="AU797" s="112">
        <v>0</v>
      </c>
      <c r="AV797" s="84">
        <v>7</v>
      </c>
      <c r="AW797" s="84"/>
      <c r="AX797" s="84"/>
      <c r="AY797" s="108"/>
      <c r="AZ797" s="84"/>
      <c r="BA797" s="84"/>
      <c r="BB797" s="84" t="s">
        <v>272</v>
      </c>
      <c r="BC797" s="84" t="s">
        <v>145</v>
      </c>
      <c r="BD797" s="108"/>
      <c r="BE797" s="84">
        <v>0</v>
      </c>
      <c r="BF797" s="38" t="s">
        <v>3060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142683</v>
      </c>
      <c r="J798" s="38" t="s">
        <v>1947</v>
      </c>
      <c r="K798" s="84">
        <v>142683</v>
      </c>
      <c r="L798" s="84" t="s">
        <v>307</v>
      </c>
      <c r="M798" s="38" t="s">
        <v>308</v>
      </c>
      <c r="N798" s="84">
        <v>336069</v>
      </c>
      <c r="O798" s="84" t="s">
        <v>1948</v>
      </c>
      <c r="P798" s="84">
        <v>732140</v>
      </c>
      <c r="Q798" s="38" t="s">
        <v>1949</v>
      </c>
      <c r="R798" s="38" t="s">
        <v>406</v>
      </c>
      <c r="S798" s="84" t="s">
        <v>3062</v>
      </c>
      <c r="T798" s="84" t="s">
        <v>3062</v>
      </c>
      <c r="U798" s="84" t="s">
        <v>261</v>
      </c>
      <c r="V798" s="84" t="s">
        <v>262</v>
      </c>
      <c r="W798" s="84">
        <v>0</v>
      </c>
      <c r="X798" s="38" t="s">
        <v>3063</v>
      </c>
      <c r="Y798" s="84">
        <v>358627166</v>
      </c>
      <c r="Z798" s="38" t="s">
        <v>3064</v>
      </c>
      <c r="AA798" s="108" t="s">
        <v>882</v>
      </c>
      <c r="AB798" s="84">
        <v>64000</v>
      </c>
      <c r="AC798" s="108" t="s">
        <v>946</v>
      </c>
      <c r="AD798" s="84">
        <v>24</v>
      </c>
      <c r="AE798" s="84" t="s">
        <v>2825</v>
      </c>
      <c r="AF798" s="84" t="s">
        <v>286</v>
      </c>
      <c r="AG798" s="108" t="s">
        <v>2964</v>
      </c>
      <c r="AH798" s="84" t="s">
        <v>270</v>
      </c>
      <c r="AI798" s="108" t="s">
        <v>2965</v>
      </c>
      <c r="AJ798" s="84">
        <v>3390</v>
      </c>
      <c r="AK798" s="84">
        <v>3390</v>
      </c>
      <c r="AL798" s="108" t="s">
        <v>1772</v>
      </c>
      <c r="AM798" s="84">
        <v>15828.35</v>
      </c>
      <c r="AN798" s="112">
        <v>7901.65</v>
      </c>
      <c r="AO798" s="112">
        <v>23730</v>
      </c>
      <c r="AP798" s="112">
        <v>48171.65</v>
      </c>
      <c r="AQ798" s="112">
        <v>9200.35</v>
      </c>
      <c r="AR798" s="112">
        <v>57372</v>
      </c>
      <c r="AS798" s="112">
        <v>0</v>
      </c>
      <c r="AT798" s="112">
        <v>0</v>
      </c>
      <c r="AU798" s="112">
        <v>0</v>
      </c>
      <c r="AV798" s="84">
        <v>7</v>
      </c>
      <c r="AW798" s="84"/>
      <c r="AX798" s="84"/>
      <c r="AY798" s="108"/>
      <c r="AZ798" s="84"/>
      <c r="BA798" s="84"/>
      <c r="BB798" s="84" t="s">
        <v>272</v>
      </c>
      <c r="BC798" s="84" t="s">
        <v>145</v>
      </c>
      <c r="BD798" s="108"/>
      <c r="BE798" s="84">
        <v>0</v>
      </c>
      <c r="BF798" s="38" t="s">
        <v>3062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142683</v>
      </c>
      <c r="J799" s="38" t="s">
        <v>1947</v>
      </c>
      <c r="K799" s="84">
        <v>142683</v>
      </c>
      <c r="L799" s="84" t="s">
        <v>307</v>
      </c>
      <c r="M799" s="38" t="s">
        <v>308</v>
      </c>
      <c r="N799" s="84">
        <v>336069</v>
      </c>
      <c r="O799" s="84" t="s">
        <v>1948</v>
      </c>
      <c r="P799" s="84">
        <v>732140</v>
      </c>
      <c r="Q799" s="38" t="s">
        <v>1949</v>
      </c>
      <c r="R799" s="38" t="s">
        <v>406</v>
      </c>
      <c r="S799" s="84" t="s">
        <v>3065</v>
      </c>
      <c r="T799" s="84" t="s">
        <v>3065</v>
      </c>
      <c r="U799" s="84" t="s">
        <v>261</v>
      </c>
      <c r="V799" s="84" t="s">
        <v>262</v>
      </c>
      <c r="W799" s="84">
        <v>0</v>
      </c>
      <c r="X799" s="38" t="s">
        <v>2469</v>
      </c>
      <c r="Y799" s="84">
        <v>358628056</v>
      </c>
      <c r="Z799" s="38" t="s">
        <v>3066</v>
      </c>
      <c r="AA799" s="108" t="s">
        <v>882</v>
      </c>
      <c r="AB799" s="84">
        <v>72000</v>
      </c>
      <c r="AC799" s="108" t="s">
        <v>946</v>
      </c>
      <c r="AD799" s="84">
        <v>24</v>
      </c>
      <c r="AE799" s="84" t="s">
        <v>2825</v>
      </c>
      <c r="AF799" s="84" t="s">
        <v>286</v>
      </c>
      <c r="AG799" s="108" t="s">
        <v>2964</v>
      </c>
      <c r="AH799" s="84" t="s">
        <v>270</v>
      </c>
      <c r="AI799" s="108" t="s">
        <v>2965</v>
      </c>
      <c r="AJ799" s="84">
        <v>3820</v>
      </c>
      <c r="AK799" s="84">
        <v>3820</v>
      </c>
      <c r="AL799" s="108" t="s">
        <v>1772</v>
      </c>
      <c r="AM799" s="84">
        <v>17853.38</v>
      </c>
      <c r="AN799" s="112">
        <v>8886.6200000000008</v>
      </c>
      <c r="AO799" s="112">
        <v>26740</v>
      </c>
      <c r="AP799" s="112">
        <v>54146.62</v>
      </c>
      <c r="AQ799" s="112">
        <v>10312.379999999999</v>
      </c>
      <c r="AR799" s="112">
        <v>64459</v>
      </c>
      <c r="AS799" s="112">
        <v>0</v>
      </c>
      <c r="AT799" s="112">
        <v>0</v>
      </c>
      <c r="AU799" s="112">
        <v>0</v>
      </c>
      <c r="AV799" s="84">
        <v>7</v>
      </c>
      <c r="AW799" s="84"/>
      <c r="AX799" s="84"/>
      <c r="AY799" s="108"/>
      <c r="AZ799" s="84"/>
      <c r="BA799" s="84"/>
      <c r="BB799" s="84" t="s">
        <v>272</v>
      </c>
      <c r="BC799" s="84" t="s">
        <v>145</v>
      </c>
      <c r="BD799" s="108"/>
      <c r="BE799" s="84">
        <v>0</v>
      </c>
      <c r="BF799" s="38" t="s">
        <v>3065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137504</v>
      </c>
      <c r="J800" s="38" t="s">
        <v>721</v>
      </c>
      <c r="K800" s="84">
        <v>137504</v>
      </c>
      <c r="L800" s="84" t="s">
        <v>307</v>
      </c>
      <c r="M800" s="38" t="s">
        <v>308</v>
      </c>
      <c r="N800" s="84">
        <v>347962</v>
      </c>
      <c r="O800" s="84" t="s">
        <v>722</v>
      </c>
      <c r="P800" s="84">
        <v>491851</v>
      </c>
      <c r="Q800" s="38" t="s">
        <v>2994</v>
      </c>
      <c r="R800" s="38" t="s">
        <v>406</v>
      </c>
      <c r="S800" s="84" t="s">
        <v>3067</v>
      </c>
      <c r="T800" s="84" t="s">
        <v>3067</v>
      </c>
      <c r="U800" s="84" t="s">
        <v>300</v>
      </c>
      <c r="V800" s="84" t="s">
        <v>262</v>
      </c>
      <c r="W800" s="84">
        <v>0</v>
      </c>
      <c r="X800" s="38" t="s">
        <v>2469</v>
      </c>
      <c r="Y800" s="84">
        <v>358629565</v>
      </c>
      <c r="Z800" s="38" t="s">
        <v>3068</v>
      </c>
      <c r="AA800" s="108" t="s">
        <v>3069</v>
      </c>
      <c r="AB800" s="84">
        <v>65000</v>
      </c>
      <c r="AC800" s="108" t="s">
        <v>266</v>
      </c>
      <c r="AD800" s="84">
        <v>24</v>
      </c>
      <c r="AE800" s="84" t="s">
        <v>2793</v>
      </c>
      <c r="AF800" s="84" t="s">
        <v>549</v>
      </c>
      <c r="AG800" s="108" t="s">
        <v>2997</v>
      </c>
      <c r="AH800" s="84" t="s">
        <v>270</v>
      </c>
      <c r="AI800" s="108" t="s">
        <v>3070</v>
      </c>
      <c r="AJ800" s="84">
        <v>3440</v>
      </c>
      <c r="AK800" s="84">
        <v>3440</v>
      </c>
      <c r="AL800" s="108" t="s">
        <v>1485</v>
      </c>
      <c r="AM800" s="84">
        <v>15177.39</v>
      </c>
      <c r="AN800" s="112">
        <v>8902.61</v>
      </c>
      <c r="AO800" s="112">
        <v>24080</v>
      </c>
      <c r="AP800" s="112">
        <v>49822.61</v>
      </c>
      <c r="AQ800" s="112">
        <v>9717.39</v>
      </c>
      <c r="AR800" s="112">
        <v>59540</v>
      </c>
      <c r="AS800" s="112">
        <v>0</v>
      </c>
      <c r="AT800" s="112">
        <v>0</v>
      </c>
      <c r="AU800" s="112">
        <v>0</v>
      </c>
      <c r="AV800" s="84">
        <v>7</v>
      </c>
      <c r="AW800" s="84"/>
      <c r="AX800" s="84"/>
      <c r="AY800" s="108"/>
      <c r="AZ800" s="84"/>
      <c r="BA800" s="84"/>
      <c r="BB800" s="84" t="s">
        <v>272</v>
      </c>
      <c r="BC800" s="84" t="s">
        <v>145</v>
      </c>
      <c r="BD800" s="108"/>
      <c r="BE800" s="84">
        <v>0</v>
      </c>
      <c r="BF800" s="38" t="s">
        <v>3067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189307</v>
      </c>
      <c r="J801" s="38" t="s">
        <v>1124</v>
      </c>
      <c r="K801" s="84">
        <v>189307</v>
      </c>
      <c r="L801" s="84" t="s">
        <v>307</v>
      </c>
      <c r="M801" s="38" t="s">
        <v>308</v>
      </c>
      <c r="N801" s="84">
        <v>420025</v>
      </c>
      <c r="O801" s="84" t="s">
        <v>3071</v>
      </c>
      <c r="P801" s="84">
        <v>647727</v>
      </c>
      <c r="Q801" s="38" t="s">
        <v>3072</v>
      </c>
      <c r="R801" s="38" t="s">
        <v>406</v>
      </c>
      <c r="S801" s="84" t="s">
        <v>3073</v>
      </c>
      <c r="T801" s="84" t="s">
        <v>3073</v>
      </c>
      <c r="U801" s="84" t="s">
        <v>300</v>
      </c>
      <c r="V801" s="84" t="s">
        <v>262</v>
      </c>
      <c r="W801" s="84">
        <v>0</v>
      </c>
      <c r="X801" s="38" t="s">
        <v>263</v>
      </c>
      <c r="Y801" s="84">
        <v>358643791</v>
      </c>
      <c r="Z801" s="38" t="s">
        <v>3074</v>
      </c>
      <c r="AA801" s="108" t="s">
        <v>3069</v>
      </c>
      <c r="AB801" s="84">
        <v>65000</v>
      </c>
      <c r="AC801" s="108" t="s">
        <v>383</v>
      </c>
      <c r="AD801" s="84">
        <v>24</v>
      </c>
      <c r="AE801" s="84" t="s">
        <v>2793</v>
      </c>
      <c r="AF801" s="84" t="s">
        <v>1392</v>
      </c>
      <c r="AG801" s="108" t="s">
        <v>1622</v>
      </c>
      <c r="AH801" s="84" t="s">
        <v>963</v>
      </c>
      <c r="AI801" s="108" t="s">
        <v>728</v>
      </c>
      <c r="AJ801" s="84">
        <v>3460</v>
      </c>
      <c r="AK801" s="84">
        <v>3460</v>
      </c>
      <c r="AL801" s="108" t="s">
        <v>1584</v>
      </c>
      <c r="AM801" s="84">
        <v>15079.9</v>
      </c>
      <c r="AN801" s="112">
        <v>9140.1</v>
      </c>
      <c r="AO801" s="112">
        <v>24220</v>
      </c>
      <c r="AP801" s="112">
        <v>49920.1</v>
      </c>
      <c r="AQ801" s="112">
        <v>9944.9</v>
      </c>
      <c r="AR801" s="112">
        <v>59865</v>
      </c>
      <c r="AS801" s="112">
        <v>0</v>
      </c>
      <c r="AT801" s="112">
        <v>0</v>
      </c>
      <c r="AU801" s="112">
        <v>0</v>
      </c>
      <c r="AV801" s="84">
        <v>7</v>
      </c>
      <c r="AW801" s="84"/>
      <c r="AX801" s="84"/>
      <c r="AY801" s="108"/>
      <c r="AZ801" s="84"/>
      <c r="BA801" s="84"/>
      <c r="BB801" s="84" t="s">
        <v>272</v>
      </c>
      <c r="BC801" s="84" t="s">
        <v>145</v>
      </c>
      <c r="BD801" s="108"/>
      <c r="BE801" s="84">
        <v>0</v>
      </c>
      <c r="BF801" s="38" t="s">
        <v>3073</v>
      </c>
      <c r="BG801" s="84"/>
      <c r="BH801" s="114" t="s">
        <v>3273</v>
      </c>
      <c r="BI801" s="38" t="s">
        <v>110</v>
      </c>
      <c r="BJ801" s="85"/>
      <c r="BK801" s="84"/>
      <c r="BL801" s="38" t="s">
        <v>115</v>
      </c>
      <c r="BM801" s="115" t="s">
        <v>130</v>
      </c>
      <c r="BN801" s="116"/>
      <c r="BO801" s="84" t="s">
        <v>245</v>
      </c>
      <c r="BP801" s="84">
        <v>3460</v>
      </c>
      <c r="BQ801" s="117"/>
      <c r="BR801" s="118" t="s">
        <v>3286</v>
      </c>
    </row>
    <row r="802" spans="1:70" s="113" customFormat="1" ht="15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189307</v>
      </c>
      <c r="J802" s="38" t="s">
        <v>1124</v>
      </c>
      <c r="K802" s="84">
        <v>189307</v>
      </c>
      <c r="L802" s="84" t="s">
        <v>307</v>
      </c>
      <c r="M802" s="38" t="s">
        <v>308</v>
      </c>
      <c r="N802" s="84">
        <v>420025</v>
      </c>
      <c r="O802" s="84" t="s">
        <v>3071</v>
      </c>
      <c r="P802" s="84">
        <v>647727</v>
      </c>
      <c r="Q802" s="38" t="s">
        <v>3072</v>
      </c>
      <c r="R802" s="38" t="s">
        <v>406</v>
      </c>
      <c r="S802" s="84" t="s">
        <v>3075</v>
      </c>
      <c r="T802" s="84" t="s">
        <v>3075</v>
      </c>
      <c r="U802" s="84" t="s">
        <v>300</v>
      </c>
      <c r="V802" s="84" t="s">
        <v>262</v>
      </c>
      <c r="W802" s="84">
        <v>0</v>
      </c>
      <c r="X802" s="38" t="s">
        <v>263</v>
      </c>
      <c r="Y802" s="84">
        <v>358667281</v>
      </c>
      <c r="Z802" s="38" t="s">
        <v>3076</v>
      </c>
      <c r="AA802" s="108" t="s">
        <v>3069</v>
      </c>
      <c r="AB802" s="84">
        <v>65000</v>
      </c>
      <c r="AC802" s="108" t="s">
        <v>383</v>
      </c>
      <c r="AD802" s="84">
        <v>24</v>
      </c>
      <c r="AE802" s="84" t="s">
        <v>2793</v>
      </c>
      <c r="AF802" s="84" t="s">
        <v>1392</v>
      </c>
      <c r="AG802" s="108" t="s">
        <v>1622</v>
      </c>
      <c r="AH802" s="84" t="s">
        <v>963</v>
      </c>
      <c r="AI802" s="108" t="s">
        <v>728</v>
      </c>
      <c r="AJ802" s="84">
        <v>3460</v>
      </c>
      <c r="AK802" s="84">
        <v>3460</v>
      </c>
      <c r="AL802" s="108" t="s">
        <v>1584</v>
      </c>
      <c r="AM802" s="84">
        <v>15079.9</v>
      </c>
      <c r="AN802" s="112">
        <v>9140.1</v>
      </c>
      <c r="AO802" s="112">
        <v>24220</v>
      </c>
      <c r="AP802" s="112">
        <v>49920.1</v>
      </c>
      <c r="AQ802" s="112">
        <v>9944.9</v>
      </c>
      <c r="AR802" s="112">
        <v>59865</v>
      </c>
      <c r="AS802" s="112">
        <v>0</v>
      </c>
      <c r="AT802" s="112">
        <v>0</v>
      </c>
      <c r="AU802" s="112">
        <v>0</v>
      </c>
      <c r="AV802" s="84">
        <v>7</v>
      </c>
      <c r="AW802" s="84"/>
      <c r="AX802" s="84"/>
      <c r="AY802" s="108"/>
      <c r="AZ802" s="84"/>
      <c r="BA802" s="84"/>
      <c r="BB802" s="84" t="s">
        <v>272</v>
      </c>
      <c r="BC802" s="84" t="s">
        <v>145</v>
      </c>
      <c r="BD802" s="108"/>
      <c r="BE802" s="84">
        <v>0</v>
      </c>
      <c r="BF802" s="38" t="s">
        <v>3075</v>
      </c>
      <c r="BG802" s="84"/>
      <c r="BH802" s="114" t="s">
        <v>3273</v>
      </c>
      <c r="BI802" s="38" t="s">
        <v>110</v>
      </c>
      <c r="BJ802" s="85"/>
      <c r="BK802" s="84"/>
      <c r="BL802" s="38" t="s">
        <v>115</v>
      </c>
      <c r="BM802" s="115" t="s">
        <v>130</v>
      </c>
      <c r="BN802" s="116"/>
      <c r="BO802" s="84" t="s">
        <v>245</v>
      </c>
      <c r="BP802" s="84">
        <v>3460</v>
      </c>
      <c r="BQ802" s="117"/>
      <c r="BR802" s="118" t="s">
        <v>3286</v>
      </c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189307</v>
      </c>
      <c r="J803" s="38" t="s">
        <v>1124</v>
      </c>
      <c r="K803" s="84">
        <v>189307</v>
      </c>
      <c r="L803" s="84" t="s">
        <v>307</v>
      </c>
      <c r="M803" s="38" t="s">
        <v>308</v>
      </c>
      <c r="N803" s="84">
        <v>420025</v>
      </c>
      <c r="O803" s="84" t="s">
        <v>3071</v>
      </c>
      <c r="P803" s="84">
        <v>647727</v>
      </c>
      <c r="Q803" s="38" t="s">
        <v>3072</v>
      </c>
      <c r="R803" s="38" t="s">
        <v>406</v>
      </c>
      <c r="S803" s="84" t="s">
        <v>3077</v>
      </c>
      <c r="T803" s="84" t="s">
        <v>3077</v>
      </c>
      <c r="U803" s="84" t="s">
        <v>300</v>
      </c>
      <c r="V803" s="84" t="s">
        <v>262</v>
      </c>
      <c r="W803" s="84">
        <v>0</v>
      </c>
      <c r="X803" s="38" t="s">
        <v>263</v>
      </c>
      <c r="Y803" s="84">
        <v>358667346</v>
      </c>
      <c r="Z803" s="38" t="s">
        <v>3078</v>
      </c>
      <c r="AA803" s="108" t="s">
        <v>3069</v>
      </c>
      <c r="AB803" s="84">
        <v>65000</v>
      </c>
      <c r="AC803" s="108" t="s">
        <v>383</v>
      </c>
      <c r="AD803" s="84">
        <v>24</v>
      </c>
      <c r="AE803" s="84" t="s">
        <v>2793</v>
      </c>
      <c r="AF803" s="84" t="s">
        <v>1392</v>
      </c>
      <c r="AG803" s="108" t="s">
        <v>1622</v>
      </c>
      <c r="AH803" s="84" t="s">
        <v>963</v>
      </c>
      <c r="AI803" s="108" t="s">
        <v>728</v>
      </c>
      <c r="AJ803" s="84">
        <v>3460</v>
      </c>
      <c r="AK803" s="84">
        <v>3460</v>
      </c>
      <c r="AL803" s="108" t="s">
        <v>1584</v>
      </c>
      <c r="AM803" s="84">
        <v>15079.9</v>
      </c>
      <c r="AN803" s="112">
        <v>9140.1</v>
      </c>
      <c r="AO803" s="112">
        <v>24220</v>
      </c>
      <c r="AP803" s="112">
        <v>49920.1</v>
      </c>
      <c r="AQ803" s="112">
        <v>9944.9</v>
      </c>
      <c r="AR803" s="112">
        <v>59865</v>
      </c>
      <c r="AS803" s="112">
        <v>0</v>
      </c>
      <c r="AT803" s="112">
        <v>0</v>
      </c>
      <c r="AU803" s="112">
        <v>0</v>
      </c>
      <c r="AV803" s="84">
        <v>7</v>
      </c>
      <c r="AW803" s="84"/>
      <c r="AX803" s="84"/>
      <c r="AY803" s="108"/>
      <c r="AZ803" s="84"/>
      <c r="BA803" s="84"/>
      <c r="BB803" s="84" t="s">
        <v>272</v>
      </c>
      <c r="BC803" s="84" t="s">
        <v>145</v>
      </c>
      <c r="BD803" s="108"/>
      <c r="BE803" s="84">
        <v>0</v>
      </c>
      <c r="BF803" s="38" t="s">
        <v>3077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141652</v>
      </c>
      <c r="J804" s="38" t="s">
        <v>325</v>
      </c>
      <c r="K804" s="84">
        <v>141652</v>
      </c>
      <c r="L804" s="84" t="s">
        <v>307</v>
      </c>
      <c r="M804" s="38" t="s">
        <v>308</v>
      </c>
      <c r="N804" s="84">
        <v>239243</v>
      </c>
      <c r="O804" s="84" t="s">
        <v>914</v>
      </c>
      <c r="P804" s="84">
        <v>314667</v>
      </c>
      <c r="Q804" s="38" t="s">
        <v>915</v>
      </c>
      <c r="R804" s="38" t="s">
        <v>406</v>
      </c>
      <c r="S804" s="84" t="s">
        <v>3079</v>
      </c>
      <c r="T804" s="84" t="s">
        <v>3079</v>
      </c>
      <c r="U804" s="84" t="s">
        <v>261</v>
      </c>
      <c r="V804" s="84" t="s">
        <v>262</v>
      </c>
      <c r="W804" s="84">
        <v>0</v>
      </c>
      <c r="X804" s="38" t="s">
        <v>2384</v>
      </c>
      <c r="Y804" s="84">
        <v>358674352</v>
      </c>
      <c r="Z804" s="38" t="s">
        <v>3080</v>
      </c>
      <c r="AA804" s="108" t="s">
        <v>954</v>
      </c>
      <c r="AB804" s="84">
        <v>65000</v>
      </c>
      <c r="AC804" s="108" t="s">
        <v>266</v>
      </c>
      <c r="AD804" s="84">
        <v>24</v>
      </c>
      <c r="AE804" s="84" t="s">
        <v>2793</v>
      </c>
      <c r="AF804" s="84" t="s">
        <v>549</v>
      </c>
      <c r="AG804" s="108" t="s">
        <v>3081</v>
      </c>
      <c r="AH804" s="84" t="s">
        <v>270</v>
      </c>
      <c r="AI804" s="108" t="s">
        <v>3070</v>
      </c>
      <c r="AJ804" s="84">
        <v>3440</v>
      </c>
      <c r="AK804" s="84">
        <v>3440</v>
      </c>
      <c r="AL804" s="108" t="s">
        <v>1502</v>
      </c>
      <c r="AM804" s="84">
        <v>15664.17</v>
      </c>
      <c r="AN804" s="112">
        <v>8415.83</v>
      </c>
      <c r="AO804" s="112">
        <v>24080</v>
      </c>
      <c r="AP804" s="112">
        <v>49335.83</v>
      </c>
      <c r="AQ804" s="112">
        <v>9520.17</v>
      </c>
      <c r="AR804" s="112">
        <v>58856</v>
      </c>
      <c r="AS804" s="112">
        <v>0</v>
      </c>
      <c r="AT804" s="112">
        <v>0</v>
      </c>
      <c r="AU804" s="112">
        <v>0</v>
      </c>
      <c r="AV804" s="84">
        <v>7</v>
      </c>
      <c r="AW804" s="84"/>
      <c r="AX804" s="84"/>
      <c r="AY804" s="108"/>
      <c r="AZ804" s="84"/>
      <c r="BA804" s="84"/>
      <c r="BB804" s="84" t="s">
        <v>272</v>
      </c>
      <c r="BC804" s="84" t="s">
        <v>145</v>
      </c>
      <c r="BD804" s="108"/>
      <c r="BE804" s="84">
        <v>0</v>
      </c>
      <c r="BF804" s="38" t="s">
        <v>3079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184007</v>
      </c>
      <c r="J805" s="38" t="s">
        <v>552</v>
      </c>
      <c r="K805" s="84">
        <v>184007</v>
      </c>
      <c r="L805" s="84" t="s">
        <v>255</v>
      </c>
      <c r="M805" s="38" t="s">
        <v>256</v>
      </c>
      <c r="N805" s="84">
        <v>347043</v>
      </c>
      <c r="O805" s="84" t="s">
        <v>2953</v>
      </c>
      <c r="P805" s="84">
        <v>493543</v>
      </c>
      <c r="Q805" s="38" t="s">
        <v>2954</v>
      </c>
      <c r="R805" s="38" t="s">
        <v>406</v>
      </c>
      <c r="S805" s="84" t="s">
        <v>3082</v>
      </c>
      <c r="T805" s="84" t="s">
        <v>3082</v>
      </c>
      <c r="U805" s="84" t="s">
        <v>300</v>
      </c>
      <c r="V805" s="84" t="s">
        <v>262</v>
      </c>
      <c r="W805" s="84">
        <v>0</v>
      </c>
      <c r="X805" s="38" t="s">
        <v>2592</v>
      </c>
      <c r="Y805" s="84">
        <v>358690659</v>
      </c>
      <c r="Z805" s="38" t="s">
        <v>3083</v>
      </c>
      <c r="AA805" s="108" t="s">
        <v>3057</v>
      </c>
      <c r="AB805" s="84">
        <v>65000</v>
      </c>
      <c r="AC805" s="108" t="s">
        <v>383</v>
      </c>
      <c r="AD805" s="84">
        <v>24</v>
      </c>
      <c r="AE805" s="84" t="s">
        <v>2793</v>
      </c>
      <c r="AF805" s="84" t="s">
        <v>549</v>
      </c>
      <c r="AG805" s="108" t="s">
        <v>640</v>
      </c>
      <c r="AH805" s="84" t="s">
        <v>270</v>
      </c>
      <c r="AI805" s="108" t="s">
        <v>3054</v>
      </c>
      <c r="AJ805" s="84">
        <v>3440</v>
      </c>
      <c r="AK805" s="84">
        <v>3440</v>
      </c>
      <c r="AL805" s="108" t="s">
        <v>1526</v>
      </c>
      <c r="AM805" s="84">
        <v>12487.82</v>
      </c>
      <c r="AN805" s="112">
        <v>8152.18</v>
      </c>
      <c r="AO805" s="112">
        <v>20640</v>
      </c>
      <c r="AP805" s="112">
        <v>52512.18</v>
      </c>
      <c r="AQ805" s="112">
        <v>10905.82</v>
      </c>
      <c r="AR805" s="112">
        <v>63418</v>
      </c>
      <c r="AS805" s="112">
        <v>0</v>
      </c>
      <c r="AT805" s="112">
        <v>0</v>
      </c>
      <c r="AU805" s="112">
        <v>0</v>
      </c>
      <c r="AV805" s="84">
        <v>6</v>
      </c>
      <c r="AW805" s="84"/>
      <c r="AX805" s="84"/>
      <c r="AY805" s="108"/>
      <c r="AZ805" s="84"/>
      <c r="BA805" s="84"/>
      <c r="BB805" s="84" t="s">
        <v>272</v>
      </c>
      <c r="BC805" s="84" t="s">
        <v>145</v>
      </c>
      <c r="BD805" s="108"/>
      <c r="BE805" s="84">
        <v>0</v>
      </c>
      <c r="BF805" s="38" t="s">
        <v>3082</v>
      </c>
      <c r="BG805" s="84"/>
      <c r="BH805" s="114" t="s">
        <v>3273</v>
      </c>
      <c r="BI805" s="38" t="s">
        <v>110</v>
      </c>
      <c r="BJ805" s="85"/>
      <c r="BK805" s="84"/>
      <c r="BL805" s="38" t="s">
        <v>115</v>
      </c>
      <c r="BM805" s="115" t="s">
        <v>130</v>
      </c>
      <c r="BN805" s="116"/>
      <c r="BO805" s="84" t="s">
        <v>245</v>
      </c>
      <c r="BP805" s="84">
        <v>3440</v>
      </c>
      <c r="BQ805" s="117"/>
      <c r="BR805" s="118" t="s">
        <v>3286</v>
      </c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141652</v>
      </c>
      <c r="J806" s="38" t="s">
        <v>325</v>
      </c>
      <c r="K806" s="84">
        <v>141652</v>
      </c>
      <c r="L806" s="84" t="s">
        <v>307</v>
      </c>
      <c r="M806" s="38" t="s">
        <v>308</v>
      </c>
      <c r="N806" s="84">
        <v>239243</v>
      </c>
      <c r="O806" s="84" t="s">
        <v>914</v>
      </c>
      <c r="P806" s="84">
        <v>314667</v>
      </c>
      <c r="Q806" s="38" t="s">
        <v>915</v>
      </c>
      <c r="R806" s="38" t="s">
        <v>406</v>
      </c>
      <c r="S806" s="84" t="s">
        <v>3084</v>
      </c>
      <c r="T806" s="84" t="s">
        <v>3084</v>
      </c>
      <c r="U806" s="84" t="s">
        <v>1384</v>
      </c>
      <c r="V806" s="84" t="s">
        <v>262</v>
      </c>
      <c r="W806" s="84">
        <v>0</v>
      </c>
      <c r="X806" s="38" t="s">
        <v>2340</v>
      </c>
      <c r="Y806" s="84">
        <v>358690987</v>
      </c>
      <c r="Z806" s="38" t="s">
        <v>3085</v>
      </c>
      <c r="AA806" s="108" t="s">
        <v>954</v>
      </c>
      <c r="AB806" s="84">
        <v>65000</v>
      </c>
      <c r="AC806" s="108" t="s">
        <v>266</v>
      </c>
      <c r="AD806" s="84">
        <v>24</v>
      </c>
      <c r="AE806" s="84" t="s">
        <v>2793</v>
      </c>
      <c r="AF806" s="84" t="s">
        <v>549</v>
      </c>
      <c r="AG806" s="108" t="s">
        <v>3081</v>
      </c>
      <c r="AH806" s="84" t="s">
        <v>270</v>
      </c>
      <c r="AI806" s="108" t="s">
        <v>3070</v>
      </c>
      <c r="AJ806" s="84">
        <v>3440</v>
      </c>
      <c r="AK806" s="84">
        <v>3440</v>
      </c>
      <c r="AL806" s="108" t="s">
        <v>1502</v>
      </c>
      <c r="AM806" s="84">
        <v>15664.17</v>
      </c>
      <c r="AN806" s="112">
        <v>8415.83</v>
      </c>
      <c r="AO806" s="112">
        <v>24080</v>
      </c>
      <c r="AP806" s="112">
        <v>49335.83</v>
      </c>
      <c r="AQ806" s="112">
        <v>9520.17</v>
      </c>
      <c r="AR806" s="112">
        <v>58856</v>
      </c>
      <c r="AS806" s="112">
        <v>0</v>
      </c>
      <c r="AT806" s="112">
        <v>0</v>
      </c>
      <c r="AU806" s="112">
        <v>0</v>
      </c>
      <c r="AV806" s="84">
        <v>7</v>
      </c>
      <c r="AW806" s="84"/>
      <c r="AX806" s="84"/>
      <c r="AY806" s="108"/>
      <c r="AZ806" s="84"/>
      <c r="BA806" s="84"/>
      <c r="BB806" s="84" t="s">
        <v>272</v>
      </c>
      <c r="BC806" s="84" t="s">
        <v>145</v>
      </c>
      <c r="BD806" s="108"/>
      <c r="BE806" s="84">
        <v>0</v>
      </c>
      <c r="BF806" s="38" t="s">
        <v>3084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184007</v>
      </c>
      <c r="J807" s="38" t="s">
        <v>552</v>
      </c>
      <c r="K807" s="84">
        <v>184007</v>
      </c>
      <c r="L807" s="84" t="s">
        <v>255</v>
      </c>
      <c r="M807" s="38" t="s">
        <v>256</v>
      </c>
      <c r="N807" s="84">
        <v>346437</v>
      </c>
      <c r="O807" s="84" t="s">
        <v>772</v>
      </c>
      <c r="P807" s="84">
        <v>501099</v>
      </c>
      <c r="Q807" s="38" t="s">
        <v>773</v>
      </c>
      <c r="R807" s="38" t="s">
        <v>406</v>
      </c>
      <c r="S807" s="84" t="s">
        <v>3086</v>
      </c>
      <c r="T807" s="84" t="s">
        <v>3086</v>
      </c>
      <c r="U807" s="84" t="s">
        <v>261</v>
      </c>
      <c r="V807" s="84" t="s">
        <v>262</v>
      </c>
      <c r="W807" s="84">
        <v>0</v>
      </c>
      <c r="X807" s="38" t="s">
        <v>2384</v>
      </c>
      <c r="Y807" s="84">
        <v>358719434</v>
      </c>
      <c r="Z807" s="38" t="s">
        <v>3087</v>
      </c>
      <c r="AA807" s="108" t="s">
        <v>954</v>
      </c>
      <c r="AB807" s="84">
        <v>65000</v>
      </c>
      <c r="AC807" s="108" t="s">
        <v>383</v>
      </c>
      <c r="AD807" s="84">
        <v>24</v>
      </c>
      <c r="AE807" s="84" t="s">
        <v>2793</v>
      </c>
      <c r="AF807" s="84" t="s">
        <v>549</v>
      </c>
      <c r="AG807" s="108" t="s">
        <v>759</v>
      </c>
      <c r="AH807" s="84" t="s">
        <v>270</v>
      </c>
      <c r="AI807" s="108" t="s">
        <v>728</v>
      </c>
      <c r="AJ807" s="84">
        <v>3440</v>
      </c>
      <c r="AK807" s="84">
        <v>3440</v>
      </c>
      <c r="AL807" s="108" t="s">
        <v>1563</v>
      </c>
      <c r="AM807" s="84">
        <v>15615.5</v>
      </c>
      <c r="AN807" s="112">
        <v>8464.5</v>
      </c>
      <c r="AO807" s="112">
        <v>24080</v>
      </c>
      <c r="AP807" s="112">
        <v>49384.5</v>
      </c>
      <c r="AQ807" s="112">
        <v>9540.5</v>
      </c>
      <c r="AR807" s="112">
        <v>58925</v>
      </c>
      <c r="AS807" s="112">
        <v>0</v>
      </c>
      <c r="AT807" s="112">
        <v>0</v>
      </c>
      <c r="AU807" s="112">
        <v>0</v>
      </c>
      <c r="AV807" s="84">
        <v>7</v>
      </c>
      <c r="AW807" s="84"/>
      <c r="AX807" s="84"/>
      <c r="AY807" s="108"/>
      <c r="AZ807" s="84"/>
      <c r="BA807" s="84"/>
      <c r="BB807" s="84" t="s">
        <v>272</v>
      </c>
      <c r="BC807" s="84" t="s">
        <v>145</v>
      </c>
      <c r="BD807" s="108"/>
      <c r="BE807" s="84">
        <v>0</v>
      </c>
      <c r="BF807" s="38" t="s">
        <v>3086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189307</v>
      </c>
      <c r="J808" s="38" t="s">
        <v>1124</v>
      </c>
      <c r="K808" s="84">
        <v>189307</v>
      </c>
      <c r="L808" s="84" t="s">
        <v>307</v>
      </c>
      <c r="M808" s="38" t="s">
        <v>308</v>
      </c>
      <c r="N808" s="84">
        <v>378264</v>
      </c>
      <c r="O808" s="84" t="s">
        <v>1342</v>
      </c>
      <c r="P808" s="84">
        <v>553817</v>
      </c>
      <c r="Q808" s="38" t="s">
        <v>2889</v>
      </c>
      <c r="R808" s="38" t="s">
        <v>406</v>
      </c>
      <c r="S808" s="84" t="s">
        <v>3088</v>
      </c>
      <c r="T808" s="84" t="s">
        <v>3088</v>
      </c>
      <c r="U808" s="84" t="s">
        <v>1199</v>
      </c>
      <c r="V808" s="84" t="s">
        <v>262</v>
      </c>
      <c r="W808" s="84">
        <v>0</v>
      </c>
      <c r="X808" s="38" t="s">
        <v>263</v>
      </c>
      <c r="Y808" s="84">
        <v>358719543</v>
      </c>
      <c r="Z808" s="38" t="s">
        <v>3089</v>
      </c>
      <c r="AA808" s="108" t="s">
        <v>954</v>
      </c>
      <c r="AB808" s="84">
        <v>65000</v>
      </c>
      <c r="AC808" s="108" t="s">
        <v>383</v>
      </c>
      <c r="AD808" s="84">
        <v>24</v>
      </c>
      <c r="AE808" s="84" t="s">
        <v>2793</v>
      </c>
      <c r="AF808" s="84" t="s">
        <v>549</v>
      </c>
      <c r="AG808" s="108" t="s">
        <v>2464</v>
      </c>
      <c r="AH808" s="84" t="s">
        <v>963</v>
      </c>
      <c r="AI808" s="108" t="s">
        <v>728</v>
      </c>
      <c r="AJ808" s="84">
        <v>3460</v>
      </c>
      <c r="AK808" s="84">
        <v>3460</v>
      </c>
      <c r="AL808" s="108" t="s">
        <v>1584</v>
      </c>
      <c r="AM808" s="84">
        <v>15577.94</v>
      </c>
      <c r="AN808" s="112">
        <v>8642.06</v>
      </c>
      <c r="AO808" s="112">
        <v>24220</v>
      </c>
      <c r="AP808" s="112">
        <v>49422.06</v>
      </c>
      <c r="AQ808" s="112">
        <v>9737.94</v>
      </c>
      <c r="AR808" s="112">
        <v>59160</v>
      </c>
      <c r="AS808" s="112">
        <v>0</v>
      </c>
      <c r="AT808" s="112">
        <v>0</v>
      </c>
      <c r="AU808" s="112">
        <v>0</v>
      </c>
      <c r="AV808" s="84">
        <v>7</v>
      </c>
      <c r="AW808" s="84"/>
      <c r="AX808" s="84"/>
      <c r="AY808" s="108"/>
      <c r="AZ808" s="84"/>
      <c r="BA808" s="84"/>
      <c r="BB808" s="84" t="s">
        <v>272</v>
      </c>
      <c r="BC808" s="84" t="s">
        <v>145</v>
      </c>
      <c r="BD808" s="108"/>
      <c r="BE808" s="84">
        <v>0</v>
      </c>
      <c r="BF808" s="38" t="s">
        <v>3088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141652</v>
      </c>
      <c r="J809" s="38" t="s">
        <v>325</v>
      </c>
      <c r="K809" s="84">
        <v>141652</v>
      </c>
      <c r="L809" s="84" t="s">
        <v>307</v>
      </c>
      <c r="M809" s="38" t="s">
        <v>308</v>
      </c>
      <c r="N809" s="84">
        <v>239243</v>
      </c>
      <c r="O809" s="84" t="s">
        <v>914</v>
      </c>
      <c r="P809" s="84">
        <v>314667</v>
      </c>
      <c r="Q809" s="38" t="s">
        <v>915</v>
      </c>
      <c r="R809" s="38" t="s">
        <v>406</v>
      </c>
      <c r="S809" s="84" t="s">
        <v>3090</v>
      </c>
      <c r="T809" s="84" t="s">
        <v>3090</v>
      </c>
      <c r="U809" s="84" t="s">
        <v>261</v>
      </c>
      <c r="V809" s="84" t="s">
        <v>262</v>
      </c>
      <c r="W809" s="84">
        <v>0</v>
      </c>
      <c r="X809" s="38" t="s">
        <v>2592</v>
      </c>
      <c r="Y809" s="84">
        <v>358726443</v>
      </c>
      <c r="Z809" s="38" t="s">
        <v>3091</v>
      </c>
      <c r="AA809" s="108" t="s">
        <v>954</v>
      </c>
      <c r="AB809" s="84">
        <v>65000</v>
      </c>
      <c r="AC809" s="108" t="s">
        <v>266</v>
      </c>
      <c r="AD809" s="84">
        <v>24</v>
      </c>
      <c r="AE809" s="84" t="s">
        <v>2793</v>
      </c>
      <c r="AF809" s="84" t="s">
        <v>549</v>
      </c>
      <c r="AG809" s="108" t="s">
        <v>3081</v>
      </c>
      <c r="AH809" s="84" t="s">
        <v>270</v>
      </c>
      <c r="AI809" s="108" t="s">
        <v>3070</v>
      </c>
      <c r="AJ809" s="84">
        <v>3440</v>
      </c>
      <c r="AK809" s="84">
        <v>3440</v>
      </c>
      <c r="AL809" s="108" t="s">
        <v>1502</v>
      </c>
      <c r="AM809" s="84">
        <v>15664.17</v>
      </c>
      <c r="AN809" s="112">
        <v>8415.83</v>
      </c>
      <c r="AO809" s="112">
        <v>24080</v>
      </c>
      <c r="AP809" s="112">
        <v>49335.83</v>
      </c>
      <c r="AQ809" s="112">
        <v>9520.17</v>
      </c>
      <c r="AR809" s="112">
        <v>58856</v>
      </c>
      <c r="AS809" s="112">
        <v>0</v>
      </c>
      <c r="AT809" s="112">
        <v>0</v>
      </c>
      <c r="AU809" s="112">
        <v>0</v>
      </c>
      <c r="AV809" s="84">
        <v>7</v>
      </c>
      <c r="AW809" s="84"/>
      <c r="AX809" s="84"/>
      <c r="AY809" s="108"/>
      <c r="AZ809" s="84"/>
      <c r="BA809" s="84"/>
      <c r="BB809" s="84" t="s">
        <v>272</v>
      </c>
      <c r="BC809" s="84" t="s">
        <v>145</v>
      </c>
      <c r="BD809" s="108"/>
      <c r="BE809" s="84">
        <v>0</v>
      </c>
      <c r="BF809" s="38" t="s">
        <v>3090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142683</v>
      </c>
      <c r="J810" s="38" t="s">
        <v>1947</v>
      </c>
      <c r="K810" s="84">
        <v>142683</v>
      </c>
      <c r="L810" s="84" t="s">
        <v>307</v>
      </c>
      <c r="M810" s="38" t="s">
        <v>308</v>
      </c>
      <c r="N810" s="84">
        <v>336069</v>
      </c>
      <c r="O810" s="84" t="s">
        <v>1948</v>
      </c>
      <c r="P810" s="84">
        <v>732140</v>
      </c>
      <c r="Q810" s="38" t="s">
        <v>1949</v>
      </c>
      <c r="R810" s="38" t="s">
        <v>406</v>
      </c>
      <c r="S810" s="84" t="s">
        <v>3092</v>
      </c>
      <c r="T810" s="84" t="s">
        <v>3092</v>
      </c>
      <c r="U810" s="84" t="s">
        <v>300</v>
      </c>
      <c r="V810" s="84" t="s">
        <v>262</v>
      </c>
      <c r="W810" s="84">
        <v>0</v>
      </c>
      <c r="X810" s="38" t="s">
        <v>2384</v>
      </c>
      <c r="Y810" s="84">
        <v>358745438</v>
      </c>
      <c r="Z810" s="38" t="s">
        <v>3093</v>
      </c>
      <c r="AA810" s="108" t="s">
        <v>954</v>
      </c>
      <c r="AB810" s="84">
        <v>65000</v>
      </c>
      <c r="AC810" s="108" t="s">
        <v>946</v>
      </c>
      <c r="AD810" s="84">
        <v>24</v>
      </c>
      <c r="AE810" s="84" t="s">
        <v>2793</v>
      </c>
      <c r="AF810" s="84" t="s">
        <v>549</v>
      </c>
      <c r="AG810" s="108" t="s">
        <v>2083</v>
      </c>
      <c r="AH810" s="84" t="s">
        <v>270</v>
      </c>
      <c r="AI810" s="108" t="s">
        <v>2965</v>
      </c>
      <c r="AJ810" s="84">
        <v>3440</v>
      </c>
      <c r="AK810" s="84">
        <v>3440</v>
      </c>
      <c r="AL810" s="108" t="s">
        <v>1448</v>
      </c>
      <c r="AM810" s="84">
        <v>13384.61</v>
      </c>
      <c r="AN810" s="112">
        <v>7255.39</v>
      </c>
      <c r="AO810" s="112">
        <v>20640</v>
      </c>
      <c r="AP810" s="112">
        <v>51615.39</v>
      </c>
      <c r="AQ810" s="112">
        <v>10543.61</v>
      </c>
      <c r="AR810" s="112">
        <v>62159</v>
      </c>
      <c r="AS810" s="112">
        <v>2376.94</v>
      </c>
      <c r="AT810" s="112">
        <v>1063.06</v>
      </c>
      <c r="AU810" s="112">
        <v>3440</v>
      </c>
      <c r="AV810" s="84">
        <v>7</v>
      </c>
      <c r="AW810" s="84"/>
      <c r="AX810" s="84"/>
      <c r="AY810" s="108"/>
      <c r="AZ810" s="84"/>
      <c r="BA810" s="84"/>
      <c r="BB810" s="84" t="s">
        <v>272</v>
      </c>
      <c r="BC810" s="84" t="s">
        <v>145</v>
      </c>
      <c r="BD810" s="108"/>
      <c r="BE810" s="84">
        <v>0</v>
      </c>
      <c r="BF810" s="38" t="s">
        <v>3092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142683</v>
      </c>
      <c r="J811" s="38" t="s">
        <v>1947</v>
      </c>
      <c r="K811" s="84">
        <v>142683</v>
      </c>
      <c r="L811" s="84" t="s">
        <v>307</v>
      </c>
      <c r="M811" s="38" t="s">
        <v>308</v>
      </c>
      <c r="N811" s="84">
        <v>336069</v>
      </c>
      <c r="O811" s="84" t="s">
        <v>1948</v>
      </c>
      <c r="P811" s="84">
        <v>732140</v>
      </c>
      <c r="Q811" s="38" t="s">
        <v>1949</v>
      </c>
      <c r="R811" s="38" t="s">
        <v>406</v>
      </c>
      <c r="S811" s="84" t="s">
        <v>3094</v>
      </c>
      <c r="T811" s="84" t="s">
        <v>3094</v>
      </c>
      <c r="U811" s="84" t="s">
        <v>300</v>
      </c>
      <c r="V811" s="84" t="s">
        <v>262</v>
      </c>
      <c r="W811" s="84">
        <v>0</v>
      </c>
      <c r="X811" s="38" t="s">
        <v>2592</v>
      </c>
      <c r="Y811" s="84">
        <v>358746492</v>
      </c>
      <c r="Z811" s="38" t="s">
        <v>3095</v>
      </c>
      <c r="AA811" s="108" t="s">
        <v>954</v>
      </c>
      <c r="AB811" s="84">
        <v>65000</v>
      </c>
      <c r="AC811" s="108" t="s">
        <v>946</v>
      </c>
      <c r="AD811" s="84">
        <v>24</v>
      </c>
      <c r="AE811" s="84" t="s">
        <v>2793</v>
      </c>
      <c r="AF811" s="84" t="s">
        <v>549</v>
      </c>
      <c r="AG811" s="108" t="s">
        <v>612</v>
      </c>
      <c r="AH811" s="84" t="s">
        <v>270</v>
      </c>
      <c r="AI811" s="108" t="s">
        <v>2965</v>
      </c>
      <c r="AJ811" s="84">
        <v>3440</v>
      </c>
      <c r="AK811" s="84">
        <v>3440</v>
      </c>
      <c r="AL811" s="108" t="s">
        <v>1772</v>
      </c>
      <c r="AM811" s="84">
        <v>15761.55</v>
      </c>
      <c r="AN811" s="112">
        <v>8318.4500000000007</v>
      </c>
      <c r="AO811" s="112">
        <v>24080</v>
      </c>
      <c r="AP811" s="112">
        <v>49238.45</v>
      </c>
      <c r="AQ811" s="112">
        <v>9480.5499999999993</v>
      </c>
      <c r="AR811" s="112">
        <v>58719</v>
      </c>
      <c r="AS811" s="112">
        <v>0</v>
      </c>
      <c r="AT811" s="112">
        <v>0</v>
      </c>
      <c r="AU811" s="112">
        <v>0</v>
      </c>
      <c r="AV811" s="84">
        <v>7</v>
      </c>
      <c r="AW811" s="84"/>
      <c r="AX811" s="84"/>
      <c r="AY811" s="108"/>
      <c r="AZ811" s="84"/>
      <c r="BA811" s="84"/>
      <c r="BB811" s="84" t="s">
        <v>272</v>
      </c>
      <c r="BC811" s="84" t="s">
        <v>145</v>
      </c>
      <c r="BD811" s="108"/>
      <c r="BE811" s="84">
        <v>0</v>
      </c>
      <c r="BF811" s="38" t="s">
        <v>3094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188382</v>
      </c>
      <c r="J812" s="38" t="s">
        <v>1757</v>
      </c>
      <c r="K812" s="84">
        <v>188382</v>
      </c>
      <c r="L812" s="84" t="s">
        <v>255</v>
      </c>
      <c r="M812" s="38" t="s">
        <v>256</v>
      </c>
      <c r="N812" s="84">
        <v>346049</v>
      </c>
      <c r="O812" s="84" t="s">
        <v>1758</v>
      </c>
      <c r="P812" s="84">
        <v>666226</v>
      </c>
      <c r="Q812" s="38" t="s">
        <v>1759</v>
      </c>
      <c r="R812" s="38" t="s">
        <v>406</v>
      </c>
      <c r="S812" s="84" t="s">
        <v>3096</v>
      </c>
      <c r="T812" s="84" t="s">
        <v>3096</v>
      </c>
      <c r="U812" s="84" t="s">
        <v>261</v>
      </c>
      <c r="V812" s="84" t="s">
        <v>262</v>
      </c>
      <c r="W812" s="84">
        <v>0</v>
      </c>
      <c r="X812" s="38" t="s">
        <v>2300</v>
      </c>
      <c r="Y812" s="84">
        <v>358754963</v>
      </c>
      <c r="Z812" s="38" t="s">
        <v>3097</v>
      </c>
      <c r="AA812" s="108" t="s">
        <v>3098</v>
      </c>
      <c r="AB812" s="84">
        <v>65000</v>
      </c>
      <c r="AC812" s="108" t="s">
        <v>383</v>
      </c>
      <c r="AD812" s="84">
        <v>24</v>
      </c>
      <c r="AE812" s="84" t="s">
        <v>2793</v>
      </c>
      <c r="AF812" s="84" t="s">
        <v>549</v>
      </c>
      <c r="AG812" s="108" t="s">
        <v>819</v>
      </c>
      <c r="AH812" s="84" t="s">
        <v>270</v>
      </c>
      <c r="AI812" s="108" t="s">
        <v>3099</v>
      </c>
      <c r="AJ812" s="84">
        <v>3440</v>
      </c>
      <c r="AK812" s="84">
        <v>3440</v>
      </c>
      <c r="AL812" s="108" t="s">
        <v>1526</v>
      </c>
      <c r="AM812" s="84">
        <v>8296.6</v>
      </c>
      <c r="AN812" s="112">
        <v>5463.4</v>
      </c>
      <c r="AO812" s="112">
        <v>13760</v>
      </c>
      <c r="AP812" s="112">
        <v>56703.4</v>
      </c>
      <c r="AQ812" s="112">
        <v>12966.6</v>
      </c>
      <c r="AR812" s="112">
        <v>69670</v>
      </c>
      <c r="AS812" s="112">
        <v>0</v>
      </c>
      <c r="AT812" s="112">
        <v>0</v>
      </c>
      <c r="AU812" s="112">
        <v>0</v>
      </c>
      <c r="AV812" s="84">
        <v>4</v>
      </c>
      <c r="AW812" s="84"/>
      <c r="AX812" s="84"/>
      <c r="AY812" s="108"/>
      <c r="AZ812" s="84"/>
      <c r="BA812" s="84"/>
      <c r="BB812" s="84" t="s">
        <v>272</v>
      </c>
      <c r="BC812" s="84" t="s">
        <v>145</v>
      </c>
      <c r="BD812" s="108"/>
      <c r="BE812" s="84">
        <v>0</v>
      </c>
      <c r="BF812" s="38" t="s">
        <v>3096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142683</v>
      </c>
      <c r="J813" s="38" t="s">
        <v>1947</v>
      </c>
      <c r="K813" s="84">
        <v>142683</v>
      </c>
      <c r="L813" s="84" t="s">
        <v>307</v>
      </c>
      <c r="M813" s="38" t="s">
        <v>308</v>
      </c>
      <c r="N813" s="84">
        <v>336069</v>
      </c>
      <c r="O813" s="84" t="s">
        <v>1948</v>
      </c>
      <c r="P813" s="84">
        <v>732140</v>
      </c>
      <c r="Q813" s="38" t="s">
        <v>1949</v>
      </c>
      <c r="R813" s="38" t="s">
        <v>406</v>
      </c>
      <c r="S813" s="84" t="s">
        <v>3100</v>
      </c>
      <c r="T813" s="84" t="s">
        <v>3100</v>
      </c>
      <c r="U813" s="84" t="s">
        <v>261</v>
      </c>
      <c r="V813" s="84" t="s">
        <v>262</v>
      </c>
      <c r="W813" s="84">
        <v>0</v>
      </c>
      <c r="X813" s="38" t="s">
        <v>2404</v>
      </c>
      <c r="Y813" s="84">
        <v>358762234</v>
      </c>
      <c r="Z813" s="38" t="s">
        <v>3101</v>
      </c>
      <c r="AA813" s="108" t="s">
        <v>882</v>
      </c>
      <c r="AB813" s="84">
        <v>72000</v>
      </c>
      <c r="AC813" s="108" t="s">
        <v>946</v>
      </c>
      <c r="AD813" s="84">
        <v>24</v>
      </c>
      <c r="AE813" s="84" t="s">
        <v>2825</v>
      </c>
      <c r="AF813" s="84" t="s">
        <v>286</v>
      </c>
      <c r="AG813" s="108" t="s">
        <v>2964</v>
      </c>
      <c r="AH813" s="84" t="s">
        <v>270</v>
      </c>
      <c r="AI813" s="108" t="s">
        <v>2965</v>
      </c>
      <c r="AJ813" s="84">
        <v>3820</v>
      </c>
      <c r="AK813" s="84">
        <v>3820</v>
      </c>
      <c r="AL813" s="108" t="s">
        <v>1772</v>
      </c>
      <c r="AM813" s="84">
        <v>17853.38</v>
      </c>
      <c r="AN813" s="112">
        <v>8886.6200000000008</v>
      </c>
      <c r="AO813" s="112">
        <v>26740</v>
      </c>
      <c r="AP813" s="112">
        <v>54146.62</v>
      </c>
      <c r="AQ813" s="112">
        <v>10312.379999999999</v>
      </c>
      <c r="AR813" s="112">
        <v>64459</v>
      </c>
      <c r="AS813" s="112">
        <v>0</v>
      </c>
      <c r="AT813" s="112">
        <v>0</v>
      </c>
      <c r="AU813" s="112">
        <v>0</v>
      </c>
      <c r="AV813" s="84">
        <v>7</v>
      </c>
      <c r="AW813" s="84"/>
      <c r="AX813" s="84"/>
      <c r="AY813" s="108"/>
      <c r="AZ813" s="84"/>
      <c r="BA813" s="84"/>
      <c r="BB813" s="84" t="s">
        <v>272</v>
      </c>
      <c r="BC813" s="84" t="s">
        <v>145</v>
      </c>
      <c r="BD813" s="108"/>
      <c r="BE813" s="84">
        <v>0</v>
      </c>
      <c r="BF813" s="38" t="s">
        <v>3100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184007</v>
      </c>
      <c r="J814" s="38" t="s">
        <v>552</v>
      </c>
      <c r="K814" s="84">
        <v>184007</v>
      </c>
      <c r="L814" s="84" t="s">
        <v>255</v>
      </c>
      <c r="M814" s="38" t="s">
        <v>256</v>
      </c>
      <c r="N814" s="84">
        <v>346437</v>
      </c>
      <c r="O814" s="84" t="s">
        <v>772</v>
      </c>
      <c r="P814" s="84">
        <v>489539</v>
      </c>
      <c r="Q814" s="38" t="s">
        <v>2983</v>
      </c>
      <c r="R814" s="38" t="s">
        <v>2944</v>
      </c>
      <c r="S814" s="84" t="s">
        <v>2984</v>
      </c>
      <c r="T814" s="84" t="s">
        <v>2984</v>
      </c>
      <c r="U814" s="84" t="s">
        <v>261</v>
      </c>
      <c r="V814" s="84" t="s">
        <v>262</v>
      </c>
      <c r="W814" s="84">
        <v>0</v>
      </c>
      <c r="X814" s="38" t="s">
        <v>2946</v>
      </c>
      <c r="Y814" s="84">
        <v>358783031</v>
      </c>
      <c r="Z814" s="38" t="s">
        <v>2985</v>
      </c>
      <c r="AA814" s="108" t="s">
        <v>3102</v>
      </c>
      <c r="AB814" s="84">
        <v>14999</v>
      </c>
      <c r="AC814" s="108" t="s">
        <v>383</v>
      </c>
      <c r="AD814" s="84">
        <v>12</v>
      </c>
      <c r="AE814" s="84" t="s">
        <v>2948</v>
      </c>
      <c r="AF814" s="84" t="s">
        <v>549</v>
      </c>
      <c r="AG814" s="108" t="s">
        <v>656</v>
      </c>
      <c r="AH814" s="84" t="s">
        <v>270</v>
      </c>
      <c r="AI814" s="108" t="s">
        <v>3054</v>
      </c>
      <c r="AJ814" s="84">
        <v>1420</v>
      </c>
      <c r="AK814" s="84">
        <v>1420</v>
      </c>
      <c r="AL814" s="108" t="s">
        <v>1998</v>
      </c>
      <c r="AM814" s="84">
        <v>5649.85</v>
      </c>
      <c r="AN814" s="112">
        <v>1450.15</v>
      </c>
      <c r="AO814" s="112">
        <v>7100</v>
      </c>
      <c r="AP814" s="112">
        <v>9349.15</v>
      </c>
      <c r="AQ814" s="112">
        <v>788.85</v>
      </c>
      <c r="AR814" s="112">
        <v>10138</v>
      </c>
      <c r="AS814" s="112">
        <v>1227.45</v>
      </c>
      <c r="AT814" s="112">
        <v>192.55</v>
      </c>
      <c r="AU814" s="112">
        <v>1420</v>
      </c>
      <c r="AV814" s="84">
        <v>6</v>
      </c>
      <c r="AW814" s="84"/>
      <c r="AX814" s="84"/>
      <c r="AY814" s="108"/>
      <c r="AZ814" s="84"/>
      <c r="BA814" s="84"/>
      <c r="BB814" s="84" t="s">
        <v>272</v>
      </c>
      <c r="BC814" s="84" t="s">
        <v>145</v>
      </c>
      <c r="BD814" s="108"/>
      <c r="BE814" s="84">
        <v>0</v>
      </c>
      <c r="BF814" s="38" t="s">
        <v>2984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189307</v>
      </c>
      <c r="J815" s="38" t="s">
        <v>1124</v>
      </c>
      <c r="K815" s="84">
        <v>189307</v>
      </c>
      <c r="L815" s="84" t="s">
        <v>307</v>
      </c>
      <c r="M815" s="38" t="s">
        <v>308</v>
      </c>
      <c r="N815" s="84">
        <v>420025</v>
      </c>
      <c r="O815" s="84" t="s">
        <v>3071</v>
      </c>
      <c r="P815" s="84">
        <v>647727</v>
      </c>
      <c r="Q815" s="38" t="s">
        <v>3072</v>
      </c>
      <c r="R815" s="38" t="s">
        <v>406</v>
      </c>
      <c r="S815" s="84" t="s">
        <v>3103</v>
      </c>
      <c r="T815" s="84" t="s">
        <v>3103</v>
      </c>
      <c r="U815" s="84" t="s">
        <v>300</v>
      </c>
      <c r="V815" s="84" t="s">
        <v>262</v>
      </c>
      <c r="W815" s="84">
        <v>0</v>
      </c>
      <c r="X815" s="38" t="s">
        <v>2479</v>
      </c>
      <c r="Y815" s="84">
        <v>358785243</v>
      </c>
      <c r="Z815" s="38" t="s">
        <v>3104</v>
      </c>
      <c r="AA815" s="108" t="s">
        <v>882</v>
      </c>
      <c r="AB815" s="84">
        <v>65000</v>
      </c>
      <c r="AC815" s="108" t="s">
        <v>383</v>
      </c>
      <c r="AD815" s="84">
        <v>24</v>
      </c>
      <c r="AE815" s="84" t="s">
        <v>2793</v>
      </c>
      <c r="AF815" s="84" t="s">
        <v>1392</v>
      </c>
      <c r="AG815" s="108" t="s">
        <v>1622</v>
      </c>
      <c r="AH815" s="84" t="s">
        <v>963</v>
      </c>
      <c r="AI815" s="108" t="s">
        <v>728</v>
      </c>
      <c r="AJ815" s="84">
        <v>3460</v>
      </c>
      <c r="AK815" s="84">
        <v>3460</v>
      </c>
      <c r="AL815" s="108" t="s">
        <v>1584</v>
      </c>
      <c r="AM815" s="84">
        <v>15876.75</v>
      </c>
      <c r="AN815" s="112">
        <v>8343.25</v>
      </c>
      <c r="AO815" s="112">
        <v>24220</v>
      </c>
      <c r="AP815" s="112">
        <v>49123.25</v>
      </c>
      <c r="AQ815" s="112">
        <v>9613.75</v>
      </c>
      <c r="AR815" s="112">
        <v>58737</v>
      </c>
      <c r="AS815" s="112">
        <v>0</v>
      </c>
      <c r="AT815" s="112">
        <v>0</v>
      </c>
      <c r="AU815" s="112">
        <v>0</v>
      </c>
      <c r="AV815" s="84">
        <v>7</v>
      </c>
      <c r="AW815" s="84"/>
      <c r="AX815" s="84"/>
      <c r="AY815" s="108"/>
      <c r="AZ815" s="84"/>
      <c r="BA815" s="84"/>
      <c r="BB815" s="84" t="s">
        <v>272</v>
      </c>
      <c r="BC815" s="84" t="s">
        <v>145</v>
      </c>
      <c r="BD815" s="108"/>
      <c r="BE815" s="84">
        <v>0</v>
      </c>
      <c r="BF815" s="38" t="s">
        <v>3103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189307</v>
      </c>
      <c r="J816" s="38" t="s">
        <v>1124</v>
      </c>
      <c r="K816" s="84">
        <v>189307</v>
      </c>
      <c r="L816" s="84" t="s">
        <v>307</v>
      </c>
      <c r="M816" s="38" t="s">
        <v>308</v>
      </c>
      <c r="N816" s="84">
        <v>378264</v>
      </c>
      <c r="O816" s="84" t="s">
        <v>1342</v>
      </c>
      <c r="P816" s="84">
        <v>553817</v>
      </c>
      <c r="Q816" s="38" t="s">
        <v>2889</v>
      </c>
      <c r="R816" s="38" t="s">
        <v>406</v>
      </c>
      <c r="S816" s="84" t="s">
        <v>3105</v>
      </c>
      <c r="T816" s="84" t="s">
        <v>3105</v>
      </c>
      <c r="U816" s="84" t="s">
        <v>300</v>
      </c>
      <c r="V816" s="84" t="s">
        <v>262</v>
      </c>
      <c r="W816" s="84">
        <v>0</v>
      </c>
      <c r="X816" s="38" t="s">
        <v>263</v>
      </c>
      <c r="Y816" s="84">
        <v>358786370</v>
      </c>
      <c r="Z816" s="38" t="s">
        <v>3106</v>
      </c>
      <c r="AA816" s="108" t="s">
        <v>3107</v>
      </c>
      <c r="AB816" s="84">
        <v>65000</v>
      </c>
      <c r="AC816" s="108" t="s">
        <v>383</v>
      </c>
      <c r="AD816" s="84">
        <v>24</v>
      </c>
      <c r="AE816" s="84" t="s">
        <v>2793</v>
      </c>
      <c r="AF816" s="84" t="s">
        <v>549</v>
      </c>
      <c r="AG816" s="108" t="s">
        <v>2464</v>
      </c>
      <c r="AH816" s="84" t="s">
        <v>963</v>
      </c>
      <c r="AI816" s="108" t="s">
        <v>2535</v>
      </c>
      <c r="AJ816" s="84">
        <v>3460</v>
      </c>
      <c r="AK816" s="84">
        <v>3460</v>
      </c>
      <c r="AL816" s="108" t="s">
        <v>1605</v>
      </c>
      <c r="AM816" s="84">
        <v>10807.81</v>
      </c>
      <c r="AN816" s="112">
        <v>6492.19</v>
      </c>
      <c r="AO816" s="112">
        <v>17300</v>
      </c>
      <c r="AP816" s="112">
        <v>54192.19</v>
      </c>
      <c r="AQ816" s="112">
        <v>11944.81</v>
      </c>
      <c r="AR816" s="112">
        <v>66137</v>
      </c>
      <c r="AS816" s="112">
        <v>0</v>
      </c>
      <c r="AT816" s="112">
        <v>0</v>
      </c>
      <c r="AU816" s="112">
        <v>0</v>
      </c>
      <c r="AV816" s="84">
        <v>5</v>
      </c>
      <c r="AW816" s="84"/>
      <c r="AX816" s="84"/>
      <c r="AY816" s="108"/>
      <c r="AZ816" s="84"/>
      <c r="BA816" s="84"/>
      <c r="BB816" s="84" t="s">
        <v>272</v>
      </c>
      <c r="BC816" s="84" t="s">
        <v>145</v>
      </c>
      <c r="BD816" s="108"/>
      <c r="BE816" s="84">
        <v>0</v>
      </c>
      <c r="BF816" s="38" t="s">
        <v>3105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189307</v>
      </c>
      <c r="J817" s="38" t="s">
        <v>1124</v>
      </c>
      <c r="K817" s="84">
        <v>189307</v>
      </c>
      <c r="L817" s="84" t="s">
        <v>307</v>
      </c>
      <c r="M817" s="38" t="s">
        <v>308</v>
      </c>
      <c r="N817" s="84">
        <v>369783</v>
      </c>
      <c r="O817" s="84" t="s">
        <v>2663</v>
      </c>
      <c r="P817" s="84">
        <v>537396</v>
      </c>
      <c r="Q817" s="38" t="s">
        <v>2664</v>
      </c>
      <c r="R817" s="38" t="s">
        <v>406</v>
      </c>
      <c r="S817" s="84" t="s">
        <v>3108</v>
      </c>
      <c r="T817" s="84" t="s">
        <v>3108</v>
      </c>
      <c r="U817" s="84" t="s">
        <v>300</v>
      </c>
      <c r="V817" s="84" t="s">
        <v>262</v>
      </c>
      <c r="W817" s="84">
        <v>0</v>
      </c>
      <c r="X817" s="38" t="s">
        <v>2300</v>
      </c>
      <c r="Y817" s="84">
        <v>358788002</v>
      </c>
      <c r="Z817" s="38" t="s">
        <v>3109</v>
      </c>
      <c r="AA817" s="108" t="s">
        <v>882</v>
      </c>
      <c r="AB817" s="84">
        <v>65000</v>
      </c>
      <c r="AC817" s="108" t="s">
        <v>383</v>
      </c>
      <c r="AD817" s="84">
        <v>24</v>
      </c>
      <c r="AE817" s="84" t="s">
        <v>2793</v>
      </c>
      <c r="AF817" s="84" t="s">
        <v>549</v>
      </c>
      <c r="AG817" s="108" t="s">
        <v>1131</v>
      </c>
      <c r="AH817" s="84" t="s">
        <v>963</v>
      </c>
      <c r="AI817" s="108" t="s">
        <v>728</v>
      </c>
      <c r="AJ817" s="84">
        <v>3460</v>
      </c>
      <c r="AK817" s="84">
        <v>3460</v>
      </c>
      <c r="AL817" s="108" t="s">
        <v>1526</v>
      </c>
      <c r="AM817" s="84">
        <v>15876.75</v>
      </c>
      <c r="AN817" s="112">
        <v>8343.25</v>
      </c>
      <c r="AO817" s="112">
        <v>24220</v>
      </c>
      <c r="AP817" s="112">
        <v>49123.25</v>
      </c>
      <c r="AQ817" s="112">
        <v>9613.75</v>
      </c>
      <c r="AR817" s="112">
        <v>58737</v>
      </c>
      <c r="AS817" s="112">
        <v>0</v>
      </c>
      <c r="AT817" s="112">
        <v>0</v>
      </c>
      <c r="AU817" s="112">
        <v>0</v>
      </c>
      <c r="AV817" s="84">
        <v>7</v>
      </c>
      <c r="AW817" s="84"/>
      <c r="AX817" s="84"/>
      <c r="AY817" s="108"/>
      <c r="AZ817" s="84"/>
      <c r="BA817" s="84"/>
      <c r="BB817" s="84" t="s">
        <v>272</v>
      </c>
      <c r="BC817" s="84" t="s">
        <v>145</v>
      </c>
      <c r="BD817" s="108"/>
      <c r="BE817" s="84">
        <v>0</v>
      </c>
      <c r="BF817" s="38" t="s">
        <v>3108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137135</v>
      </c>
      <c r="J818" s="38" t="s">
        <v>613</v>
      </c>
      <c r="K818" s="84">
        <v>137135</v>
      </c>
      <c r="L818" s="84" t="s">
        <v>307</v>
      </c>
      <c r="M818" s="38" t="s">
        <v>308</v>
      </c>
      <c r="N818" s="84">
        <v>343364</v>
      </c>
      <c r="O818" s="84" t="s">
        <v>614</v>
      </c>
      <c r="P818" s="84">
        <v>504554</v>
      </c>
      <c r="Q818" s="38" t="s">
        <v>3030</v>
      </c>
      <c r="R818" s="38" t="s">
        <v>406</v>
      </c>
      <c r="S818" s="84" t="s">
        <v>3110</v>
      </c>
      <c r="T818" s="84" t="s">
        <v>3110</v>
      </c>
      <c r="U818" s="84" t="s">
        <v>300</v>
      </c>
      <c r="V818" s="84" t="s">
        <v>262</v>
      </c>
      <c r="W818" s="84">
        <v>0</v>
      </c>
      <c r="X818" s="38" t="s">
        <v>624</v>
      </c>
      <c r="Y818" s="84">
        <v>358789406</v>
      </c>
      <c r="Z818" s="38" t="s">
        <v>3111</v>
      </c>
      <c r="AA818" s="108" t="s">
        <v>3057</v>
      </c>
      <c r="AB818" s="84">
        <v>65000</v>
      </c>
      <c r="AC818" s="108" t="s">
        <v>266</v>
      </c>
      <c r="AD818" s="84">
        <v>24</v>
      </c>
      <c r="AE818" s="84" t="s">
        <v>2793</v>
      </c>
      <c r="AF818" s="84" t="s">
        <v>549</v>
      </c>
      <c r="AG818" s="108" t="s">
        <v>834</v>
      </c>
      <c r="AH818" s="84" t="s">
        <v>270</v>
      </c>
      <c r="AI818" s="108" t="s">
        <v>3112</v>
      </c>
      <c r="AJ818" s="84">
        <v>3440</v>
      </c>
      <c r="AK818" s="84">
        <v>3440</v>
      </c>
      <c r="AL818" s="108" t="s">
        <v>1502</v>
      </c>
      <c r="AM818" s="84">
        <v>12535.52</v>
      </c>
      <c r="AN818" s="112">
        <v>8104.48</v>
      </c>
      <c r="AO818" s="112">
        <v>20640</v>
      </c>
      <c r="AP818" s="112">
        <v>52464.480000000003</v>
      </c>
      <c r="AQ818" s="112">
        <v>10885.52</v>
      </c>
      <c r="AR818" s="112">
        <v>63350</v>
      </c>
      <c r="AS818" s="112">
        <v>0</v>
      </c>
      <c r="AT818" s="112">
        <v>0</v>
      </c>
      <c r="AU818" s="112">
        <v>0</v>
      </c>
      <c r="AV818" s="84">
        <v>6</v>
      </c>
      <c r="AW818" s="84"/>
      <c r="AX818" s="84"/>
      <c r="AY818" s="108"/>
      <c r="AZ818" s="84"/>
      <c r="BA818" s="84"/>
      <c r="BB818" s="84" t="s">
        <v>272</v>
      </c>
      <c r="BC818" s="84" t="s">
        <v>145</v>
      </c>
      <c r="BD818" s="108"/>
      <c r="BE818" s="84">
        <v>0</v>
      </c>
      <c r="BF818" s="38" t="s">
        <v>3110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137135</v>
      </c>
      <c r="J819" s="38" t="s">
        <v>613</v>
      </c>
      <c r="K819" s="84">
        <v>137135</v>
      </c>
      <c r="L819" s="84" t="s">
        <v>307</v>
      </c>
      <c r="M819" s="38" t="s">
        <v>308</v>
      </c>
      <c r="N819" s="84">
        <v>343364</v>
      </c>
      <c r="O819" s="84" t="s">
        <v>614</v>
      </c>
      <c r="P819" s="84">
        <v>504554</v>
      </c>
      <c r="Q819" s="38" t="s">
        <v>3030</v>
      </c>
      <c r="R819" s="38" t="s">
        <v>406</v>
      </c>
      <c r="S819" s="84" t="s">
        <v>3113</v>
      </c>
      <c r="T819" s="84" t="s">
        <v>3113</v>
      </c>
      <c r="U819" s="84" t="s">
        <v>261</v>
      </c>
      <c r="V819" s="84" t="s">
        <v>262</v>
      </c>
      <c r="W819" s="84">
        <v>0</v>
      </c>
      <c r="X819" s="38" t="s">
        <v>2479</v>
      </c>
      <c r="Y819" s="84">
        <v>358796745</v>
      </c>
      <c r="Z819" s="38" t="s">
        <v>3114</v>
      </c>
      <c r="AA819" s="108" t="s">
        <v>3115</v>
      </c>
      <c r="AB819" s="84">
        <v>65000</v>
      </c>
      <c r="AC819" s="108" t="s">
        <v>266</v>
      </c>
      <c r="AD819" s="84">
        <v>24</v>
      </c>
      <c r="AE819" s="84" t="s">
        <v>2793</v>
      </c>
      <c r="AF819" s="84" t="s">
        <v>549</v>
      </c>
      <c r="AG819" s="108" t="s">
        <v>834</v>
      </c>
      <c r="AH819" s="84" t="s">
        <v>270</v>
      </c>
      <c r="AI819" s="108" t="s">
        <v>3070</v>
      </c>
      <c r="AJ819" s="84">
        <v>3440</v>
      </c>
      <c r="AK819" s="84">
        <v>3440</v>
      </c>
      <c r="AL819" s="108" t="s">
        <v>1502</v>
      </c>
      <c r="AM819" s="84">
        <v>16150.94</v>
      </c>
      <c r="AN819" s="112">
        <v>7929.06</v>
      </c>
      <c r="AO819" s="112">
        <v>24080</v>
      </c>
      <c r="AP819" s="112">
        <v>48849.06</v>
      </c>
      <c r="AQ819" s="112">
        <v>9322.94</v>
      </c>
      <c r="AR819" s="112">
        <v>58172</v>
      </c>
      <c r="AS819" s="112">
        <v>0</v>
      </c>
      <c r="AT819" s="112">
        <v>0</v>
      </c>
      <c r="AU819" s="112">
        <v>0</v>
      </c>
      <c r="AV819" s="84">
        <v>7</v>
      </c>
      <c r="AW819" s="84"/>
      <c r="AX819" s="84"/>
      <c r="AY819" s="108"/>
      <c r="AZ819" s="84"/>
      <c r="BA819" s="84"/>
      <c r="BB819" s="84" t="s">
        <v>272</v>
      </c>
      <c r="BC819" s="84" t="s">
        <v>145</v>
      </c>
      <c r="BD819" s="108"/>
      <c r="BE819" s="84">
        <v>0</v>
      </c>
      <c r="BF819" s="38" t="s">
        <v>3113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188383</v>
      </c>
      <c r="J820" s="38" t="s">
        <v>837</v>
      </c>
      <c r="K820" s="84">
        <v>188383</v>
      </c>
      <c r="L820" s="84" t="s">
        <v>307</v>
      </c>
      <c r="M820" s="38" t="s">
        <v>308</v>
      </c>
      <c r="N820" s="84">
        <v>343589</v>
      </c>
      <c r="O820" s="84" t="s">
        <v>838</v>
      </c>
      <c r="P820" s="84">
        <v>513160</v>
      </c>
      <c r="Q820" s="38" t="s">
        <v>2422</v>
      </c>
      <c r="R820" s="38" t="s">
        <v>406</v>
      </c>
      <c r="S820" s="84" t="s">
        <v>3116</v>
      </c>
      <c r="T820" s="84" t="s">
        <v>3116</v>
      </c>
      <c r="U820" s="84" t="s">
        <v>261</v>
      </c>
      <c r="V820" s="84" t="s">
        <v>262</v>
      </c>
      <c r="W820" s="84">
        <v>0</v>
      </c>
      <c r="X820" s="38" t="s">
        <v>2147</v>
      </c>
      <c r="Y820" s="84">
        <v>358799997</v>
      </c>
      <c r="Z820" s="38" t="s">
        <v>3117</v>
      </c>
      <c r="AA820" s="108" t="s">
        <v>3115</v>
      </c>
      <c r="AB820" s="84">
        <v>65000</v>
      </c>
      <c r="AC820" s="108" t="s">
        <v>303</v>
      </c>
      <c r="AD820" s="84">
        <v>24</v>
      </c>
      <c r="AE820" s="84" t="s">
        <v>2793</v>
      </c>
      <c r="AF820" s="84" t="s">
        <v>549</v>
      </c>
      <c r="AG820" s="108" t="s">
        <v>982</v>
      </c>
      <c r="AH820" s="84" t="s">
        <v>270</v>
      </c>
      <c r="AI820" s="108" t="s">
        <v>1090</v>
      </c>
      <c r="AJ820" s="84">
        <v>3440</v>
      </c>
      <c r="AK820" s="84">
        <v>3440</v>
      </c>
      <c r="AL820" s="108" t="s">
        <v>2255</v>
      </c>
      <c r="AM820" s="84">
        <v>13813.86</v>
      </c>
      <c r="AN820" s="112">
        <v>6826.14</v>
      </c>
      <c r="AO820" s="112">
        <v>20640</v>
      </c>
      <c r="AP820" s="112">
        <v>51186.14</v>
      </c>
      <c r="AQ820" s="112">
        <v>10356.86</v>
      </c>
      <c r="AR820" s="112">
        <v>61543</v>
      </c>
      <c r="AS820" s="112">
        <v>2385.7800000000002</v>
      </c>
      <c r="AT820" s="112">
        <v>1054.22</v>
      </c>
      <c r="AU820" s="112">
        <v>3440</v>
      </c>
      <c r="AV820" s="84">
        <v>7</v>
      </c>
      <c r="AW820" s="84"/>
      <c r="AX820" s="84"/>
      <c r="AY820" s="108"/>
      <c r="AZ820" s="84"/>
      <c r="BA820" s="84"/>
      <c r="BB820" s="84" t="s">
        <v>272</v>
      </c>
      <c r="BC820" s="84" t="s">
        <v>145</v>
      </c>
      <c r="BD820" s="108"/>
      <c r="BE820" s="84">
        <v>0</v>
      </c>
      <c r="BF820" s="38" t="s">
        <v>3116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137135</v>
      </c>
      <c r="J821" s="38" t="s">
        <v>613</v>
      </c>
      <c r="K821" s="84">
        <v>137135</v>
      </c>
      <c r="L821" s="84" t="s">
        <v>307</v>
      </c>
      <c r="M821" s="38" t="s">
        <v>308</v>
      </c>
      <c r="N821" s="84">
        <v>343364</v>
      </c>
      <c r="O821" s="84" t="s">
        <v>614</v>
      </c>
      <c r="P821" s="84">
        <v>504554</v>
      </c>
      <c r="Q821" s="38" t="s">
        <v>3030</v>
      </c>
      <c r="R821" s="38" t="s">
        <v>406</v>
      </c>
      <c r="S821" s="84" t="s">
        <v>3118</v>
      </c>
      <c r="T821" s="84" t="s">
        <v>3118</v>
      </c>
      <c r="U821" s="84" t="s">
        <v>261</v>
      </c>
      <c r="V821" s="84" t="s">
        <v>262</v>
      </c>
      <c r="W821" s="84">
        <v>0</v>
      </c>
      <c r="X821" s="38" t="s">
        <v>2479</v>
      </c>
      <c r="Y821" s="84">
        <v>358800584</v>
      </c>
      <c r="Z821" s="38" t="s">
        <v>3119</v>
      </c>
      <c r="AA821" s="108" t="s">
        <v>3115</v>
      </c>
      <c r="AB821" s="84">
        <v>65000</v>
      </c>
      <c r="AC821" s="108" t="s">
        <v>266</v>
      </c>
      <c r="AD821" s="84">
        <v>24</v>
      </c>
      <c r="AE821" s="84" t="s">
        <v>2793</v>
      </c>
      <c r="AF821" s="84" t="s">
        <v>549</v>
      </c>
      <c r="AG821" s="108" t="s">
        <v>876</v>
      </c>
      <c r="AH821" s="84" t="s">
        <v>270</v>
      </c>
      <c r="AI821" s="108" t="s">
        <v>3070</v>
      </c>
      <c r="AJ821" s="84">
        <v>3440</v>
      </c>
      <c r="AK821" s="84">
        <v>3440</v>
      </c>
      <c r="AL821" s="108" t="s">
        <v>1502</v>
      </c>
      <c r="AM821" s="84">
        <v>16150.94</v>
      </c>
      <c r="AN821" s="112">
        <v>7929.06</v>
      </c>
      <c r="AO821" s="112">
        <v>24080</v>
      </c>
      <c r="AP821" s="112">
        <v>48849.06</v>
      </c>
      <c r="AQ821" s="112">
        <v>9322.94</v>
      </c>
      <c r="AR821" s="112">
        <v>58172</v>
      </c>
      <c r="AS821" s="112">
        <v>0</v>
      </c>
      <c r="AT821" s="112">
        <v>0</v>
      </c>
      <c r="AU821" s="112">
        <v>0</v>
      </c>
      <c r="AV821" s="84">
        <v>7</v>
      </c>
      <c r="AW821" s="84"/>
      <c r="AX821" s="84"/>
      <c r="AY821" s="108"/>
      <c r="AZ821" s="84"/>
      <c r="BA821" s="84"/>
      <c r="BB821" s="84" t="s">
        <v>272</v>
      </c>
      <c r="BC821" s="84" t="s">
        <v>145</v>
      </c>
      <c r="BD821" s="108"/>
      <c r="BE821" s="84">
        <v>0</v>
      </c>
      <c r="BF821" s="38" t="s">
        <v>3118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141473</v>
      </c>
      <c r="J822" s="38" t="s">
        <v>941</v>
      </c>
      <c r="K822" s="84">
        <v>141473</v>
      </c>
      <c r="L822" s="84" t="s">
        <v>307</v>
      </c>
      <c r="M822" s="38" t="s">
        <v>308</v>
      </c>
      <c r="N822" s="84">
        <v>238921</v>
      </c>
      <c r="O822" s="84" t="s">
        <v>942</v>
      </c>
      <c r="P822" s="84">
        <v>315384</v>
      </c>
      <c r="Q822" s="38" t="s">
        <v>2896</v>
      </c>
      <c r="R822" s="38" t="s">
        <v>406</v>
      </c>
      <c r="S822" s="84" t="s">
        <v>3120</v>
      </c>
      <c r="T822" s="84" t="s">
        <v>3120</v>
      </c>
      <c r="U822" s="84" t="s">
        <v>300</v>
      </c>
      <c r="V822" s="84" t="s">
        <v>262</v>
      </c>
      <c r="W822" s="84">
        <v>0</v>
      </c>
      <c r="X822" s="38" t="s">
        <v>2592</v>
      </c>
      <c r="Y822" s="84">
        <v>358802308</v>
      </c>
      <c r="Z822" s="38" t="s">
        <v>3121</v>
      </c>
      <c r="AA822" s="108" t="s">
        <v>2691</v>
      </c>
      <c r="AB822" s="84">
        <v>72000</v>
      </c>
      <c r="AC822" s="108" t="s">
        <v>946</v>
      </c>
      <c r="AD822" s="84">
        <v>24</v>
      </c>
      <c r="AE822" s="84" t="s">
        <v>2825</v>
      </c>
      <c r="AF822" s="84" t="s">
        <v>286</v>
      </c>
      <c r="AG822" s="108" t="s">
        <v>947</v>
      </c>
      <c r="AH822" s="84" t="s">
        <v>270</v>
      </c>
      <c r="AI822" s="108" t="s">
        <v>2965</v>
      </c>
      <c r="AJ822" s="84">
        <v>3820</v>
      </c>
      <c r="AK822" s="84">
        <v>3820</v>
      </c>
      <c r="AL822" s="108" t="s">
        <v>1538</v>
      </c>
      <c r="AM822" s="84">
        <v>15308.84</v>
      </c>
      <c r="AN822" s="112">
        <v>7611.16</v>
      </c>
      <c r="AO822" s="112">
        <v>22920</v>
      </c>
      <c r="AP822" s="112">
        <v>56691.16</v>
      </c>
      <c r="AQ822" s="112">
        <v>11435.84</v>
      </c>
      <c r="AR822" s="112">
        <v>68127</v>
      </c>
      <c r="AS822" s="112">
        <v>2652.4</v>
      </c>
      <c r="AT822" s="112">
        <v>1167.5999999999999</v>
      </c>
      <c r="AU822" s="112">
        <v>3820</v>
      </c>
      <c r="AV822" s="84">
        <v>7</v>
      </c>
      <c r="AW822" s="84"/>
      <c r="AX822" s="84"/>
      <c r="AY822" s="108"/>
      <c r="AZ822" s="84"/>
      <c r="BA822" s="84"/>
      <c r="BB822" s="84" t="s">
        <v>272</v>
      </c>
      <c r="BC822" s="84" t="s">
        <v>145</v>
      </c>
      <c r="BD822" s="108"/>
      <c r="BE822" s="84">
        <v>0</v>
      </c>
      <c r="BF822" s="38" t="s">
        <v>3120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138244</v>
      </c>
      <c r="J823" s="38" t="s">
        <v>2246</v>
      </c>
      <c r="K823" s="84">
        <v>138244</v>
      </c>
      <c r="L823" s="84" t="s">
        <v>255</v>
      </c>
      <c r="M823" s="38" t="s">
        <v>256</v>
      </c>
      <c r="N823" s="84">
        <v>233300</v>
      </c>
      <c r="O823" s="84" t="s">
        <v>2247</v>
      </c>
      <c r="P823" s="84">
        <v>307083</v>
      </c>
      <c r="Q823" s="38" t="s">
        <v>2248</v>
      </c>
      <c r="R823" s="38" t="s">
        <v>2944</v>
      </c>
      <c r="S823" s="84" t="s">
        <v>2249</v>
      </c>
      <c r="T823" s="84" t="s">
        <v>2249</v>
      </c>
      <c r="U823" s="84" t="s">
        <v>300</v>
      </c>
      <c r="V823" s="84" t="s">
        <v>262</v>
      </c>
      <c r="W823" s="84">
        <v>0</v>
      </c>
      <c r="X823" s="38" t="s">
        <v>3122</v>
      </c>
      <c r="Y823" s="84">
        <v>358807203</v>
      </c>
      <c r="Z823" s="38" t="s">
        <v>2250</v>
      </c>
      <c r="AA823" s="108" t="s">
        <v>3102</v>
      </c>
      <c r="AB823" s="84">
        <v>16600</v>
      </c>
      <c r="AC823" s="108" t="s">
        <v>303</v>
      </c>
      <c r="AD823" s="84">
        <v>12</v>
      </c>
      <c r="AE823" s="84" t="s">
        <v>2948</v>
      </c>
      <c r="AF823" s="84" t="s">
        <v>268</v>
      </c>
      <c r="AG823" s="108" t="s">
        <v>2252</v>
      </c>
      <c r="AH823" s="84" t="s">
        <v>318</v>
      </c>
      <c r="AI823" s="108" t="s">
        <v>1123</v>
      </c>
      <c r="AJ823" s="84">
        <v>1570</v>
      </c>
      <c r="AK823" s="84">
        <v>1570</v>
      </c>
      <c r="AL823" s="108" t="s">
        <v>2255</v>
      </c>
      <c r="AM823" s="84">
        <v>6302.76</v>
      </c>
      <c r="AN823" s="112">
        <v>1547.24</v>
      </c>
      <c r="AO823" s="112">
        <v>7850</v>
      </c>
      <c r="AP823" s="112">
        <v>10297.24</v>
      </c>
      <c r="AQ823" s="112">
        <v>846.76</v>
      </c>
      <c r="AR823" s="112">
        <v>11144</v>
      </c>
      <c r="AS823" s="112">
        <v>1362.29</v>
      </c>
      <c r="AT823" s="112">
        <v>207.71</v>
      </c>
      <c r="AU823" s="112">
        <v>1570</v>
      </c>
      <c r="AV823" s="84">
        <v>6</v>
      </c>
      <c r="AW823" s="84"/>
      <c r="AX823" s="84"/>
      <c r="AY823" s="108"/>
      <c r="AZ823" s="84"/>
      <c r="BA823" s="84"/>
      <c r="BB823" s="84" t="s">
        <v>272</v>
      </c>
      <c r="BC823" s="84" t="s">
        <v>145</v>
      </c>
      <c r="BD823" s="108"/>
      <c r="BE823" s="84">
        <v>0</v>
      </c>
      <c r="BF823" s="38" t="s">
        <v>2249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139909</v>
      </c>
      <c r="J824" s="38" t="s">
        <v>1478</v>
      </c>
      <c r="K824" s="84">
        <v>139909</v>
      </c>
      <c r="L824" s="84" t="s">
        <v>307</v>
      </c>
      <c r="M824" s="38" t="s">
        <v>308</v>
      </c>
      <c r="N824" s="84">
        <v>236161</v>
      </c>
      <c r="O824" s="84" t="s">
        <v>1479</v>
      </c>
      <c r="P824" s="84">
        <v>310780</v>
      </c>
      <c r="Q824" s="38" t="s">
        <v>2128</v>
      </c>
      <c r="R824" s="38" t="s">
        <v>1689</v>
      </c>
      <c r="S824" s="84" t="s">
        <v>2154</v>
      </c>
      <c r="T824" s="84" t="s">
        <v>2154</v>
      </c>
      <c r="U824" s="84" t="s">
        <v>300</v>
      </c>
      <c r="V824" s="84" t="s">
        <v>262</v>
      </c>
      <c r="W824" s="84">
        <v>0</v>
      </c>
      <c r="X824" s="38" t="s">
        <v>2300</v>
      </c>
      <c r="Y824" s="84">
        <v>358809940</v>
      </c>
      <c r="Z824" s="38" t="s">
        <v>2155</v>
      </c>
      <c r="AA824" s="108" t="s">
        <v>2691</v>
      </c>
      <c r="AB824" s="84">
        <v>40000</v>
      </c>
      <c r="AC824" s="108" t="s">
        <v>285</v>
      </c>
      <c r="AD824" s="84">
        <v>18</v>
      </c>
      <c r="AE824" s="84" t="s">
        <v>3123</v>
      </c>
      <c r="AF824" s="84" t="s">
        <v>268</v>
      </c>
      <c r="AG824" s="108" t="s">
        <v>1483</v>
      </c>
      <c r="AH824" s="84" t="s">
        <v>270</v>
      </c>
      <c r="AI824" s="108" t="s">
        <v>1259</v>
      </c>
      <c r="AJ824" s="84">
        <v>2670</v>
      </c>
      <c r="AK824" s="84">
        <v>2670</v>
      </c>
      <c r="AL824" s="108" t="s">
        <v>1584</v>
      </c>
      <c r="AM824" s="84">
        <v>13932.81</v>
      </c>
      <c r="AN824" s="112">
        <v>4757.1899999999996</v>
      </c>
      <c r="AO824" s="112">
        <v>18690</v>
      </c>
      <c r="AP824" s="112">
        <v>26067.19</v>
      </c>
      <c r="AQ824" s="112">
        <v>3269.81</v>
      </c>
      <c r="AR824" s="112">
        <v>29337</v>
      </c>
      <c r="AS824" s="112">
        <v>0</v>
      </c>
      <c r="AT824" s="112">
        <v>0</v>
      </c>
      <c r="AU824" s="112">
        <v>0</v>
      </c>
      <c r="AV824" s="84">
        <v>7</v>
      </c>
      <c r="AW824" s="84"/>
      <c r="AX824" s="84"/>
      <c r="AY824" s="108"/>
      <c r="AZ824" s="84"/>
      <c r="BA824" s="84"/>
      <c r="BB824" s="84" t="s">
        <v>272</v>
      </c>
      <c r="BC824" s="84" t="s">
        <v>145</v>
      </c>
      <c r="BD824" s="108"/>
      <c r="BE824" s="84">
        <v>0</v>
      </c>
      <c r="BF824" s="38" t="s">
        <v>2154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139577</v>
      </c>
      <c r="J825" s="38" t="s">
        <v>1091</v>
      </c>
      <c r="K825" s="84">
        <v>139577</v>
      </c>
      <c r="L825" s="84" t="s">
        <v>307</v>
      </c>
      <c r="M825" s="38" t="s">
        <v>308</v>
      </c>
      <c r="N825" s="84">
        <v>366245</v>
      </c>
      <c r="O825" s="84" t="s">
        <v>1092</v>
      </c>
      <c r="P825" s="84">
        <v>537652</v>
      </c>
      <c r="Q825" s="38" t="s">
        <v>2943</v>
      </c>
      <c r="R825" s="38" t="s">
        <v>406</v>
      </c>
      <c r="S825" s="84" t="s">
        <v>3124</v>
      </c>
      <c r="T825" s="84" t="s">
        <v>3124</v>
      </c>
      <c r="U825" s="84" t="s">
        <v>300</v>
      </c>
      <c r="V825" s="84" t="s">
        <v>262</v>
      </c>
      <c r="W825" s="84">
        <v>0</v>
      </c>
      <c r="X825" s="38" t="s">
        <v>2381</v>
      </c>
      <c r="Y825" s="84">
        <v>358810305</v>
      </c>
      <c r="Z825" s="38" t="s">
        <v>3125</v>
      </c>
      <c r="AA825" s="108" t="s">
        <v>2691</v>
      </c>
      <c r="AB825" s="84">
        <v>65000</v>
      </c>
      <c r="AC825" s="108" t="s">
        <v>383</v>
      </c>
      <c r="AD825" s="84">
        <v>24</v>
      </c>
      <c r="AE825" s="84" t="s">
        <v>2793</v>
      </c>
      <c r="AF825" s="84" t="s">
        <v>549</v>
      </c>
      <c r="AG825" s="108" t="s">
        <v>1144</v>
      </c>
      <c r="AH825" s="84" t="s">
        <v>963</v>
      </c>
      <c r="AI825" s="108" t="s">
        <v>728</v>
      </c>
      <c r="AJ825" s="84">
        <v>3460</v>
      </c>
      <c r="AK825" s="84">
        <v>3460</v>
      </c>
      <c r="AL825" s="108" t="s">
        <v>1584</v>
      </c>
      <c r="AM825" s="84">
        <v>15976.36</v>
      </c>
      <c r="AN825" s="112">
        <v>8243.64</v>
      </c>
      <c r="AO825" s="112">
        <v>24220</v>
      </c>
      <c r="AP825" s="112">
        <v>49023.64</v>
      </c>
      <c r="AQ825" s="112">
        <v>9572.36</v>
      </c>
      <c r="AR825" s="112">
        <v>58596</v>
      </c>
      <c r="AS825" s="112">
        <v>0</v>
      </c>
      <c r="AT825" s="112">
        <v>0</v>
      </c>
      <c r="AU825" s="112">
        <v>0</v>
      </c>
      <c r="AV825" s="84">
        <v>7</v>
      </c>
      <c r="AW825" s="84"/>
      <c r="AX825" s="84"/>
      <c r="AY825" s="108"/>
      <c r="AZ825" s="84"/>
      <c r="BA825" s="84"/>
      <c r="BB825" s="84" t="s">
        <v>272</v>
      </c>
      <c r="BC825" s="84" t="s">
        <v>145</v>
      </c>
      <c r="BD825" s="108"/>
      <c r="BE825" s="84">
        <v>0</v>
      </c>
      <c r="BF825" s="38" t="s">
        <v>3124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189307</v>
      </c>
      <c r="J826" s="38" t="s">
        <v>1124</v>
      </c>
      <c r="K826" s="84">
        <v>189307</v>
      </c>
      <c r="L826" s="84" t="s">
        <v>307</v>
      </c>
      <c r="M826" s="38" t="s">
        <v>308</v>
      </c>
      <c r="N826" s="84">
        <v>377971</v>
      </c>
      <c r="O826" s="84" t="s">
        <v>3126</v>
      </c>
      <c r="P826" s="84">
        <v>553158</v>
      </c>
      <c r="Q826" s="38" t="s">
        <v>3127</v>
      </c>
      <c r="R826" s="38" t="s">
        <v>406</v>
      </c>
      <c r="S826" s="84" t="s">
        <v>3128</v>
      </c>
      <c r="T826" s="84" t="s">
        <v>3128</v>
      </c>
      <c r="U826" s="84" t="s">
        <v>300</v>
      </c>
      <c r="V826" s="84" t="s">
        <v>262</v>
      </c>
      <c r="W826" s="84">
        <v>0</v>
      </c>
      <c r="X826" s="38" t="s">
        <v>263</v>
      </c>
      <c r="Y826" s="84">
        <v>358811929</v>
      </c>
      <c r="Z826" s="38" t="s">
        <v>3129</v>
      </c>
      <c r="AA826" s="108" t="s">
        <v>3057</v>
      </c>
      <c r="AB826" s="84">
        <v>65000</v>
      </c>
      <c r="AC826" s="108" t="s">
        <v>383</v>
      </c>
      <c r="AD826" s="84">
        <v>24</v>
      </c>
      <c r="AE826" s="84" t="s">
        <v>2793</v>
      </c>
      <c r="AF826" s="84" t="s">
        <v>549</v>
      </c>
      <c r="AG826" s="108" t="s">
        <v>2661</v>
      </c>
      <c r="AH826" s="84" t="s">
        <v>963</v>
      </c>
      <c r="AI826" s="108" t="s">
        <v>3054</v>
      </c>
      <c r="AJ826" s="84">
        <v>3460</v>
      </c>
      <c r="AK826" s="84">
        <v>3460</v>
      </c>
      <c r="AL826" s="108" t="s">
        <v>1519</v>
      </c>
      <c r="AM826" s="84">
        <v>12435.91</v>
      </c>
      <c r="AN826" s="112">
        <v>8324.09</v>
      </c>
      <c r="AO826" s="112">
        <v>20760</v>
      </c>
      <c r="AP826" s="112">
        <v>52564.09</v>
      </c>
      <c r="AQ826" s="112">
        <v>11140.91</v>
      </c>
      <c r="AR826" s="112">
        <v>63705</v>
      </c>
      <c r="AS826" s="112">
        <v>0</v>
      </c>
      <c r="AT826" s="112">
        <v>0</v>
      </c>
      <c r="AU826" s="112">
        <v>0</v>
      </c>
      <c r="AV826" s="84">
        <v>6</v>
      </c>
      <c r="AW826" s="84"/>
      <c r="AX826" s="84"/>
      <c r="AY826" s="108"/>
      <c r="AZ826" s="84"/>
      <c r="BA826" s="84"/>
      <c r="BB826" s="84" t="s">
        <v>272</v>
      </c>
      <c r="BC826" s="84" t="s">
        <v>145</v>
      </c>
      <c r="BD826" s="108"/>
      <c r="BE826" s="84">
        <v>0</v>
      </c>
      <c r="BF826" s="38" t="s">
        <v>3128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141637</v>
      </c>
      <c r="J827" s="38" t="s">
        <v>1187</v>
      </c>
      <c r="K827" s="84">
        <v>141637</v>
      </c>
      <c r="L827" s="84" t="s">
        <v>307</v>
      </c>
      <c r="M827" s="38" t="s">
        <v>308</v>
      </c>
      <c r="N827" s="84">
        <v>239223</v>
      </c>
      <c r="O827" s="84" t="s">
        <v>1188</v>
      </c>
      <c r="P827" s="84">
        <v>314646</v>
      </c>
      <c r="Q827" s="38" t="s">
        <v>1189</v>
      </c>
      <c r="R827" s="38" t="s">
        <v>1689</v>
      </c>
      <c r="S827" s="84" t="s">
        <v>2126</v>
      </c>
      <c r="T827" s="84" t="s">
        <v>2126</v>
      </c>
      <c r="U827" s="84" t="s">
        <v>300</v>
      </c>
      <c r="V827" s="84" t="s">
        <v>347</v>
      </c>
      <c r="W827" s="84">
        <v>0</v>
      </c>
      <c r="X827" s="38" t="s">
        <v>2381</v>
      </c>
      <c r="Y827" s="84">
        <v>358812340</v>
      </c>
      <c r="Z827" s="38" t="s">
        <v>2127</v>
      </c>
      <c r="AA827" s="108" t="s">
        <v>3115</v>
      </c>
      <c r="AB827" s="84">
        <v>40000</v>
      </c>
      <c r="AC827" s="108" t="s">
        <v>314</v>
      </c>
      <c r="AD827" s="84">
        <v>18</v>
      </c>
      <c r="AE827" s="84" t="s">
        <v>3130</v>
      </c>
      <c r="AF827" s="84" t="s">
        <v>286</v>
      </c>
      <c r="AG827" s="108" t="s">
        <v>1984</v>
      </c>
      <c r="AH827" s="84" t="s">
        <v>270</v>
      </c>
      <c r="AI827" s="108" t="s">
        <v>3131</v>
      </c>
      <c r="AJ827" s="84">
        <v>2670</v>
      </c>
      <c r="AK827" s="84">
        <v>2670</v>
      </c>
      <c r="AL827" s="108" t="s">
        <v>1605</v>
      </c>
      <c r="AM827" s="84">
        <v>13962.78</v>
      </c>
      <c r="AN827" s="112">
        <v>4727.22</v>
      </c>
      <c r="AO827" s="112">
        <v>18690</v>
      </c>
      <c r="AP827" s="112">
        <v>26037.22</v>
      </c>
      <c r="AQ827" s="112">
        <v>3261.78</v>
      </c>
      <c r="AR827" s="112">
        <v>29299</v>
      </c>
      <c r="AS827" s="112">
        <v>0</v>
      </c>
      <c r="AT827" s="112">
        <v>0</v>
      </c>
      <c r="AU827" s="112">
        <v>0</v>
      </c>
      <c r="AV827" s="84">
        <v>7</v>
      </c>
      <c r="AW827" s="84"/>
      <c r="AX827" s="84"/>
      <c r="AY827" s="108"/>
      <c r="AZ827" s="84"/>
      <c r="BA827" s="84"/>
      <c r="BB827" s="84" t="s">
        <v>272</v>
      </c>
      <c r="BC827" s="84" t="s">
        <v>145</v>
      </c>
      <c r="BD827" s="108"/>
      <c r="BE827" s="84">
        <v>0</v>
      </c>
      <c r="BF827" s="38" t="s">
        <v>2126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139909</v>
      </c>
      <c r="J828" s="38" t="s">
        <v>1478</v>
      </c>
      <c r="K828" s="84">
        <v>139909</v>
      </c>
      <c r="L828" s="84" t="s">
        <v>307</v>
      </c>
      <c r="M828" s="38" t="s">
        <v>308</v>
      </c>
      <c r="N828" s="84">
        <v>236161</v>
      </c>
      <c r="O828" s="84" t="s">
        <v>1479</v>
      </c>
      <c r="P828" s="84">
        <v>312750</v>
      </c>
      <c r="Q828" s="38" t="s">
        <v>1889</v>
      </c>
      <c r="R828" s="38" t="s">
        <v>406</v>
      </c>
      <c r="S828" s="84" t="s">
        <v>3132</v>
      </c>
      <c r="T828" s="84" t="s">
        <v>3132</v>
      </c>
      <c r="U828" s="84" t="s">
        <v>261</v>
      </c>
      <c r="V828" s="84" t="s">
        <v>262</v>
      </c>
      <c r="W828" s="84">
        <v>0</v>
      </c>
      <c r="X828" s="38" t="s">
        <v>2381</v>
      </c>
      <c r="Y828" s="84">
        <v>358813233</v>
      </c>
      <c r="Z828" s="38" t="s">
        <v>2737</v>
      </c>
      <c r="AA828" s="108" t="s">
        <v>2691</v>
      </c>
      <c r="AB828" s="84">
        <v>72000</v>
      </c>
      <c r="AC828" s="108" t="s">
        <v>285</v>
      </c>
      <c r="AD828" s="84">
        <v>24</v>
      </c>
      <c r="AE828" s="84" t="s">
        <v>2825</v>
      </c>
      <c r="AF828" s="84" t="s">
        <v>268</v>
      </c>
      <c r="AG828" s="108" t="s">
        <v>1651</v>
      </c>
      <c r="AH828" s="84" t="s">
        <v>270</v>
      </c>
      <c r="AI828" s="108" t="s">
        <v>1259</v>
      </c>
      <c r="AJ828" s="84">
        <v>3820</v>
      </c>
      <c r="AK828" s="84">
        <v>3820</v>
      </c>
      <c r="AL828" s="108" t="s">
        <v>1584</v>
      </c>
      <c r="AM828" s="84">
        <v>17745.54</v>
      </c>
      <c r="AN828" s="112">
        <v>8994.4599999999991</v>
      </c>
      <c r="AO828" s="112">
        <v>26740</v>
      </c>
      <c r="AP828" s="112">
        <v>54254.46</v>
      </c>
      <c r="AQ828" s="112">
        <v>10356.540000000001</v>
      </c>
      <c r="AR828" s="112">
        <v>64611</v>
      </c>
      <c r="AS828" s="112">
        <v>0</v>
      </c>
      <c r="AT828" s="112">
        <v>0</v>
      </c>
      <c r="AU828" s="112">
        <v>0</v>
      </c>
      <c r="AV828" s="84">
        <v>7</v>
      </c>
      <c r="AW828" s="84"/>
      <c r="AX828" s="84"/>
      <c r="AY828" s="108"/>
      <c r="AZ828" s="84"/>
      <c r="BA828" s="84"/>
      <c r="BB828" s="84" t="s">
        <v>272</v>
      </c>
      <c r="BC828" s="84" t="s">
        <v>145</v>
      </c>
      <c r="BD828" s="108"/>
      <c r="BE828" s="84">
        <v>0</v>
      </c>
      <c r="BF828" s="38" t="s">
        <v>3132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139909</v>
      </c>
      <c r="J829" s="38" t="s">
        <v>1478</v>
      </c>
      <c r="K829" s="84">
        <v>139909</v>
      </c>
      <c r="L829" s="84" t="s">
        <v>307</v>
      </c>
      <c r="M829" s="38" t="s">
        <v>308</v>
      </c>
      <c r="N829" s="84">
        <v>236161</v>
      </c>
      <c r="O829" s="84" t="s">
        <v>1479</v>
      </c>
      <c r="P829" s="84">
        <v>317515</v>
      </c>
      <c r="Q829" s="38" t="s">
        <v>2074</v>
      </c>
      <c r="R829" s="38" t="s">
        <v>406</v>
      </c>
      <c r="S829" s="84" t="s">
        <v>3133</v>
      </c>
      <c r="T829" s="84" t="s">
        <v>3133</v>
      </c>
      <c r="U829" s="84" t="s">
        <v>300</v>
      </c>
      <c r="V829" s="84" t="s">
        <v>262</v>
      </c>
      <c r="W829" s="84">
        <v>0</v>
      </c>
      <c r="X829" s="38" t="s">
        <v>2147</v>
      </c>
      <c r="Y829" s="84">
        <v>358813353</v>
      </c>
      <c r="Z829" s="38" t="s">
        <v>3134</v>
      </c>
      <c r="AA829" s="108" t="s">
        <v>3115</v>
      </c>
      <c r="AB829" s="84">
        <v>72000</v>
      </c>
      <c r="AC829" s="108" t="s">
        <v>285</v>
      </c>
      <c r="AD829" s="84">
        <v>24</v>
      </c>
      <c r="AE829" s="84" t="s">
        <v>2825</v>
      </c>
      <c r="AF829" s="84" t="s">
        <v>286</v>
      </c>
      <c r="AG829" s="108" t="s">
        <v>1984</v>
      </c>
      <c r="AH829" s="84" t="s">
        <v>270</v>
      </c>
      <c r="AI829" s="108" t="s">
        <v>1259</v>
      </c>
      <c r="AJ829" s="84">
        <v>3820</v>
      </c>
      <c r="AK829" s="84">
        <v>3820</v>
      </c>
      <c r="AL829" s="108" t="s">
        <v>2554</v>
      </c>
      <c r="AM829" s="84">
        <v>15203.16</v>
      </c>
      <c r="AN829" s="112">
        <v>7716.84</v>
      </c>
      <c r="AO829" s="112">
        <v>22920</v>
      </c>
      <c r="AP829" s="112">
        <v>56796.84</v>
      </c>
      <c r="AQ829" s="112">
        <v>11482.16</v>
      </c>
      <c r="AR829" s="112">
        <v>68279</v>
      </c>
      <c r="AS829" s="112">
        <v>2650.22</v>
      </c>
      <c r="AT829" s="112">
        <v>1169.78</v>
      </c>
      <c r="AU829" s="112">
        <v>3820</v>
      </c>
      <c r="AV829" s="84">
        <v>7</v>
      </c>
      <c r="AW829" s="84"/>
      <c r="AX829" s="84"/>
      <c r="AY829" s="108"/>
      <c r="AZ829" s="84"/>
      <c r="BA829" s="84"/>
      <c r="BB829" s="84" t="s">
        <v>272</v>
      </c>
      <c r="BC829" s="84" t="s">
        <v>145</v>
      </c>
      <c r="BD829" s="108"/>
      <c r="BE829" s="84">
        <v>0</v>
      </c>
      <c r="BF829" s="38" t="s">
        <v>3133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141652</v>
      </c>
      <c r="J830" s="38" t="s">
        <v>325</v>
      </c>
      <c r="K830" s="84">
        <v>141652</v>
      </c>
      <c r="L830" s="84" t="s">
        <v>307</v>
      </c>
      <c r="M830" s="38" t="s">
        <v>308</v>
      </c>
      <c r="N830" s="84">
        <v>350236</v>
      </c>
      <c r="O830" s="84" t="s">
        <v>753</v>
      </c>
      <c r="P830" s="84">
        <v>496107</v>
      </c>
      <c r="Q830" s="38" t="s">
        <v>754</v>
      </c>
      <c r="R830" s="38" t="s">
        <v>1689</v>
      </c>
      <c r="S830" s="84" t="s">
        <v>1824</v>
      </c>
      <c r="T830" s="84" t="s">
        <v>1824</v>
      </c>
      <c r="U830" s="84" t="s">
        <v>1199</v>
      </c>
      <c r="V830" s="84" t="s">
        <v>262</v>
      </c>
      <c r="W830" s="84">
        <v>0</v>
      </c>
      <c r="X830" s="38" t="s">
        <v>263</v>
      </c>
      <c r="Y830" s="84">
        <v>358815888</v>
      </c>
      <c r="Z830" s="38" t="s">
        <v>1825</v>
      </c>
      <c r="AA830" s="108" t="s">
        <v>3135</v>
      </c>
      <c r="AB830" s="84">
        <v>40000</v>
      </c>
      <c r="AC830" s="108" t="s">
        <v>303</v>
      </c>
      <c r="AD830" s="84">
        <v>18</v>
      </c>
      <c r="AE830" s="84" t="s">
        <v>3123</v>
      </c>
      <c r="AF830" s="84" t="s">
        <v>549</v>
      </c>
      <c r="AG830" s="108" t="s">
        <v>759</v>
      </c>
      <c r="AH830" s="84" t="s">
        <v>270</v>
      </c>
      <c r="AI830" s="108" t="s">
        <v>1090</v>
      </c>
      <c r="AJ830" s="84">
        <v>2670</v>
      </c>
      <c r="AK830" s="84">
        <v>2670</v>
      </c>
      <c r="AL830" s="108" t="s">
        <v>1502</v>
      </c>
      <c r="AM830" s="84">
        <v>14112.53</v>
      </c>
      <c r="AN830" s="112">
        <v>4577.47</v>
      </c>
      <c r="AO830" s="112">
        <v>18690</v>
      </c>
      <c r="AP830" s="112">
        <v>25887.47</v>
      </c>
      <c r="AQ830" s="112">
        <v>3225.53</v>
      </c>
      <c r="AR830" s="112">
        <v>29113</v>
      </c>
      <c r="AS830" s="112">
        <v>0</v>
      </c>
      <c r="AT830" s="112">
        <v>0</v>
      </c>
      <c r="AU830" s="112">
        <v>0</v>
      </c>
      <c r="AV830" s="84">
        <v>7</v>
      </c>
      <c r="AW830" s="84"/>
      <c r="AX830" s="84"/>
      <c r="AY830" s="108"/>
      <c r="AZ830" s="84"/>
      <c r="BA830" s="84"/>
      <c r="BB830" s="84" t="s">
        <v>272</v>
      </c>
      <c r="BC830" s="84" t="s">
        <v>145</v>
      </c>
      <c r="BD830" s="108"/>
      <c r="BE830" s="84">
        <v>0</v>
      </c>
      <c r="BF830" s="38" t="s">
        <v>1824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138510</v>
      </c>
      <c r="J831" s="38" t="s">
        <v>254</v>
      </c>
      <c r="K831" s="84">
        <v>138510</v>
      </c>
      <c r="L831" s="84" t="s">
        <v>255</v>
      </c>
      <c r="M831" s="38" t="s">
        <v>256</v>
      </c>
      <c r="N831" s="84">
        <v>233732</v>
      </c>
      <c r="O831" s="84" t="s">
        <v>257</v>
      </c>
      <c r="P831" s="84">
        <v>307644</v>
      </c>
      <c r="Q831" s="38" t="s">
        <v>1202</v>
      </c>
      <c r="R831" s="38" t="s">
        <v>1689</v>
      </c>
      <c r="S831" s="84" t="s">
        <v>2460</v>
      </c>
      <c r="T831" s="84" t="s">
        <v>2460</v>
      </c>
      <c r="U831" s="84" t="s">
        <v>300</v>
      </c>
      <c r="V831" s="84" t="s">
        <v>262</v>
      </c>
      <c r="W831" s="84">
        <v>0</v>
      </c>
      <c r="X831" s="38" t="s">
        <v>263</v>
      </c>
      <c r="Y831" s="84">
        <v>358884929</v>
      </c>
      <c r="Z831" s="38" t="s">
        <v>2461</v>
      </c>
      <c r="AA831" s="108" t="s">
        <v>3136</v>
      </c>
      <c r="AB831" s="84">
        <v>40000</v>
      </c>
      <c r="AC831" s="108" t="s">
        <v>266</v>
      </c>
      <c r="AD831" s="84">
        <v>18</v>
      </c>
      <c r="AE831" s="84" t="s">
        <v>3123</v>
      </c>
      <c r="AF831" s="84" t="s">
        <v>268</v>
      </c>
      <c r="AG831" s="108" t="s">
        <v>1206</v>
      </c>
      <c r="AH831" s="84" t="s">
        <v>270</v>
      </c>
      <c r="AI831" s="108" t="s">
        <v>3112</v>
      </c>
      <c r="AJ831" s="84">
        <v>2670</v>
      </c>
      <c r="AK831" s="84">
        <v>2670</v>
      </c>
      <c r="AL831" s="108" t="s">
        <v>1502</v>
      </c>
      <c r="AM831" s="84">
        <v>11497.85</v>
      </c>
      <c r="AN831" s="112">
        <v>4522.1499999999996</v>
      </c>
      <c r="AO831" s="112">
        <v>16020</v>
      </c>
      <c r="AP831" s="112">
        <v>28502.15</v>
      </c>
      <c r="AQ831" s="112">
        <v>3929.85</v>
      </c>
      <c r="AR831" s="112">
        <v>32432</v>
      </c>
      <c r="AS831" s="112">
        <v>0</v>
      </c>
      <c r="AT831" s="112">
        <v>0</v>
      </c>
      <c r="AU831" s="112">
        <v>0</v>
      </c>
      <c r="AV831" s="84">
        <v>6</v>
      </c>
      <c r="AW831" s="84"/>
      <c r="AX831" s="84"/>
      <c r="AY831" s="108"/>
      <c r="AZ831" s="84"/>
      <c r="BA831" s="84"/>
      <c r="BB831" s="84" t="s">
        <v>272</v>
      </c>
      <c r="BC831" s="84" t="s">
        <v>145</v>
      </c>
      <c r="BD831" s="108"/>
      <c r="BE831" s="84">
        <v>0</v>
      </c>
      <c r="BF831" s="38" t="s">
        <v>2460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137504</v>
      </c>
      <c r="J832" s="38" t="s">
        <v>721</v>
      </c>
      <c r="K832" s="84">
        <v>137504</v>
      </c>
      <c r="L832" s="84" t="s">
        <v>307</v>
      </c>
      <c r="M832" s="38" t="s">
        <v>308</v>
      </c>
      <c r="N832" s="84">
        <v>347962</v>
      </c>
      <c r="O832" s="84" t="s">
        <v>722</v>
      </c>
      <c r="P832" s="84">
        <v>493429</v>
      </c>
      <c r="Q832" s="38" t="s">
        <v>723</v>
      </c>
      <c r="R832" s="38" t="s">
        <v>406</v>
      </c>
      <c r="S832" s="84" t="s">
        <v>3137</v>
      </c>
      <c r="T832" s="84" t="s">
        <v>3137</v>
      </c>
      <c r="U832" s="84" t="s">
        <v>300</v>
      </c>
      <c r="V832" s="84" t="s">
        <v>262</v>
      </c>
      <c r="W832" s="84">
        <v>0</v>
      </c>
      <c r="X832" s="38" t="s">
        <v>2592</v>
      </c>
      <c r="Y832" s="84">
        <v>358889131</v>
      </c>
      <c r="Z832" s="38" t="s">
        <v>3138</v>
      </c>
      <c r="AA832" s="108" t="s">
        <v>3115</v>
      </c>
      <c r="AB832" s="84">
        <v>65000</v>
      </c>
      <c r="AC832" s="108" t="s">
        <v>266</v>
      </c>
      <c r="AD832" s="84">
        <v>24</v>
      </c>
      <c r="AE832" s="84" t="s">
        <v>2793</v>
      </c>
      <c r="AF832" s="84" t="s">
        <v>549</v>
      </c>
      <c r="AG832" s="108" t="s">
        <v>727</v>
      </c>
      <c r="AH832" s="84" t="s">
        <v>270</v>
      </c>
      <c r="AI832" s="108" t="s">
        <v>3070</v>
      </c>
      <c r="AJ832" s="84">
        <v>3440</v>
      </c>
      <c r="AK832" s="84">
        <v>3440</v>
      </c>
      <c r="AL832" s="108" t="s">
        <v>3139</v>
      </c>
      <c r="AM832" s="84">
        <v>11394.59</v>
      </c>
      <c r="AN832" s="112">
        <v>5805.41</v>
      </c>
      <c r="AO832" s="112">
        <v>17200</v>
      </c>
      <c r="AP832" s="112">
        <v>53605.41</v>
      </c>
      <c r="AQ832" s="112">
        <v>11446.59</v>
      </c>
      <c r="AR832" s="112">
        <v>65052</v>
      </c>
      <c r="AS832" s="112">
        <v>4756.3500000000004</v>
      </c>
      <c r="AT832" s="112">
        <v>2123.65</v>
      </c>
      <c r="AU832" s="112">
        <v>6880</v>
      </c>
      <c r="AV832" s="84">
        <v>7</v>
      </c>
      <c r="AW832" s="84"/>
      <c r="AX832" s="84"/>
      <c r="AY832" s="108"/>
      <c r="AZ832" s="84"/>
      <c r="BA832" s="84"/>
      <c r="BB832" s="84" t="s">
        <v>272</v>
      </c>
      <c r="BC832" s="84" t="s">
        <v>145</v>
      </c>
      <c r="BD832" s="108"/>
      <c r="BE832" s="84">
        <v>0</v>
      </c>
      <c r="BF832" s="38" t="s">
        <v>3137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145584</v>
      </c>
      <c r="J833" s="38" t="s">
        <v>333</v>
      </c>
      <c r="K833" s="84">
        <v>145584</v>
      </c>
      <c r="L833" s="84" t="s">
        <v>307</v>
      </c>
      <c r="M833" s="38" t="s">
        <v>308</v>
      </c>
      <c r="N833" s="84">
        <v>324039</v>
      </c>
      <c r="O833" s="84" t="s">
        <v>1026</v>
      </c>
      <c r="P833" s="84">
        <v>523523</v>
      </c>
      <c r="Q833" s="38" t="s">
        <v>1027</v>
      </c>
      <c r="R833" s="38" t="s">
        <v>406</v>
      </c>
      <c r="S833" s="84" t="s">
        <v>3140</v>
      </c>
      <c r="T833" s="84" t="s">
        <v>3140</v>
      </c>
      <c r="U833" s="84" t="s">
        <v>300</v>
      </c>
      <c r="V833" s="84" t="s">
        <v>262</v>
      </c>
      <c r="W833" s="84">
        <v>0</v>
      </c>
      <c r="X833" s="38" t="s">
        <v>2381</v>
      </c>
      <c r="Y833" s="84">
        <v>358889336</v>
      </c>
      <c r="Z833" s="38" t="s">
        <v>3141</v>
      </c>
      <c r="AA833" s="108" t="s">
        <v>3115</v>
      </c>
      <c r="AB833" s="84">
        <v>62000</v>
      </c>
      <c r="AC833" s="108" t="s">
        <v>303</v>
      </c>
      <c r="AD833" s="84">
        <v>24</v>
      </c>
      <c r="AE833" s="84" t="s">
        <v>2793</v>
      </c>
      <c r="AF833" s="84" t="s">
        <v>549</v>
      </c>
      <c r="AG833" s="108" t="s">
        <v>1055</v>
      </c>
      <c r="AH833" s="84" t="s">
        <v>963</v>
      </c>
      <c r="AI833" s="108" t="s">
        <v>1090</v>
      </c>
      <c r="AJ833" s="84">
        <v>3300</v>
      </c>
      <c r="AK833" s="84">
        <v>3300</v>
      </c>
      <c r="AL833" s="108" t="s">
        <v>1455</v>
      </c>
      <c r="AM833" s="84">
        <v>15426.69</v>
      </c>
      <c r="AN833" s="112">
        <v>7673.31</v>
      </c>
      <c r="AO833" s="112">
        <v>23100</v>
      </c>
      <c r="AP833" s="112">
        <v>46573.31</v>
      </c>
      <c r="AQ833" s="112">
        <v>9052.69</v>
      </c>
      <c r="AR833" s="112">
        <v>55626</v>
      </c>
      <c r="AS833" s="112">
        <v>0</v>
      </c>
      <c r="AT833" s="112">
        <v>0</v>
      </c>
      <c r="AU833" s="112">
        <v>0</v>
      </c>
      <c r="AV833" s="84">
        <v>7</v>
      </c>
      <c r="AW833" s="84"/>
      <c r="AX833" s="84"/>
      <c r="AY833" s="108"/>
      <c r="AZ833" s="84"/>
      <c r="BA833" s="84"/>
      <c r="BB833" s="84" t="s">
        <v>272</v>
      </c>
      <c r="BC833" s="84" t="s">
        <v>145</v>
      </c>
      <c r="BD833" s="108"/>
      <c r="BE833" s="84">
        <v>0</v>
      </c>
      <c r="BF833" s="38" t="s">
        <v>3140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190612</v>
      </c>
      <c r="J834" s="38" t="s">
        <v>1155</v>
      </c>
      <c r="K834" s="84">
        <v>190612</v>
      </c>
      <c r="L834" s="84" t="s">
        <v>307</v>
      </c>
      <c r="M834" s="38" t="s">
        <v>308</v>
      </c>
      <c r="N834" s="84">
        <v>373292</v>
      </c>
      <c r="O834" s="84" t="s">
        <v>1156</v>
      </c>
      <c r="P834" s="84">
        <v>543941</v>
      </c>
      <c r="Q834" s="38" t="s">
        <v>1157</v>
      </c>
      <c r="R834" s="38" t="s">
        <v>406</v>
      </c>
      <c r="S834" s="84" t="s">
        <v>3142</v>
      </c>
      <c r="T834" s="84" t="s">
        <v>3142</v>
      </c>
      <c r="U834" s="84" t="s">
        <v>261</v>
      </c>
      <c r="V834" s="84" t="s">
        <v>262</v>
      </c>
      <c r="W834" s="84">
        <v>0</v>
      </c>
      <c r="X834" s="38" t="s">
        <v>2381</v>
      </c>
      <c r="Y834" s="84">
        <v>358890060</v>
      </c>
      <c r="Z834" s="38" t="s">
        <v>3143</v>
      </c>
      <c r="AA834" s="108" t="s">
        <v>3115</v>
      </c>
      <c r="AB834" s="84">
        <v>65000</v>
      </c>
      <c r="AC834" s="108" t="s">
        <v>303</v>
      </c>
      <c r="AD834" s="84">
        <v>24</v>
      </c>
      <c r="AE834" s="84" t="s">
        <v>2793</v>
      </c>
      <c r="AF834" s="84" t="s">
        <v>549</v>
      </c>
      <c r="AG834" s="108" t="s">
        <v>1161</v>
      </c>
      <c r="AH834" s="84" t="s">
        <v>963</v>
      </c>
      <c r="AI834" s="108" t="s">
        <v>1090</v>
      </c>
      <c r="AJ834" s="84">
        <v>3460</v>
      </c>
      <c r="AK834" s="84">
        <v>3460</v>
      </c>
      <c r="AL834" s="108" t="s">
        <v>1455</v>
      </c>
      <c r="AM834" s="84">
        <v>16175.57</v>
      </c>
      <c r="AN834" s="112">
        <v>8044.43</v>
      </c>
      <c r="AO834" s="112">
        <v>24220</v>
      </c>
      <c r="AP834" s="112">
        <v>48824.43</v>
      </c>
      <c r="AQ834" s="112">
        <v>9489.57</v>
      </c>
      <c r="AR834" s="112">
        <v>58314</v>
      </c>
      <c r="AS834" s="112">
        <v>0</v>
      </c>
      <c r="AT834" s="112">
        <v>0</v>
      </c>
      <c r="AU834" s="112">
        <v>0</v>
      </c>
      <c r="AV834" s="84">
        <v>7</v>
      </c>
      <c r="AW834" s="84"/>
      <c r="AX834" s="84"/>
      <c r="AY834" s="108"/>
      <c r="AZ834" s="84"/>
      <c r="BA834" s="84"/>
      <c r="BB834" s="84" t="s">
        <v>272</v>
      </c>
      <c r="BC834" s="84" t="s">
        <v>145</v>
      </c>
      <c r="BD834" s="108"/>
      <c r="BE834" s="84">
        <v>0</v>
      </c>
      <c r="BF834" s="38" t="s">
        <v>3142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190612</v>
      </c>
      <c r="J835" s="38" t="s">
        <v>1155</v>
      </c>
      <c r="K835" s="84">
        <v>190612</v>
      </c>
      <c r="L835" s="84" t="s">
        <v>307</v>
      </c>
      <c r="M835" s="38" t="s">
        <v>308</v>
      </c>
      <c r="N835" s="84">
        <v>373292</v>
      </c>
      <c r="O835" s="84" t="s">
        <v>1156</v>
      </c>
      <c r="P835" s="84">
        <v>543941</v>
      </c>
      <c r="Q835" s="38" t="s">
        <v>1157</v>
      </c>
      <c r="R835" s="38" t="s">
        <v>406</v>
      </c>
      <c r="S835" s="84" t="s">
        <v>3144</v>
      </c>
      <c r="T835" s="84" t="s">
        <v>3144</v>
      </c>
      <c r="U835" s="84" t="s">
        <v>261</v>
      </c>
      <c r="V835" s="84" t="s">
        <v>262</v>
      </c>
      <c r="W835" s="84">
        <v>0</v>
      </c>
      <c r="X835" s="38" t="s">
        <v>2381</v>
      </c>
      <c r="Y835" s="84">
        <v>358890874</v>
      </c>
      <c r="Z835" s="38" t="s">
        <v>3145</v>
      </c>
      <c r="AA835" s="108" t="s">
        <v>3115</v>
      </c>
      <c r="AB835" s="84">
        <v>65000</v>
      </c>
      <c r="AC835" s="108" t="s">
        <v>303</v>
      </c>
      <c r="AD835" s="84">
        <v>24</v>
      </c>
      <c r="AE835" s="84" t="s">
        <v>2793</v>
      </c>
      <c r="AF835" s="84" t="s">
        <v>549</v>
      </c>
      <c r="AG835" s="108" t="s">
        <v>1161</v>
      </c>
      <c r="AH835" s="84" t="s">
        <v>963</v>
      </c>
      <c r="AI835" s="108" t="s">
        <v>1090</v>
      </c>
      <c r="AJ835" s="84">
        <v>3460</v>
      </c>
      <c r="AK835" s="84">
        <v>3460</v>
      </c>
      <c r="AL835" s="108" t="s">
        <v>1455</v>
      </c>
      <c r="AM835" s="84">
        <v>16175.57</v>
      </c>
      <c r="AN835" s="112">
        <v>8044.43</v>
      </c>
      <c r="AO835" s="112">
        <v>24220</v>
      </c>
      <c r="AP835" s="112">
        <v>48824.43</v>
      </c>
      <c r="AQ835" s="112">
        <v>9489.57</v>
      </c>
      <c r="AR835" s="112">
        <v>58314</v>
      </c>
      <c r="AS835" s="112">
        <v>0</v>
      </c>
      <c r="AT835" s="112">
        <v>0</v>
      </c>
      <c r="AU835" s="112">
        <v>0</v>
      </c>
      <c r="AV835" s="84">
        <v>7</v>
      </c>
      <c r="AW835" s="84"/>
      <c r="AX835" s="84"/>
      <c r="AY835" s="108"/>
      <c r="AZ835" s="84"/>
      <c r="BA835" s="84"/>
      <c r="BB835" s="84" t="s">
        <v>272</v>
      </c>
      <c r="BC835" s="84" t="s">
        <v>145</v>
      </c>
      <c r="BD835" s="108"/>
      <c r="BE835" s="84">
        <v>0</v>
      </c>
      <c r="BF835" s="38" t="s">
        <v>3144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137172</v>
      </c>
      <c r="J836" s="38" t="s">
        <v>513</v>
      </c>
      <c r="K836" s="84">
        <v>137172</v>
      </c>
      <c r="L836" s="84" t="s">
        <v>255</v>
      </c>
      <c r="M836" s="38" t="s">
        <v>256</v>
      </c>
      <c r="N836" s="84">
        <v>356475</v>
      </c>
      <c r="O836" s="84" t="s">
        <v>871</v>
      </c>
      <c r="P836" s="84">
        <v>525260</v>
      </c>
      <c r="Q836" s="38" t="s">
        <v>1051</v>
      </c>
      <c r="R836" s="38" t="s">
        <v>406</v>
      </c>
      <c r="S836" s="84" t="s">
        <v>3146</v>
      </c>
      <c r="T836" s="84" t="s">
        <v>3146</v>
      </c>
      <c r="U836" s="84" t="s">
        <v>300</v>
      </c>
      <c r="V836" s="84" t="s">
        <v>262</v>
      </c>
      <c r="W836" s="84">
        <v>0</v>
      </c>
      <c r="X836" s="38" t="s">
        <v>2340</v>
      </c>
      <c r="Y836" s="84">
        <v>358902433</v>
      </c>
      <c r="Z836" s="38" t="s">
        <v>3147</v>
      </c>
      <c r="AA836" s="108" t="s">
        <v>3148</v>
      </c>
      <c r="AB836" s="84">
        <v>65000</v>
      </c>
      <c r="AC836" s="108" t="s">
        <v>266</v>
      </c>
      <c r="AD836" s="84">
        <v>24</v>
      </c>
      <c r="AE836" s="84" t="s">
        <v>2793</v>
      </c>
      <c r="AF836" s="84" t="s">
        <v>549</v>
      </c>
      <c r="AG836" s="108" t="s">
        <v>1055</v>
      </c>
      <c r="AH836" s="84" t="s">
        <v>963</v>
      </c>
      <c r="AI836" s="108" t="s">
        <v>3112</v>
      </c>
      <c r="AJ836" s="84">
        <v>3460</v>
      </c>
      <c r="AK836" s="84">
        <v>3460</v>
      </c>
      <c r="AL836" s="108" t="s">
        <v>1502</v>
      </c>
      <c r="AM836" s="84">
        <v>12582.22</v>
      </c>
      <c r="AN836" s="112">
        <v>8177.78</v>
      </c>
      <c r="AO836" s="112">
        <v>20760</v>
      </c>
      <c r="AP836" s="112">
        <v>52417.78</v>
      </c>
      <c r="AQ836" s="112">
        <v>11076.22</v>
      </c>
      <c r="AR836" s="112">
        <v>63494</v>
      </c>
      <c r="AS836" s="112">
        <v>0</v>
      </c>
      <c r="AT836" s="112">
        <v>0</v>
      </c>
      <c r="AU836" s="112">
        <v>0</v>
      </c>
      <c r="AV836" s="84">
        <v>6</v>
      </c>
      <c r="AW836" s="84"/>
      <c r="AX836" s="84"/>
      <c r="AY836" s="108"/>
      <c r="AZ836" s="84"/>
      <c r="BA836" s="84"/>
      <c r="BB836" s="84" t="s">
        <v>272</v>
      </c>
      <c r="BC836" s="84" t="s">
        <v>145</v>
      </c>
      <c r="BD836" s="108"/>
      <c r="BE836" s="84">
        <v>0</v>
      </c>
      <c r="BF836" s="38" t="s">
        <v>3146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141473</v>
      </c>
      <c r="J837" s="38" t="s">
        <v>941</v>
      </c>
      <c r="K837" s="84">
        <v>141473</v>
      </c>
      <c r="L837" s="84" t="s">
        <v>307</v>
      </c>
      <c r="M837" s="38" t="s">
        <v>308</v>
      </c>
      <c r="N837" s="84">
        <v>360665</v>
      </c>
      <c r="O837" s="84" t="s">
        <v>3149</v>
      </c>
      <c r="P837" s="84">
        <v>518504</v>
      </c>
      <c r="Q837" s="38" t="s">
        <v>3150</v>
      </c>
      <c r="R837" s="38" t="s">
        <v>406</v>
      </c>
      <c r="S837" s="84" t="s">
        <v>3151</v>
      </c>
      <c r="T837" s="84" t="s">
        <v>3151</v>
      </c>
      <c r="U837" s="84" t="s">
        <v>300</v>
      </c>
      <c r="V837" s="84" t="s">
        <v>262</v>
      </c>
      <c r="W837" s="84">
        <v>0</v>
      </c>
      <c r="X837" s="38" t="s">
        <v>2592</v>
      </c>
      <c r="Y837" s="84">
        <v>358907298</v>
      </c>
      <c r="Z837" s="38" t="s">
        <v>3152</v>
      </c>
      <c r="AA837" s="108" t="s">
        <v>3115</v>
      </c>
      <c r="AB837" s="84">
        <v>65000</v>
      </c>
      <c r="AC837" s="108" t="s">
        <v>946</v>
      </c>
      <c r="AD837" s="84">
        <v>24</v>
      </c>
      <c r="AE837" s="84" t="s">
        <v>2793</v>
      </c>
      <c r="AF837" s="84" t="s">
        <v>549</v>
      </c>
      <c r="AG837" s="108" t="s">
        <v>982</v>
      </c>
      <c r="AH837" s="84" t="s">
        <v>270</v>
      </c>
      <c r="AI837" s="108" t="s">
        <v>2965</v>
      </c>
      <c r="AJ837" s="84">
        <v>3440</v>
      </c>
      <c r="AK837" s="84">
        <v>3440</v>
      </c>
      <c r="AL837" s="108" t="s">
        <v>1772</v>
      </c>
      <c r="AM837" s="84">
        <v>16248.3</v>
      </c>
      <c r="AN837" s="112">
        <v>7831.7</v>
      </c>
      <c r="AO837" s="112">
        <v>24080</v>
      </c>
      <c r="AP837" s="112">
        <v>48751.7</v>
      </c>
      <c r="AQ837" s="112">
        <v>9283.2999999999993</v>
      </c>
      <c r="AR837" s="112">
        <v>58035</v>
      </c>
      <c r="AS837" s="112">
        <v>0</v>
      </c>
      <c r="AT837" s="112">
        <v>0</v>
      </c>
      <c r="AU837" s="112">
        <v>0</v>
      </c>
      <c r="AV837" s="84">
        <v>7</v>
      </c>
      <c r="AW837" s="84"/>
      <c r="AX837" s="84"/>
      <c r="AY837" s="108"/>
      <c r="AZ837" s="84"/>
      <c r="BA837" s="84"/>
      <c r="BB837" s="84" t="s">
        <v>272</v>
      </c>
      <c r="BC837" s="84" t="s">
        <v>145</v>
      </c>
      <c r="BD837" s="108"/>
      <c r="BE837" s="84">
        <v>0</v>
      </c>
      <c r="BF837" s="38" t="s">
        <v>3151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141473</v>
      </c>
      <c r="J838" s="38" t="s">
        <v>941</v>
      </c>
      <c r="K838" s="84">
        <v>141473</v>
      </c>
      <c r="L838" s="84" t="s">
        <v>307</v>
      </c>
      <c r="M838" s="38" t="s">
        <v>308</v>
      </c>
      <c r="N838" s="84">
        <v>360665</v>
      </c>
      <c r="O838" s="84" t="s">
        <v>3149</v>
      </c>
      <c r="P838" s="84">
        <v>518504</v>
      </c>
      <c r="Q838" s="38" t="s">
        <v>3150</v>
      </c>
      <c r="R838" s="38" t="s">
        <v>406</v>
      </c>
      <c r="S838" s="84" t="s">
        <v>3153</v>
      </c>
      <c r="T838" s="84" t="s">
        <v>3153</v>
      </c>
      <c r="U838" s="84" t="s">
        <v>300</v>
      </c>
      <c r="V838" s="84" t="s">
        <v>262</v>
      </c>
      <c r="W838" s="84">
        <v>0</v>
      </c>
      <c r="X838" s="38" t="s">
        <v>2384</v>
      </c>
      <c r="Y838" s="84">
        <v>358908472</v>
      </c>
      <c r="Z838" s="38" t="s">
        <v>3154</v>
      </c>
      <c r="AA838" s="108" t="s">
        <v>3115</v>
      </c>
      <c r="AB838" s="84">
        <v>65000</v>
      </c>
      <c r="AC838" s="108" t="s">
        <v>946</v>
      </c>
      <c r="AD838" s="84">
        <v>24</v>
      </c>
      <c r="AE838" s="84" t="s">
        <v>2793</v>
      </c>
      <c r="AF838" s="84" t="s">
        <v>549</v>
      </c>
      <c r="AG838" s="108" t="s">
        <v>1000</v>
      </c>
      <c r="AH838" s="84" t="s">
        <v>270</v>
      </c>
      <c r="AI838" s="108" t="s">
        <v>2965</v>
      </c>
      <c r="AJ838" s="84">
        <v>3440</v>
      </c>
      <c r="AK838" s="84">
        <v>3440</v>
      </c>
      <c r="AL838" s="108" t="s">
        <v>1772</v>
      </c>
      <c r="AM838" s="84">
        <v>16248.3</v>
      </c>
      <c r="AN838" s="112">
        <v>7831.7</v>
      </c>
      <c r="AO838" s="112">
        <v>24080</v>
      </c>
      <c r="AP838" s="112">
        <v>48751.7</v>
      </c>
      <c r="AQ838" s="112">
        <v>9283.2999999999993</v>
      </c>
      <c r="AR838" s="112">
        <v>58035</v>
      </c>
      <c r="AS838" s="112">
        <v>0</v>
      </c>
      <c r="AT838" s="112">
        <v>0</v>
      </c>
      <c r="AU838" s="112">
        <v>0</v>
      </c>
      <c r="AV838" s="84">
        <v>7</v>
      </c>
      <c r="AW838" s="84"/>
      <c r="AX838" s="84"/>
      <c r="AY838" s="108"/>
      <c r="AZ838" s="84"/>
      <c r="BA838" s="84"/>
      <c r="BB838" s="84" t="s">
        <v>272</v>
      </c>
      <c r="BC838" s="84" t="s">
        <v>145</v>
      </c>
      <c r="BD838" s="108"/>
      <c r="BE838" s="84">
        <v>0</v>
      </c>
      <c r="BF838" s="38" t="s">
        <v>3153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141473</v>
      </c>
      <c r="J839" s="38" t="s">
        <v>941</v>
      </c>
      <c r="K839" s="84">
        <v>141473</v>
      </c>
      <c r="L839" s="84" t="s">
        <v>307</v>
      </c>
      <c r="M839" s="38" t="s">
        <v>308</v>
      </c>
      <c r="N839" s="84">
        <v>360665</v>
      </c>
      <c r="O839" s="84" t="s">
        <v>3149</v>
      </c>
      <c r="P839" s="84">
        <v>518504</v>
      </c>
      <c r="Q839" s="38" t="s">
        <v>3150</v>
      </c>
      <c r="R839" s="38" t="s">
        <v>406</v>
      </c>
      <c r="S839" s="84" t="s">
        <v>3155</v>
      </c>
      <c r="T839" s="84" t="s">
        <v>3155</v>
      </c>
      <c r="U839" s="84" t="s">
        <v>300</v>
      </c>
      <c r="V839" s="84" t="s">
        <v>262</v>
      </c>
      <c r="W839" s="84">
        <v>0</v>
      </c>
      <c r="X839" s="38" t="s">
        <v>2592</v>
      </c>
      <c r="Y839" s="84">
        <v>358908884</v>
      </c>
      <c r="Z839" s="38" t="s">
        <v>3156</v>
      </c>
      <c r="AA839" s="108" t="s">
        <v>3115</v>
      </c>
      <c r="AB839" s="84">
        <v>65000</v>
      </c>
      <c r="AC839" s="108" t="s">
        <v>946</v>
      </c>
      <c r="AD839" s="84">
        <v>24</v>
      </c>
      <c r="AE839" s="84" t="s">
        <v>2793</v>
      </c>
      <c r="AF839" s="84" t="s">
        <v>549</v>
      </c>
      <c r="AG839" s="108" t="s">
        <v>1000</v>
      </c>
      <c r="AH839" s="84" t="s">
        <v>270</v>
      </c>
      <c r="AI839" s="108" t="s">
        <v>2965</v>
      </c>
      <c r="AJ839" s="84">
        <v>3440</v>
      </c>
      <c r="AK839" s="84">
        <v>3440</v>
      </c>
      <c r="AL839" s="108" t="s">
        <v>1772</v>
      </c>
      <c r="AM839" s="84">
        <v>16248.3</v>
      </c>
      <c r="AN839" s="112">
        <v>7831.7</v>
      </c>
      <c r="AO839" s="112">
        <v>24080</v>
      </c>
      <c r="AP839" s="112">
        <v>48751.7</v>
      </c>
      <c r="AQ839" s="112">
        <v>9283.2999999999993</v>
      </c>
      <c r="AR839" s="112">
        <v>58035</v>
      </c>
      <c r="AS839" s="112">
        <v>0</v>
      </c>
      <c r="AT839" s="112">
        <v>0</v>
      </c>
      <c r="AU839" s="112">
        <v>0</v>
      </c>
      <c r="AV839" s="84">
        <v>7</v>
      </c>
      <c r="AW839" s="84"/>
      <c r="AX839" s="84"/>
      <c r="AY839" s="108"/>
      <c r="AZ839" s="84"/>
      <c r="BA839" s="84"/>
      <c r="BB839" s="84" t="s">
        <v>272</v>
      </c>
      <c r="BC839" s="84" t="s">
        <v>145</v>
      </c>
      <c r="BD839" s="108"/>
      <c r="BE839" s="84">
        <v>0</v>
      </c>
      <c r="BF839" s="38" t="s">
        <v>3155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141473</v>
      </c>
      <c r="J840" s="38" t="s">
        <v>941</v>
      </c>
      <c r="K840" s="84">
        <v>141473</v>
      </c>
      <c r="L840" s="84" t="s">
        <v>307</v>
      </c>
      <c r="M840" s="38" t="s">
        <v>308</v>
      </c>
      <c r="N840" s="84">
        <v>360665</v>
      </c>
      <c r="O840" s="84" t="s">
        <v>3149</v>
      </c>
      <c r="P840" s="84">
        <v>518504</v>
      </c>
      <c r="Q840" s="38" t="s">
        <v>3150</v>
      </c>
      <c r="R840" s="38" t="s">
        <v>406</v>
      </c>
      <c r="S840" s="84" t="s">
        <v>3157</v>
      </c>
      <c r="T840" s="84" t="s">
        <v>3157</v>
      </c>
      <c r="U840" s="84" t="s">
        <v>300</v>
      </c>
      <c r="V840" s="84" t="s">
        <v>262</v>
      </c>
      <c r="W840" s="84">
        <v>0</v>
      </c>
      <c r="X840" s="38" t="s">
        <v>2469</v>
      </c>
      <c r="Y840" s="84">
        <v>358911361</v>
      </c>
      <c r="Z840" s="38" t="s">
        <v>3158</v>
      </c>
      <c r="AA840" s="108" t="s">
        <v>3115</v>
      </c>
      <c r="AB840" s="84">
        <v>65000</v>
      </c>
      <c r="AC840" s="108" t="s">
        <v>946</v>
      </c>
      <c r="AD840" s="84">
        <v>24</v>
      </c>
      <c r="AE840" s="84" t="s">
        <v>2793</v>
      </c>
      <c r="AF840" s="84" t="s">
        <v>549</v>
      </c>
      <c r="AG840" s="108" t="s">
        <v>1000</v>
      </c>
      <c r="AH840" s="84" t="s">
        <v>270</v>
      </c>
      <c r="AI840" s="108" t="s">
        <v>2965</v>
      </c>
      <c r="AJ840" s="84">
        <v>3440</v>
      </c>
      <c r="AK840" s="84">
        <v>3440</v>
      </c>
      <c r="AL840" s="108" t="s">
        <v>1772</v>
      </c>
      <c r="AM840" s="84">
        <v>16248.3</v>
      </c>
      <c r="AN840" s="112">
        <v>7831.7</v>
      </c>
      <c r="AO840" s="112">
        <v>24080</v>
      </c>
      <c r="AP840" s="112">
        <v>48751.7</v>
      </c>
      <c r="AQ840" s="112">
        <v>9283.2999999999993</v>
      </c>
      <c r="AR840" s="112">
        <v>58035</v>
      </c>
      <c r="AS840" s="112">
        <v>0</v>
      </c>
      <c r="AT840" s="112">
        <v>0</v>
      </c>
      <c r="AU840" s="112">
        <v>0</v>
      </c>
      <c r="AV840" s="84">
        <v>7</v>
      </c>
      <c r="AW840" s="84"/>
      <c r="AX840" s="84"/>
      <c r="AY840" s="108"/>
      <c r="AZ840" s="84"/>
      <c r="BA840" s="84"/>
      <c r="BB840" s="84" t="s">
        <v>272</v>
      </c>
      <c r="BC840" s="84" t="s">
        <v>145</v>
      </c>
      <c r="BD840" s="108"/>
      <c r="BE840" s="84">
        <v>0</v>
      </c>
      <c r="BF840" s="38" t="s">
        <v>3157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190612</v>
      </c>
      <c r="J841" s="38" t="s">
        <v>1155</v>
      </c>
      <c r="K841" s="84">
        <v>190612</v>
      </c>
      <c r="L841" s="84" t="s">
        <v>307</v>
      </c>
      <c r="M841" s="38" t="s">
        <v>308</v>
      </c>
      <c r="N841" s="84">
        <v>373292</v>
      </c>
      <c r="O841" s="84" t="s">
        <v>1156</v>
      </c>
      <c r="P841" s="84">
        <v>543941</v>
      </c>
      <c r="Q841" s="38" t="s">
        <v>1157</v>
      </c>
      <c r="R841" s="38" t="s">
        <v>406</v>
      </c>
      <c r="S841" s="84" t="s">
        <v>3159</v>
      </c>
      <c r="T841" s="84" t="s">
        <v>3159</v>
      </c>
      <c r="U841" s="84" t="s">
        <v>261</v>
      </c>
      <c r="V841" s="84" t="s">
        <v>262</v>
      </c>
      <c r="W841" s="84">
        <v>0</v>
      </c>
      <c r="X841" s="38" t="s">
        <v>2381</v>
      </c>
      <c r="Y841" s="84">
        <v>358912813</v>
      </c>
      <c r="Z841" s="38" t="s">
        <v>3160</v>
      </c>
      <c r="AA841" s="108" t="s">
        <v>3115</v>
      </c>
      <c r="AB841" s="84">
        <v>65000</v>
      </c>
      <c r="AC841" s="108" t="s">
        <v>303</v>
      </c>
      <c r="AD841" s="84">
        <v>24</v>
      </c>
      <c r="AE841" s="84" t="s">
        <v>2793</v>
      </c>
      <c r="AF841" s="84" t="s">
        <v>549</v>
      </c>
      <c r="AG841" s="108" t="s">
        <v>1161</v>
      </c>
      <c r="AH841" s="84" t="s">
        <v>963</v>
      </c>
      <c r="AI841" s="108" t="s">
        <v>1090</v>
      </c>
      <c r="AJ841" s="84">
        <v>3460</v>
      </c>
      <c r="AK841" s="84">
        <v>3460</v>
      </c>
      <c r="AL841" s="108" t="s">
        <v>1455</v>
      </c>
      <c r="AM841" s="84">
        <v>16175.57</v>
      </c>
      <c r="AN841" s="112">
        <v>8044.43</v>
      </c>
      <c r="AO841" s="112">
        <v>24220</v>
      </c>
      <c r="AP841" s="112">
        <v>48824.43</v>
      </c>
      <c r="AQ841" s="112">
        <v>9489.57</v>
      </c>
      <c r="AR841" s="112">
        <v>58314</v>
      </c>
      <c r="AS841" s="112">
        <v>0</v>
      </c>
      <c r="AT841" s="112">
        <v>0</v>
      </c>
      <c r="AU841" s="112">
        <v>0</v>
      </c>
      <c r="AV841" s="84">
        <v>7</v>
      </c>
      <c r="AW841" s="84"/>
      <c r="AX841" s="84"/>
      <c r="AY841" s="108"/>
      <c r="AZ841" s="84"/>
      <c r="BA841" s="84"/>
      <c r="BB841" s="84" t="s">
        <v>272</v>
      </c>
      <c r="BC841" s="84" t="s">
        <v>145</v>
      </c>
      <c r="BD841" s="108"/>
      <c r="BE841" s="84">
        <v>0</v>
      </c>
      <c r="BF841" s="38" t="s">
        <v>3159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189009</v>
      </c>
      <c r="J842" s="38" t="s">
        <v>3161</v>
      </c>
      <c r="K842" s="84">
        <v>189009</v>
      </c>
      <c r="L842" s="84" t="s">
        <v>255</v>
      </c>
      <c r="M842" s="38" t="s">
        <v>256</v>
      </c>
      <c r="N842" s="84">
        <v>355011</v>
      </c>
      <c r="O842" s="84" t="s">
        <v>3162</v>
      </c>
      <c r="P842" s="84">
        <v>505562</v>
      </c>
      <c r="Q842" s="38" t="s">
        <v>3163</v>
      </c>
      <c r="R842" s="38" t="s">
        <v>406</v>
      </c>
      <c r="S842" s="84" t="s">
        <v>3164</v>
      </c>
      <c r="T842" s="84" t="s">
        <v>3164</v>
      </c>
      <c r="U842" s="84" t="s">
        <v>300</v>
      </c>
      <c r="V842" s="84" t="s">
        <v>262</v>
      </c>
      <c r="W842" s="84">
        <v>0</v>
      </c>
      <c r="X842" s="38" t="s">
        <v>2147</v>
      </c>
      <c r="Y842" s="84">
        <v>358914549</v>
      </c>
      <c r="Z842" s="38" t="s">
        <v>3165</v>
      </c>
      <c r="AA842" s="108" t="s">
        <v>3115</v>
      </c>
      <c r="AB842" s="84">
        <v>65000</v>
      </c>
      <c r="AC842" s="108" t="s">
        <v>383</v>
      </c>
      <c r="AD842" s="84">
        <v>24</v>
      </c>
      <c r="AE842" s="84" t="s">
        <v>2793</v>
      </c>
      <c r="AF842" s="84" t="s">
        <v>549</v>
      </c>
      <c r="AG842" s="108" t="s">
        <v>3166</v>
      </c>
      <c r="AH842" s="84" t="s">
        <v>270</v>
      </c>
      <c r="AI842" s="108" t="s">
        <v>728</v>
      </c>
      <c r="AJ842" s="84">
        <v>3440</v>
      </c>
      <c r="AK842" s="84">
        <v>3440</v>
      </c>
      <c r="AL842" s="108" t="s">
        <v>1526</v>
      </c>
      <c r="AM842" s="84">
        <v>16102.27</v>
      </c>
      <c r="AN842" s="112">
        <v>7977.73</v>
      </c>
      <c r="AO842" s="112">
        <v>24080</v>
      </c>
      <c r="AP842" s="112">
        <v>48897.73</v>
      </c>
      <c r="AQ842" s="112">
        <v>9342.27</v>
      </c>
      <c r="AR842" s="112">
        <v>58240</v>
      </c>
      <c r="AS842" s="112">
        <v>0</v>
      </c>
      <c r="AT842" s="112">
        <v>0</v>
      </c>
      <c r="AU842" s="112">
        <v>0</v>
      </c>
      <c r="AV842" s="84">
        <v>7</v>
      </c>
      <c r="AW842" s="84"/>
      <c r="AX842" s="84"/>
      <c r="AY842" s="108"/>
      <c r="AZ842" s="84"/>
      <c r="BA842" s="84"/>
      <c r="BB842" s="84" t="s">
        <v>272</v>
      </c>
      <c r="BC842" s="84" t="s">
        <v>145</v>
      </c>
      <c r="BD842" s="108"/>
      <c r="BE842" s="84">
        <v>0</v>
      </c>
      <c r="BF842" s="38" t="s">
        <v>3164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141473</v>
      </c>
      <c r="J843" s="38" t="s">
        <v>941</v>
      </c>
      <c r="K843" s="84">
        <v>141473</v>
      </c>
      <c r="L843" s="84" t="s">
        <v>307</v>
      </c>
      <c r="M843" s="38" t="s">
        <v>308</v>
      </c>
      <c r="N843" s="84">
        <v>360665</v>
      </c>
      <c r="O843" s="84" t="s">
        <v>3149</v>
      </c>
      <c r="P843" s="84">
        <v>527147</v>
      </c>
      <c r="Q843" s="38" t="s">
        <v>3167</v>
      </c>
      <c r="R843" s="38" t="s">
        <v>406</v>
      </c>
      <c r="S843" s="84" t="s">
        <v>3168</v>
      </c>
      <c r="T843" s="84" t="s">
        <v>3168</v>
      </c>
      <c r="U843" s="84" t="s">
        <v>261</v>
      </c>
      <c r="V843" s="84" t="s">
        <v>262</v>
      </c>
      <c r="W843" s="84">
        <v>0</v>
      </c>
      <c r="X843" s="38" t="s">
        <v>2592</v>
      </c>
      <c r="Y843" s="84">
        <v>358915112</v>
      </c>
      <c r="Z843" s="38" t="s">
        <v>3169</v>
      </c>
      <c r="AA843" s="108" t="s">
        <v>3057</v>
      </c>
      <c r="AB843" s="84">
        <v>65000</v>
      </c>
      <c r="AC843" s="108" t="s">
        <v>946</v>
      </c>
      <c r="AD843" s="84">
        <v>24</v>
      </c>
      <c r="AE843" s="84" t="s">
        <v>2793</v>
      </c>
      <c r="AF843" s="84" t="s">
        <v>549</v>
      </c>
      <c r="AG843" s="108" t="s">
        <v>1097</v>
      </c>
      <c r="AH843" s="84" t="s">
        <v>963</v>
      </c>
      <c r="AI843" s="108" t="s">
        <v>3170</v>
      </c>
      <c r="AJ843" s="84">
        <v>3460</v>
      </c>
      <c r="AK843" s="84">
        <v>3460</v>
      </c>
      <c r="AL843" s="108" t="s">
        <v>1485</v>
      </c>
      <c r="AM843" s="84">
        <v>12582.22</v>
      </c>
      <c r="AN843" s="112">
        <v>8177.78</v>
      </c>
      <c r="AO843" s="112">
        <v>20760</v>
      </c>
      <c r="AP843" s="112">
        <v>52417.78</v>
      </c>
      <c r="AQ843" s="112">
        <v>11076.22</v>
      </c>
      <c r="AR843" s="112">
        <v>63494</v>
      </c>
      <c r="AS843" s="112">
        <v>0</v>
      </c>
      <c r="AT843" s="112">
        <v>0</v>
      </c>
      <c r="AU843" s="112">
        <v>0</v>
      </c>
      <c r="AV843" s="84">
        <v>6</v>
      </c>
      <c r="AW843" s="84"/>
      <c r="AX843" s="84"/>
      <c r="AY843" s="108"/>
      <c r="AZ843" s="84"/>
      <c r="BA843" s="84"/>
      <c r="BB843" s="84" t="s">
        <v>272</v>
      </c>
      <c r="BC843" s="84" t="s">
        <v>145</v>
      </c>
      <c r="BD843" s="108"/>
      <c r="BE843" s="84">
        <v>0</v>
      </c>
      <c r="BF843" s="38" t="s">
        <v>3168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139909</v>
      </c>
      <c r="J844" s="38" t="s">
        <v>1478</v>
      </c>
      <c r="K844" s="84">
        <v>139909</v>
      </c>
      <c r="L844" s="84" t="s">
        <v>307</v>
      </c>
      <c r="M844" s="38" t="s">
        <v>308</v>
      </c>
      <c r="N844" s="84">
        <v>510502</v>
      </c>
      <c r="O844" s="84" t="s">
        <v>2734</v>
      </c>
      <c r="P844" s="84">
        <v>839870</v>
      </c>
      <c r="Q844" s="38" t="s">
        <v>2735</v>
      </c>
      <c r="R844" s="38" t="s">
        <v>1689</v>
      </c>
      <c r="S844" s="84" t="s">
        <v>2739</v>
      </c>
      <c r="T844" s="84" t="s">
        <v>2739</v>
      </c>
      <c r="U844" s="84" t="s">
        <v>261</v>
      </c>
      <c r="V844" s="84" t="s">
        <v>262</v>
      </c>
      <c r="W844" s="84">
        <v>0</v>
      </c>
      <c r="X844" s="38" t="s">
        <v>2381</v>
      </c>
      <c r="Y844" s="84">
        <v>358916672</v>
      </c>
      <c r="Z844" s="38" t="s">
        <v>2740</v>
      </c>
      <c r="AA844" s="108" t="s">
        <v>3115</v>
      </c>
      <c r="AB844" s="84">
        <v>40000</v>
      </c>
      <c r="AC844" s="108" t="s">
        <v>285</v>
      </c>
      <c r="AD844" s="84">
        <v>18</v>
      </c>
      <c r="AE844" s="84" t="s">
        <v>3123</v>
      </c>
      <c r="AF844" s="84" t="s">
        <v>1392</v>
      </c>
      <c r="AG844" s="108" t="s">
        <v>2738</v>
      </c>
      <c r="AH844" s="84" t="s">
        <v>963</v>
      </c>
      <c r="AI844" s="108" t="s">
        <v>1259</v>
      </c>
      <c r="AJ844" s="84">
        <v>2680</v>
      </c>
      <c r="AK844" s="84">
        <v>2680</v>
      </c>
      <c r="AL844" s="108" t="s">
        <v>1584</v>
      </c>
      <c r="AM844" s="84">
        <v>13963.81</v>
      </c>
      <c r="AN844" s="112">
        <v>4796.1899999999996</v>
      </c>
      <c r="AO844" s="112">
        <v>18760</v>
      </c>
      <c r="AP844" s="112">
        <v>26036.19</v>
      </c>
      <c r="AQ844" s="112">
        <v>3326.81</v>
      </c>
      <c r="AR844" s="112">
        <v>29363</v>
      </c>
      <c r="AS844" s="112">
        <v>0</v>
      </c>
      <c r="AT844" s="112">
        <v>0</v>
      </c>
      <c r="AU844" s="112">
        <v>0</v>
      </c>
      <c r="AV844" s="84">
        <v>7</v>
      </c>
      <c r="AW844" s="84"/>
      <c r="AX844" s="84"/>
      <c r="AY844" s="108"/>
      <c r="AZ844" s="84"/>
      <c r="BA844" s="84"/>
      <c r="BB844" s="84" t="s">
        <v>272</v>
      </c>
      <c r="BC844" s="84" t="s">
        <v>145</v>
      </c>
      <c r="BD844" s="108"/>
      <c r="BE844" s="84">
        <v>0</v>
      </c>
      <c r="BF844" s="38" t="s">
        <v>2739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139909</v>
      </c>
      <c r="J845" s="38" t="s">
        <v>1478</v>
      </c>
      <c r="K845" s="84">
        <v>139909</v>
      </c>
      <c r="L845" s="84" t="s">
        <v>307</v>
      </c>
      <c r="M845" s="38" t="s">
        <v>308</v>
      </c>
      <c r="N845" s="84">
        <v>510502</v>
      </c>
      <c r="O845" s="84" t="s">
        <v>2734</v>
      </c>
      <c r="P845" s="84">
        <v>839870</v>
      </c>
      <c r="Q845" s="38" t="s">
        <v>2735</v>
      </c>
      <c r="R845" s="38" t="s">
        <v>1689</v>
      </c>
      <c r="S845" s="84" t="s">
        <v>2743</v>
      </c>
      <c r="T845" s="84" t="s">
        <v>2743</v>
      </c>
      <c r="U845" s="84" t="s">
        <v>261</v>
      </c>
      <c r="V845" s="84" t="s">
        <v>262</v>
      </c>
      <c r="W845" s="84">
        <v>0</v>
      </c>
      <c r="X845" s="38" t="s">
        <v>3171</v>
      </c>
      <c r="Y845" s="84">
        <v>358916760</v>
      </c>
      <c r="Z845" s="38" t="s">
        <v>2744</v>
      </c>
      <c r="AA845" s="108" t="s">
        <v>3115</v>
      </c>
      <c r="AB845" s="84">
        <v>40000</v>
      </c>
      <c r="AC845" s="108" t="s">
        <v>285</v>
      </c>
      <c r="AD845" s="84">
        <v>18</v>
      </c>
      <c r="AE845" s="84" t="s">
        <v>3123</v>
      </c>
      <c r="AF845" s="84" t="s">
        <v>1392</v>
      </c>
      <c r="AG845" s="108" t="s">
        <v>2738</v>
      </c>
      <c r="AH845" s="84" t="s">
        <v>963</v>
      </c>
      <c r="AI845" s="108" t="s">
        <v>1259</v>
      </c>
      <c r="AJ845" s="84">
        <v>2680</v>
      </c>
      <c r="AK845" s="84">
        <v>2680</v>
      </c>
      <c r="AL845" s="108" t="s">
        <v>1584</v>
      </c>
      <c r="AM845" s="84">
        <v>13963.81</v>
      </c>
      <c r="AN845" s="112">
        <v>4796.1899999999996</v>
      </c>
      <c r="AO845" s="112">
        <v>18760</v>
      </c>
      <c r="AP845" s="112">
        <v>26036.19</v>
      </c>
      <c r="AQ845" s="112">
        <v>3326.81</v>
      </c>
      <c r="AR845" s="112">
        <v>29363</v>
      </c>
      <c r="AS845" s="112">
        <v>0</v>
      </c>
      <c r="AT845" s="112">
        <v>0</v>
      </c>
      <c r="AU845" s="112">
        <v>0</v>
      </c>
      <c r="AV845" s="84">
        <v>7</v>
      </c>
      <c r="AW845" s="84"/>
      <c r="AX845" s="84"/>
      <c r="AY845" s="108"/>
      <c r="AZ845" s="84"/>
      <c r="BA845" s="84"/>
      <c r="BB845" s="84" t="s">
        <v>272</v>
      </c>
      <c r="BC845" s="84" t="s">
        <v>145</v>
      </c>
      <c r="BD845" s="108"/>
      <c r="BE845" s="84">
        <v>0</v>
      </c>
      <c r="BF845" s="38" t="s">
        <v>2743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188825</v>
      </c>
      <c r="J846" s="38" t="s">
        <v>739</v>
      </c>
      <c r="K846" s="84">
        <v>188825</v>
      </c>
      <c r="L846" s="84" t="s">
        <v>255</v>
      </c>
      <c r="M846" s="38" t="s">
        <v>256</v>
      </c>
      <c r="N846" s="84">
        <v>395820</v>
      </c>
      <c r="O846" s="84" t="s">
        <v>1387</v>
      </c>
      <c r="P846" s="84">
        <v>589750</v>
      </c>
      <c r="Q846" s="38" t="s">
        <v>1388</v>
      </c>
      <c r="R846" s="38" t="s">
        <v>2944</v>
      </c>
      <c r="S846" s="84" t="s">
        <v>3172</v>
      </c>
      <c r="T846" s="84" t="s">
        <v>3172</v>
      </c>
      <c r="U846" s="84" t="s">
        <v>300</v>
      </c>
      <c r="V846" s="84" t="s">
        <v>262</v>
      </c>
      <c r="W846" s="84">
        <v>0</v>
      </c>
      <c r="X846" s="38" t="s">
        <v>2946</v>
      </c>
      <c r="Y846" s="84">
        <v>358917074</v>
      </c>
      <c r="Z846" s="38" t="s">
        <v>3173</v>
      </c>
      <c r="AA846" s="108" t="s">
        <v>3102</v>
      </c>
      <c r="AB846" s="84">
        <v>14999</v>
      </c>
      <c r="AC846" s="108" t="s">
        <v>383</v>
      </c>
      <c r="AD846" s="84">
        <v>12</v>
      </c>
      <c r="AE846" s="84" t="s">
        <v>2948</v>
      </c>
      <c r="AF846" s="84" t="s">
        <v>549</v>
      </c>
      <c r="AG846" s="108" t="s">
        <v>1393</v>
      </c>
      <c r="AH846" s="84" t="s">
        <v>963</v>
      </c>
      <c r="AI846" s="108" t="s">
        <v>3054</v>
      </c>
      <c r="AJ846" s="84">
        <v>1420</v>
      </c>
      <c r="AK846" s="84">
        <v>1420</v>
      </c>
      <c r="AL846" s="108" t="s">
        <v>1998</v>
      </c>
      <c r="AM846" s="84">
        <v>5618.46</v>
      </c>
      <c r="AN846" s="112">
        <v>1481.54</v>
      </c>
      <c r="AO846" s="112">
        <v>7100</v>
      </c>
      <c r="AP846" s="112">
        <v>9380.5400000000009</v>
      </c>
      <c r="AQ846" s="112">
        <v>811.46</v>
      </c>
      <c r="AR846" s="112">
        <v>10192</v>
      </c>
      <c r="AS846" s="112">
        <v>1222.82</v>
      </c>
      <c r="AT846" s="112">
        <v>197.18</v>
      </c>
      <c r="AU846" s="112">
        <v>1420</v>
      </c>
      <c r="AV846" s="84">
        <v>6</v>
      </c>
      <c r="AW846" s="84"/>
      <c r="AX846" s="84"/>
      <c r="AY846" s="108"/>
      <c r="AZ846" s="84"/>
      <c r="BA846" s="84"/>
      <c r="BB846" s="84" t="s">
        <v>272</v>
      </c>
      <c r="BC846" s="84" t="s">
        <v>145</v>
      </c>
      <c r="BD846" s="108"/>
      <c r="BE846" s="84">
        <v>0</v>
      </c>
      <c r="BF846" s="38" t="s">
        <v>3172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139909</v>
      </c>
      <c r="J847" s="38" t="s">
        <v>1478</v>
      </c>
      <c r="K847" s="84">
        <v>139909</v>
      </c>
      <c r="L847" s="84" t="s">
        <v>307</v>
      </c>
      <c r="M847" s="38" t="s">
        <v>308</v>
      </c>
      <c r="N847" s="84">
        <v>236161</v>
      </c>
      <c r="O847" s="84" t="s">
        <v>1479</v>
      </c>
      <c r="P847" s="84">
        <v>310780</v>
      </c>
      <c r="Q847" s="38" t="s">
        <v>2128</v>
      </c>
      <c r="R847" s="38" t="s">
        <v>1689</v>
      </c>
      <c r="S847" s="84" t="s">
        <v>2131</v>
      </c>
      <c r="T847" s="84" t="s">
        <v>2131</v>
      </c>
      <c r="U847" s="84" t="s">
        <v>300</v>
      </c>
      <c r="V847" s="84" t="s">
        <v>262</v>
      </c>
      <c r="W847" s="84">
        <v>0</v>
      </c>
      <c r="X847" s="38" t="s">
        <v>2381</v>
      </c>
      <c r="Y847" s="84">
        <v>358918310</v>
      </c>
      <c r="Z847" s="38" t="s">
        <v>2132</v>
      </c>
      <c r="AA847" s="108" t="s">
        <v>3115</v>
      </c>
      <c r="AB847" s="84">
        <v>40000</v>
      </c>
      <c r="AC847" s="108" t="s">
        <v>285</v>
      </c>
      <c r="AD847" s="84">
        <v>18</v>
      </c>
      <c r="AE847" s="84" t="s">
        <v>3123</v>
      </c>
      <c r="AF847" s="84" t="s">
        <v>268</v>
      </c>
      <c r="AG847" s="108" t="s">
        <v>1483</v>
      </c>
      <c r="AH847" s="84" t="s">
        <v>270</v>
      </c>
      <c r="AI847" s="108" t="s">
        <v>1259</v>
      </c>
      <c r="AJ847" s="84">
        <v>2670</v>
      </c>
      <c r="AK847" s="84">
        <v>2670</v>
      </c>
      <c r="AL847" s="108" t="s">
        <v>1584</v>
      </c>
      <c r="AM847" s="84">
        <v>13992.73</v>
      </c>
      <c r="AN847" s="112">
        <v>4697.2700000000004</v>
      </c>
      <c r="AO847" s="112">
        <v>18690</v>
      </c>
      <c r="AP847" s="112">
        <v>26007.27</v>
      </c>
      <c r="AQ847" s="112">
        <v>3254.73</v>
      </c>
      <c r="AR847" s="112">
        <v>29262</v>
      </c>
      <c r="AS847" s="112">
        <v>0</v>
      </c>
      <c r="AT847" s="112">
        <v>0</v>
      </c>
      <c r="AU847" s="112">
        <v>0</v>
      </c>
      <c r="AV847" s="84">
        <v>7</v>
      </c>
      <c r="AW847" s="84"/>
      <c r="AX847" s="84"/>
      <c r="AY847" s="108"/>
      <c r="AZ847" s="84"/>
      <c r="BA847" s="84"/>
      <c r="BB847" s="84" t="s">
        <v>272</v>
      </c>
      <c r="BC847" s="84" t="s">
        <v>145</v>
      </c>
      <c r="BD847" s="108"/>
      <c r="BE847" s="84">
        <v>0</v>
      </c>
      <c r="BF847" s="38" t="s">
        <v>2131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190680</v>
      </c>
      <c r="J848" s="38" t="s">
        <v>1332</v>
      </c>
      <c r="K848" s="84">
        <v>190680</v>
      </c>
      <c r="L848" s="84" t="s">
        <v>307</v>
      </c>
      <c r="M848" s="38" t="s">
        <v>308</v>
      </c>
      <c r="N848" s="84">
        <v>377722</v>
      </c>
      <c r="O848" s="84" t="s">
        <v>1449</v>
      </c>
      <c r="P848" s="84">
        <v>561427</v>
      </c>
      <c r="Q848" s="38" t="s">
        <v>1798</v>
      </c>
      <c r="R848" s="38" t="s">
        <v>406</v>
      </c>
      <c r="S848" s="84" t="s">
        <v>3174</v>
      </c>
      <c r="T848" s="84" t="s">
        <v>3174</v>
      </c>
      <c r="U848" s="84" t="s">
        <v>300</v>
      </c>
      <c r="V848" s="84" t="s">
        <v>262</v>
      </c>
      <c r="W848" s="84">
        <v>0</v>
      </c>
      <c r="X848" s="38" t="s">
        <v>2381</v>
      </c>
      <c r="Y848" s="84">
        <v>358922453</v>
      </c>
      <c r="Z848" s="38" t="s">
        <v>3175</v>
      </c>
      <c r="AA848" s="108" t="s">
        <v>3176</v>
      </c>
      <c r="AB848" s="84">
        <v>65000</v>
      </c>
      <c r="AC848" s="108" t="s">
        <v>303</v>
      </c>
      <c r="AD848" s="84">
        <v>24</v>
      </c>
      <c r="AE848" s="84" t="s">
        <v>2793</v>
      </c>
      <c r="AF848" s="84" t="s">
        <v>549</v>
      </c>
      <c r="AG848" s="108" t="s">
        <v>1267</v>
      </c>
      <c r="AH848" s="84" t="s">
        <v>963</v>
      </c>
      <c r="AI848" s="108" t="s">
        <v>1382</v>
      </c>
      <c r="AJ848" s="84">
        <v>3460</v>
      </c>
      <c r="AK848" s="84">
        <v>3460</v>
      </c>
      <c r="AL848" s="108" t="s">
        <v>1455</v>
      </c>
      <c r="AM848" s="84">
        <v>10998.9</v>
      </c>
      <c r="AN848" s="112">
        <v>6301.1</v>
      </c>
      <c r="AO848" s="112">
        <v>17300</v>
      </c>
      <c r="AP848" s="112">
        <v>54001.1</v>
      </c>
      <c r="AQ848" s="112">
        <v>11853.9</v>
      </c>
      <c r="AR848" s="112">
        <v>65855</v>
      </c>
      <c r="AS848" s="112">
        <v>0</v>
      </c>
      <c r="AT848" s="112">
        <v>0</v>
      </c>
      <c r="AU848" s="112">
        <v>0</v>
      </c>
      <c r="AV848" s="84">
        <v>5</v>
      </c>
      <c r="AW848" s="84"/>
      <c r="AX848" s="84"/>
      <c r="AY848" s="108"/>
      <c r="AZ848" s="84"/>
      <c r="BA848" s="84"/>
      <c r="BB848" s="84" t="s">
        <v>272</v>
      </c>
      <c r="BC848" s="84" t="s">
        <v>145</v>
      </c>
      <c r="BD848" s="108"/>
      <c r="BE848" s="84">
        <v>0</v>
      </c>
      <c r="BF848" s="38" t="s">
        <v>3174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184007</v>
      </c>
      <c r="J849" s="38" t="s">
        <v>552</v>
      </c>
      <c r="K849" s="84">
        <v>184007</v>
      </c>
      <c r="L849" s="84" t="s">
        <v>255</v>
      </c>
      <c r="M849" s="38" t="s">
        <v>256</v>
      </c>
      <c r="N849" s="84">
        <v>346437</v>
      </c>
      <c r="O849" s="84" t="s">
        <v>772</v>
      </c>
      <c r="P849" s="84">
        <v>501099</v>
      </c>
      <c r="Q849" s="38" t="s">
        <v>773</v>
      </c>
      <c r="R849" s="38" t="s">
        <v>406</v>
      </c>
      <c r="S849" s="84" t="s">
        <v>3177</v>
      </c>
      <c r="T849" s="84" t="s">
        <v>3177</v>
      </c>
      <c r="U849" s="84" t="s">
        <v>261</v>
      </c>
      <c r="V849" s="84" t="s">
        <v>262</v>
      </c>
      <c r="W849" s="84">
        <v>0</v>
      </c>
      <c r="X849" s="38" t="s">
        <v>2333</v>
      </c>
      <c r="Y849" s="84">
        <v>358922503</v>
      </c>
      <c r="Z849" s="38" t="s">
        <v>3178</v>
      </c>
      <c r="AA849" s="108" t="s">
        <v>3115</v>
      </c>
      <c r="AB849" s="84">
        <v>65000</v>
      </c>
      <c r="AC849" s="108" t="s">
        <v>383</v>
      </c>
      <c r="AD849" s="84">
        <v>24</v>
      </c>
      <c r="AE849" s="84" t="s">
        <v>2793</v>
      </c>
      <c r="AF849" s="84" t="s">
        <v>549</v>
      </c>
      <c r="AG849" s="108" t="s">
        <v>759</v>
      </c>
      <c r="AH849" s="84" t="s">
        <v>270</v>
      </c>
      <c r="AI849" s="108" t="s">
        <v>728</v>
      </c>
      <c r="AJ849" s="84">
        <v>3440</v>
      </c>
      <c r="AK849" s="84">
        <v>3440</v>
      </c>
      <c r="AL849" s="108" t="s">
        <v>1526</v>
      </c>
      <c r="AM849" s="84">
        <v>16102.27</v>
      </c>
      <c r="AN849" s="112">
        <v>7977.73</v>
      </c>
      <c r="AO849" s="112">
        <v>24080</v>
      </c>
      <c r="AP849" s="112">
        <v>48897.73</v>
      </c>
      <c r="AQ849" s="112">
        <v>9342.27</v>
      </c>
      <c r="AR849" s="112">
        <v>58240</v>
      </c>
      <c r="AS849" s="112">
        <v>0</v>
      </c>
      <c r="AT849" s="112">
        <v>0</v>
      </c>
      <c r="AU849" s="112">
        <v>0</v>
      </c>
      <c r="AV849" s="84">
        <v>7</v>
      </c>
      <c r="AW849" s="84"/>
      <c r="AX849" s="84"/>
      <c r="AY849" s="108"/>
      <c r="AZ849" s="84"/>
      <c r="BA849" s="84"/>
      <c r="BB849" s="84" t="s">
        <v>272</v>
      </c>
      <c r="BC849" s="84" t="s">
        <v>145</v>
      </c>
      <c r="BD849" s="108"/>
      <c r="BE849" s="84">
        <v>0</v>
      </c>
      <c r="BF849" s="38" t="s">
        <v>3177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145370</v>
      </c>
      <c r="J850" s="38" t="s">
        <v>1726</v>
      </c>
      <c r="K850" s="84">
        <v>145370</v>
      </c>
      <c r="L850" s="84" t="s">
        <v>255</v>
      </c>
      <c r="M850" s="38" t="s">
        <v>256</v>
      </c>
      <c r="N850" s="84">
        <v>245888</v>
      </c>
      <c r="O850" s="84" t="s">
        <v>1727</v>
      </c>
      <c r="P850" s="84">
        <v>323102</v>
      </c>
      <c r="Q850" s="38" t="s">
        <v>1728</v>
      </c>
      <c r="R850" s="38" t="s">
        <v>1689</v>
      </c>
      <c r="S850" s="84" t="s">
        <v>1729</v>
      </c>
      <c r="T850" s="84" t="s">
        <v>1729</v>
      </c>
      <c r="U850" s="84" t="s">
        <v>300</v>
      </c>
      <c r="V850" s="84" t="s">
        <v>262</v>
      </c>
      <c r="W850" s="84">
        <v>0</v>
      </c>
      <c r="X850" s="38" t="s">
        <v>263</v>
      </c>
      <c r="Y850" s="84">
        <v>358928089</v>
      </c>
      <c r="Z850" s="38" t="s">
        <v>1730</v>
      </c>
      <c r="AA850" s="108" t="s">
        <v>3053</v>
      </c>
      <c r="AB850" s="84">
        <v>37000</v>
      </c>
      <c r="AC850" s="108" t="s">
        <v>285</v>
      </c>
      <c r="AD850" s="84">
        <v>18</v>
      </c>
      <c r="AE850" s="84" t="s">
        <v>3123</v>
      </c>
      <c r="AF850" s="84" t="s">
        <v>286</v>
      </c>
      <c r="AG850" s="108" t="s">
        <v>1732</v>
      </c>
      <c r="AH850" s="84" t="s">
        <v>270</v>
      </c>
      <c r="AI850" s="108" t="s">
        <v>3179</v>
      </c>
      <c r="AJ850" s="84">
        <v>2470</v>
      </c>
      <c r="AK850" s="84">
        <v>2470</v>
      </c>
      <c r="AL850" s="108" t="s">
        <v>1584</v>
      </c>
      <c r="AM850" s="84">
        <v>10555.64</v>
      </c>
      <c r="AN850" s="112">
        <v>4264.3599999999997</v>
      </c>
      <c r="AO850" s="112">
        <v>14820</v>
      </c>
      <c r="AP850" s="112">
        <v>26444.36</v>
      </c>
      <c r="AQ850" s="112">
        <v>3655.64</v>
      </c>
      <c r="AR850" s="112">
        <v>30100</v>
      </c>
      <c r="AS850" s="112">
        <v>0</v>
      </c>
      <c r="AT850" s="112">
        <v>0</v>
      </c>
      <c r="AU850" s="112">
        <v>0</v>
      </c>
      <c r="AV850" s="84">
        <v>6</v>
      </c>
      <c r="AW850" s="84"/>
      <c r="AX850" s="84"/>
      <c r="AY850" s="108"/>
      <c r="AZ850" s="84"/>
      <c r="BA850" s="84"/>
      <c r="BB850" s="84" t="s">
        <v>272</v>
      </c>
      <c r="BC850" s="84" t="s">
        <v>145</v>
      </c>
      <c r="BD850" s="108"/>
      <c r="BE850" s="84">
        <v>0</v>
      </c>
      <c r="BF850" s="38" t="s">
        <v>1729</v>
      </c>
      <c r="BG850" s="84"/>
      <c r="BH850" s="114" t="s">
        <v>3273</v>
      </c>
      <c r="BI850" s="38" t="s">
        <v>110</v>
      </c>
      <c r="BJ850" s="85"/>
      <c r="BK850" s="84"/>
      <c r="BL850" s="38" t="s">
        <v>115</v>
      </c>
      <c r="BM850" s="115" t="s">
        <v>130</v>
      </c>
      <c r="BN850" s="116"/>
      <c r="BO850" s="84" t="s">
        <v>245</v>
      </c>
      <c r="BP850" s="84">
        <v>2470</v>
      </c>
      <c r="BQ850" s="117"/>
      <c r="BR850" s="118" t="s">
        <v>3286</v>
      </c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139909</v>
      </c>
      <c r="J851" s="38" t="s">
        <v>1478</v>
      </c>
      <c r="K851" s="84">
        <v>139909</v>
      </c>
      <c r="L851" s="84" t="s">
        <v>307</v>
      </c>
      <c r="M851" s="38" t="s">
        <v>308</v>
      </c>
      <c r="N851" s="84">
        <v>236161</v>
      </c>
      <c r="O851" s="84" t="s">
        <v>1479</v>
      </c>
      <c r="P851" s="84">
        <v>310780</v>
      </c>
      <c r="Q851" s="38" t="s">
        <v>2128</v>
      </c>
      <c r="R851" s="38" t="s">
        <v>1689</v>
      </c>
      <c r="S851" s="84" t="s">
        <v>2129</v>
      </c>
      <c r="T851" s="84" t="s">
        <v>2129</v>
      </c>
      <c r="U851" s="84" t="s">
        <v>300</v>
      </c>
      <c r="V851" s="84" t="s">
        <v>262</v>
      </c>
      <c r="W851" s="84">
        <v>0</v>
      </c>
      <c r="X851" s="38" t="s">
        <v>2381</v>
      </c>
      <c r="Y851" s="84">
        <v>358929397</v>
      </c>
      <c r="Z851" s="38" t="s">
        <v>2130</v>
      </c>
      <c r="AA851" s="108" t="s">
        <v>3115</v>
      </c>
      <c r="AB851" s="84">
        <v>40000</v>
      </c>
      <c r="AC851" s="108" t="s">
        <v>285</v>
      </c>
      <c r="AD851" s="84">
        <v>18</v>
      </c>
      <c r="AE851" s="84" t="s">
        <v>3123</v>
      </c>
      <c r="AF851" s="84" t="s">
        <v>268</v>
      </c>
      <c r="AG851" s="108" t="s">
        <v>1483</v>
      </c>
      <c r="AH851" s="84" t="s">
        <v>270</v>
      </c>
      <c r="AI851" s="108" t="s">
        <v>1259</v>
      </c>
      <c r="AJ851" s="84">
        <v>2670</v>
      </c>
      <c r="AK851" s="84">
        <v>2670</v>
      </c>
      <c r="AL851" s="108" t="s">
        <v>1584</v>
      </c>
      <c r="AM851" s="84">
        <v>13992.73</v>
      </c>
      <c r="AN851" s="112">
        <v>4697.2700000000004</v>
      </c>
      <c r="AO851" s="112">
        <v>18690</v>
      </c>
      <c r="AP851" s="112">
        <v>26007.27</v>
      </c>
      <c r="AQ851" s="112">
        <v>3254.73</v>
      </c>
      <c r="AR851" s="112">
        <v>29262</v>
      </c>
      <c r="AS851" s="112">
        <v>0</v>
      </c>
      <c r="AT851" s="112">
        <v>0</v>
      </c>
      <c r="AU851" s="112">
        <v>0</v>
      </c>
      <c r="AV851" s="84">
        <v>7</v>
      </c>
      <c r="AW851" s="84"/>
      <c r="AX851" s="84"/>
      <c r="AY851" s="108"/>
      <c r="AZ851" s="84"/>
      <c r="BA851" s="84"/>
      <c r="BB851" s="84" t="s">
        <v>272</v>
      </c>
      <c r="BC851" s="84" t="s">
        <v>145</v>
      </c>
      <c r="BD851" s="108"/>
      <c r="BE851" s="84">
        <v>0</v>
      </c>
      <c r="BF851" s="38" t="s">
        <v>2129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141652</v>
      </c>
      <c r="J852" s="38" t="s">
        <v>325</v>
      </c>
      <c r="K852" s="84">
        <v>141652</v>
      </c>
      <c r="L852" s="84" t="s">
        <v>307</v>
      </c>
      <c r="M852" s="38" t="s">
        <v>308</v>
      </c>
      <c r="N852" s="84">
        <v>350236</v>
      </c>
      <c r="O852" s="84" t="s">
        <v>753</v>
      </c>
      <c r="P852" s="84">
        <v>496107</v>
      </c>
      <c r="Q852" s="38" t="s">
        <v>754</v>
      </c>
      <c r="R852" s="38" t="s">
        <v>1689</v>
      </c>
      <c r="S852" s="84" t="s">
        <v>1821</v>
      </c>
      <c r="T852" s="84" t="s">
        <v>1821</v>
      </c>
      <c r="U852" s="84" t="s">
        <v>1199</v>
      </c>
      <c r="V852" s="84" t="s">
        <v>262</v>
      </c>
      <c r="W852" s="84">
        <v>0</v>
      </c>
      <c r="X852" s="38" t="s">
        <v>263</v>
      </c>
      <c r="Y852" s="84">
        <v>358931522</v>
      </c>
      <c r="Z852" s="38" t="s">
        <v>1822</v>
      </c>
      <c r="AA852" s="108" t="s">
        <v>3135</v>
      </c>
      <c r="AB852" s="84">
        <v>40000</v>
      </c>
      <c r="AC852" s="108" t="s">
        <v>303</v>
      </c>
      <c r="AD852" s="84">
        <v>18</v>
      </c>
      <c r="AE852" s="84" t="s">
        <v>3123</v>
      </c>
      <c r="AF852" s="84" t="s">
        <v>549</v>
      </c>
      <c r="AG852" s="108" t="s">
        <v>759</v>
      </c>
      <c r="AH852" s="84" t="s">
        <v>270</v>
      </c>
      <c r="AI852" s="108" t="s">
        <v>1090</v>
      </c>
      <c r="AJ852" s="84">
        <v>2670</v>
      </c>
      <c r="AK852" s="84">
        <v>2670</v>
      </c>
      <c r="AL852" s="108" t="s">
        <v>1502</v>
      </c>
      <c r="AM852" s="84">
        <v>14112.53</v>
      </c>
      <c r="AN852" s="112">
        <v>4577.47</v>
      </c>
      <c r="AO852" s="112">
        <v>18690</v>
      </c>
      <c r="AP852" s="112">
        <v>25887.47</v>
      </c>
      <c r="AQ852" s="112">
        <v>3225.53</v>
      </c>
      <c r="AR852" s="112">
        <v>29113</v>
      </c>
      <c r="AS852" s="112">
        <v>0</v>
      </c>
      <c r="AT852" s="112">
        <v>0</v>
      </c>
      <c r="AU852" s="112">
        <v>0</v>
      </c>
      <c r="AV852" s="84">
        <v>7</v>
      </c>
      <c r="AW852" s="84"/>
      <c r="AX852" s="84"/>
      <c r="AY852" s="108"/>
      <c r="AZ852" s="84"/>
      <c r="BA852" s="84"/>
      <c r="BB852" s="84" t="s">
        <v>272</v>
      </c>
      <c r="BC852" s="84" t="s">
        <v>145</v>
      </c>
      <c r="BD852" s="108"/>
      <c r="BE852" s="84">
        <v>0</v>
      </c>
      <c r="BF852" s="38" t="s">
        <v>1821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185033</v>
      </c>
      <c r="J853" s="38" t="s">
        <v>2195</v>
      </c>
      <c r="K853" s="84">
        <v>185033</v>
      </c>
      <c r="L853" s="84" t="s">
        <v>255</v>
      </c>
      <c r="M853" s="38" t="s">
        <v>256</v>
      </c>
      <c r="N853" s="84">
        <v>315504</v>
      </c>
      <c r="O853" s="84" t="s">
        <v>2196</v>
      </c>
      <c r="P853" s="84">
        <v>435511</v>
      </c>
      <c r="Q853" s="38" t="s">
        <v>2197</v>
      </c>
      <c r="R853" s="38" t="s">
        <v>1689</v>
      </c>
      <c r="S853" s="84" t="s">
        <v>2311</v>
      </c>
      <c r="T853" s="84" t="s">
        <v>2311</v>
      </c>
      <c r="U853" s="84" t="s">
        <v>261</v>
      </c>
      <c r="V853" s="84" t="s">
        <v>262</v>
      </c>
      <c r="W853" s="84">
        <v>0</v>
      </c>
      <c r="X853" s="38" t="s">
        <v>2479</v>
      </c>
      <c r="Y853" s="84">
        <v>358934563</v>
      </c>
      <c r="Z853" s="38" t="s">
        <v>2312</v>
      </c>
      <c r="AA853" s="108" t="s">
        <v>3115</v>
      </c>
      <c r="AB853" s="84">
        <v>40000</v>
      </c>
      <c r="AC853" s="108" t="s">
        <v>303</v>
      </c>
      <c r="AD853" s="84">
        <v>18</v>
      </c>
      <c r="AE853" s="84" t="s">
        <v>3123</v>
      </c>
      <c r="AF853" s="84" t="s">
        <v>286</v>
      </c>
      <c r="AG853" s="108" t="s">
        <v>432</v>
      </c>
      <c r="AH853" s="84" t="s">
        <v>270</v>
      </c>
      <c r="AI853" s="108" t="s">
        <v>1090</v>
      </c>
      <c r="AJ853" s="84">
        <v>2670</v>
      </c>
      <c r="AK853" s="84">
        <v>2670</v>
      </c>
      <c r="AL853" s="108" t="s">
        <v>2313</v>
      </c>
      <c r="AM853" s="84">
        <v>9919.06</v>
      </c>
      <c r="AN853" s="112">
        <v>3430.94</v>
      </c>
      <c r="AO853" s="112">
        <v>13350</v>
      </c>
      <c r="AP853" s="112">
        <v>30080.94</v>
      </c>
      <c r="AQ853" s="112">
        <v>4409.0600000000004</v>
      </c>
      <c r="AR853" s="112">
        <v>34490</v>
      </c>
      <c r="AS853" s="112">
        <v>4163.54</v>
      </c>
      <c r="AT853" s="112">
        <v>1176.46</v>
      </c>
      <c r="AU853" s="112">
        <v>5340</v>
      </c>
      <c r="AV853" s="84">
        <v>7</v>
      </c>
      <c r="AW853" s="84"/>
      <c r="AX853" s="84"/>
      <c r="AY853" s="108"/>
      <c r="AZ853" s="84"/>
      <c r="BA853" s="84"/>
      <c r="BB853" s="84" t="s">
        <v>272</v>
      </c>
      <c r="BC853" s="84" t="s">
        <v>145</v>
      </c>
      <c r="BD853" s="108"/>
      <c r="BE853" s="84">
        <v>0</v>
      </c>
      <c r="BF853" s="38" t="s">
        <v>2311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190670</v>
      </c>
      <c r="J854" s="38" t="s">
        <v>1300</v>
      </c>
      <c r="K854" s="84">
        <v>190670</v>
      </c>
      <c r="L854" s="84" t="s">
        <v>255</v>
      </c>
      <c r="M854" s="38" t="s">
        <v>256</v>
      </c>
      <c r="N854" s="84">
        <v>377770</v>
      </c>
      <c r="O854" s="84" t="s">
        <v>1301</v>
      </c>
      <c r="P854" s="84">
        <v>552733</v>
      </c>
      <c r="Q854" s="38" t="s">
        <v>1302</v>
      </c>
      <c r="R854" s="38" t="s">
        <v>406</v>
      </c>
      <c r="S854" s="84" t="s">
        <v>3180</v>
      </c>
      <c r="T854" s="84" t="s">
        <v>3180</v>
      </c>
      <c r="U854" s="84" t="s">
        <v>261</v>
      </c>
      <c r="V854" s="84" t="s">
        <v>262</v>
      </c>
      <c r="W854" s="84">
        <v>0</v>
      </c>
      <c r="X854" s="38" t="s">
        <v>2384</v>
      </c>
      <c r="Y854" s="84">
        <v>358939003</v>
      </c>
      <c r="Z854" s="38" t="s">
        <v>3181</v>
      </c>
      <c r="AA854" s="108" t="s">
        <v>3098</v>
      </c>
      <c r="AB854" s="84">
        <v>65000</v>
      </c>
      <c r="AC854" s="108" t="s">
        <v>383</v>
      </c>
      <c r="AD854" s="84">
        <v>24</v>
      </c>
      <c r="AE854" s="84" t="s">
        <v>2793</v>
      </c>
      <c r="AF854" s="84" t="s">
        <v>549</v>
      </c>
      <c r="AG854" s="108" t="s">
        <v>1238</v>
      </c>
      <c r="AH854" s="84" t="s">
        <v>270</v>
      </c>
      <c r="AI854" s="108" t="s">
        <v>3099</v>
      </c>
      <c r="AJ854" s="84">
        <v>3440</v>
      </c>
      <c r="AK854" s="84">
        <v>3440</v>
      </c>
      <c r="AL854" s="108" t="s">
        <v>1526</v>
      </c>
      <c r="AM854" s="84">
        <v>8296.6</v>
      </c>
      <c r="AN854" s="112">
        <v>5463.4</v>
      </c>
      <c r="AO854" s="112">
        <v>13760</v>
      </c>
      <c r="AP854" s="112">
        <v>56703.4</v>
      </c>
      <c r="AQ854" s="112">
        <v>12966.6</v>
      </c>
      <c r="AR854" s="112">
        <v>69670</v>
      </c>
      <c r="AS854" s="112">
        <v>0</v>
      </c>
      <c r="AT854" s="112">
        <v>0</v>
      </c>
      <c r="AU854" s="112">
        <v>0</v>
      </c>
      <c r="AV854" s="84">
        <v>4</v>
      </c>
      <c r="AW854" s="84"/>
      <c r="AX854" s="84"/>
      <c r="AY854" s="108"/>
      <c r="AZ854" s="84"/>
      <c r="BA854" s="84"/>
      <c r="BB854" s="84" t="s">
        <v>272</v>
      </c>
      <c r="BC854" s="84" t="s">
        <v>145</v>
      </c>
      <c r="BD854" s="108"/>
      <c r="BE854" s="84">
        <v>0</v>
      </c>
      <c r="BF854" s="38" t="s">
        <v>3180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189037</v>
      </c>
      <c r="J855" s="38" t="s">
        <v>919</v>
      </c>
      <c r="K855" s="84">
        <v>189037</v>
      </c>
      <c r="L855" s="84" t="s">
        <v>255</v>
      </c>
      <c r="M855" s="38" t="s">
        <v>256</v>
      </c>
      <c r="N855" s="84">
        <v>357414</v>
      </c>
      <c r="O855" s="84" t="s">
        <v>920</v>
      </c>
      <c r="P855" s="84">
        <v>511824</v>
      </c>
      <c r="Q855" s="38" t="s">
        <v>921</v>
      </c>
      <c r="R855" s="38" t="s">
        <v>406</v>
      </c>
      <c r="S855" s="84" t="s">
        <v>3182</v>
      </c>
      <c r="T855" s="84" t="s">
        <v>3182</v>
      </c>
      <c r="U855" s="84" t="s">
        <v>261</v>
      </c>
      <c r="V855" s="84" t="s">
        <v>262</v>
      </c>
      <c r="W855" s="84">
        <v>0</v>
      </c>
      <c r="X855" s="38" t="s">
        <v>2592</v>
      </c>
      <c r="Y855" s="84">
        <v>358939779</v>
      </c>
      <c r="Z855" s="38" t="s">
        <v>3183</v>
      </c>
      <c r="AA855" s="108" t="s">
        <v>3184</v>
      </c>
      <c r="AB855" s="84">
        <v>65000</v>
      </c>
      <c r="AC855" s="108" t="s">
        <v>303</v>
      </c>
      <c r="AD855" s="84">
        <v>24</v>
      </c>
      <c r="AE855" s="84" t="s">
        <v>2793</v>
      </c>
      <c r="AF855" s="84" t="s">
        <v>549</v>
      </c>
      <c r="AG855" s="108" t="s">
        <v>924</v>
      </c>
      <c r="AH855" s="84" t="s">
        <v>270</v>
      </c>
      <c r="AI855" s="108" t="s">
        <v>1123</v>
      </c>
      <c r="AJ855" s="84">
        <v>3440</v>
      </c>
      <c r="AK855" s="84">
        <v>3440</v>
      </c>
      <c r="AL855" s="108" t="s">
        <v>1455</v>
      </c>
      <c r="AM855" s="84">
        <v>12964.78</v>
      </c>
      <c r="AN855" s="112">
        <v>7675.22</v>
      </c>
      <c r="AO855" s="112">
        <v>20640</v>
      </c>
      <c r="AP855" s="112">
        <v>52035.22</v>
      </c>
      <c r="AQ855" s="112">
        <v>10698.78</v>
      </c>
      <c r="AR855" s="112">
        <v>62734</v>
      </c>
      <c r="AS855" s="112">
        <v>0</v>
      </c>
      <c r="AT855" s="112">
        <v>0</v>
      </c>
      <c r="AU855" s="112">
        <v>0</v>
      </c>
      <c r="AV855" s="84">
        <v>6</v>
      </c>
      <c r="AW855" s="84"/>
      <c r="AX855" s="84"/>
      <c r="AY855" s="108"/>
      <c r="AZ855" s="84"/>
      <c r="BA855" s="84"/>
      <c r="BB855" s="84" t="s">
        <v>272</v>
      </c>
      <c r="BC855" s="84" t="s">
        <v>145</v>
      </c>
      <c r="BD855" s="108"/>
      <c r="BE855" s="84">
        <v>0</v>
      </c>
      <c r="BF855" s="38" t="s">
        <v>3182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189009</v>
      </c>
      <c r="J856" s="38" t="s">
        <v>3161</v>
      </c>
      <c r="K856" s="84">
        <v>189009</v>
      </c>
      <c r="L856" s="84" t="s">
        <v>255</v>
      </c>
      <c r="M856" s="38" t="s">
        <v>256</v>
      </c>
      <c r="N856" s="84">
        <v>355011</v>
      </c>
      <c r="O856" s="84" t="s">
        <v>3162</v>
      </c>
      <c r="P856" s="84">
        <v>505562</v>
      </c>
      <c r="Q856" s="38" t="s">
        <v>3163</v>
      </c>
      <c r="R856" s="38" t="s">
        <v>406</v>
      </c>
      <c r="S856" s="84" t="s">
        <v>3185</v>
      </c>
      <c r="T856" s="84" t="s">
        <v>3185</v>
      </c>
      <c r="U856" s="84" t="s">
        <v>795</v>
      </c>
      <c r="V856" s="84" t="s">
        <v>262</v>
      </c>
      <c r="W856" s="84">
        <v>0</v>
      </c>
      <c r="X856" s="38" t="s">
        <v>2147</v>
      </c>
      <c r="Y856" s="84">
        <v>358942811</v>
      </c>
      <c r="Z856" s="38" t="s">
        <v>3186</v>
      </c>
      <c r="AA856" s="108" t="s">
        <v>3115</v>
      </c>
      <c r="AB856" s="84">
        <v>65000</v>
      </c>
      <c r="AC856" s="108" t="s">
        <v>383</v>
      </c>
      <c r="AD856" s="84">
        <v>24</v>
      </c>
      <c r="AE856" s="84" t="s">
        <v>2793</v>
      </c>
      <c r="AF856" s="84" t="s">
        <v>549</v>
      </c>
      <c r="AG856" s="108" t="s">
        <v>962</v>
      </c>
      <c r="AH856" s="84" t="s">
        <v>270</v>
      </c>
      <c r="AI856" s="108" t="s">
        <v>728</v>
      </c>
      <c r="AJ856" s="84">
        <v>3440</v>
      </c>
      <c r="AK856" s="84">
        <v>3440</v>
      </c>
      <c r="AL856" s="108" t="s">
        <v>1526</v>
      </c>
      <c r="AM856" s="84">
        <v>16102.27</v>
      </c>
      <c r="AN856" s="112">
        <v>7977.73</v>
      </c>
      <c r="AO856" s="112">
        <v>24080</v>
      </c>
      <c r="AP856" s="112">
        <v>48897.73</v>
      </c>
      <c r="AQ856" s="112">
        <v>9342.27</v>
      </c>
      <c r="AR856" s="112">
        <v>58240</v>
      </c>
      <c r="AS856" s="112">
        <v>0</v>
      </c>
      <c r="AT856" s="112">
        <v>0</v>
      </c>
      <c r="AU856" s="112">
        <v>0</v>
      </c>
      <c r="AV856" s="84">
        <v>7</v>
      </c>
      <c r="AW856" s="84"/>
      <c r="AX856" s="84"/>
      <c r="AY856" s="108"/>
      <c r="AZ856" s="84"/>
      <c r="BA856" s="84"/>
      <c r="BB856" s="84" t="s">
        <v>272</v>
      </c>
      <c r="BC856" s="84" t="s">
        <v>145</v>
      </c>
      <c r="BD856" s="108"/>
      <c r="BE856" s="84">
        <v>0</v>
      </c>
      <c r="BF856" s="38" t="s">
        <v>3185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189009</v>
      </c>
      <c r="J857" s="38" t="s">
        <v>3161</v>
      </c>
      <c r="K857" s="84">
        <v>189009</v>
      </c>
      <c r="L857" s="84" t="s">
        <v>255</v>
      </c>
      <c r="M857" s="38" t="s">
        <v>256</v>
      </c>
      <c r="N857" s="84">
        <v>355011</v>
      </c>
      <c r="O857" s="84" t="s">
        <v>3162</v>
      </c>
      <c r="P857" s="84">
        <v>505562</v>
      </c>
      <c r="Q857" s="38" t="s">
        <v>3163</v>
      </c>
      <c r="R857" s="38" t="s">
        <v>406</v>
      </c>
      <c r="S857" s="84" t="s">
        <v>3187</v>
      </c>
      <c r="T857" s="84" t="s">
        <v>3187</v>
      </c>
      <c r="U857" s="84" t="s">
        <v>300</v>
      </c>
      <c r="V857" s="84" t="s">
        <v>262</v>
      </c>
      <c r="W857" s="84">
        <v>0</v>
      </c>
      <c r="X857" s="38" t="s">
        <v>2300</v>
      </c>
      <c r="Y857" s="84">
        <v>358944124</v>
      </c>
      <c r="Z857" s="38" t="s">
        <v>3188</v>
      </c>
      <c r="AA857" s="108" t="s">
        <v>3115</v>
      </c>
      <c r="AB857" s="84">
        <v>65000</v>
      </c>
      <c r="AC857" s="108" t="s">
        <v>383</v>
      </c>
      <c r="AD857" s="84">
        <v>24</v>
      </c>
      <c r="AE857" s="84" t="s">
        <v>2793</v>
      </c>
      <c r="AF857" s="84" t="s">
        <v>549</v>
      </c>
      <c r="AG857" s="108" t="s">
        <v>876</v>
      </c>
      <c r="AH857" s="84" t="s">
        <v>270</v>
      </c>
      <c r="AI857" s="108" t="s">
        <v>728</v>
      </c>
      <c r="AJ857" s="84">
        <v>3440</v>
      </c>
      <c r="AK857" s="84">
        <v>3440</v>
      </c>
      <c r="AL857" s="108" t="s">
        <v>1526</v>
      </c>
      <c r="AM857" s="84">
        <v>14102.27</v>
      </c>
      <c r="AN857" s="112">
        <v>7977.73</v>
      </c>
      <c r="AO857" s="112">
        <v>22080</v>
      </c>
      <c r="AP857" s="112">
        <v>50897.73</v>
      </c>
      <c r="AQ857" s="112">
        <v>9342.27</v>
      </c>
      <c r="AR857" s="112">
        <v>60240</v>
      </c>
      <c r="AS857" s="112">
        <v>2000</v>
      </c>
      <c r="AT857" s="112">
        <v>0</v>
      </c>
      <c r="AU857" s="112">
        <v>2000</v>
      </c>
      <c r="AV857" s="84">
        <v>7</v>
      </c>
      <c r="AW857" s="84"/>
      <c r="AX857" s="84"/>
      <c r="AY857" s="108"/>
      <c r="AZ857" s="84"/>
      <c r="BA857" s="84"/>
      <c r="BB857" s="84" t="s">
        <v>272</v>
      </c>
      <c r="BC857" s="84" t="s">
        <v>145</v>
      </c>
      <c r="BD857" s="108"/>
      <c r="BE857" s="84">
        <v>0</v>
      </c>
      <c r="BF857" s="38" t="s">
        <v>3187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189009</v>
      </c>
      <c r="J858" s="38" t="s">
        <v>3161</v>
      </c>
      <c r="K858" s="84">
        <v>189009</v>
      </c>
      <c r="L858" s="84" t="s">
        <v>255</v>
      </c>
      <c r="M858" s="38" t="s">
        <v>256</v>
      </c>
      <c r="N858" s="84">
        <v>355011</v>
      </c>
      <c r="O858" s="84" t="s">
        <v>3162</v>
      </c>
      <c r="P858" s="84">
        <v>505562</v>
      </c>
      <c r="Q858" s="38" t="s">
        <v>3163</v>
      </c>
      <c r="R858" s="38" t="s">
        <v>406</v>
      </c>
      <c r="S858" s="84" t="s">
        <v>3189</v>
      </c>
      <c r="T858" s="84" t="s">
        <v>3189</v>
      </c>
      <c r="U858" s="84" t="s">
        <v>300</v>
      </c>
      <c r="V858" s="84" t="s">
        <v>262</v>
      </c>
      <c r="W858" s="84">
        <v>0</v>
      </c>
      <c r="X858" s="38" t="s">
        <v>2147</v>
      </c>
      <c r="Y858" s="84">
        <v>358944264</v>
      </c>
      <c r="Z858" s="38" t="s">
        <v>3190</v>
      </c>
      <c r="AA858" s="108" t="s">
        <v>3115</v>
      </c>
      <c r="AB858" s="84">
        <v>65000</v>
      </c>
      <c r="AC858" s="108" t="s">
        <v>383</v>
      </c>
      <c r="AD858" s="84">
        <v>24</v>
      </c>
      <c r="AE858" s="84" t="s">
        <v>2793</v>
      </c>
      <c r="AF858" s="84" t="s">
        <v>549</v>
      </c>
      <c r="AG858" s="108" t="s">
        <v>3166</v>
      </c>
      <c r="AH858" s="84" t="s">
        <v>270</v>
      </c>
      <c r="AI858" s="108" t="s">
        <v>728</v>
      </c>
      <c r="AJ858" s="84">
        <v>3440</v>
      </c>
      <c r="AK858" s="84">
        <v>3440</v>
      </c>
      <c r="AL858" s="108" t="s">
        <v>1526</v>
      </c>
      <c r="AM858" s="84">
        <v>16102.27</v>
      </c>
      <c r="AN858" s="112">
        <v>7977.73</v>
      </c>
      <c r="AO858" s="112">
        <v>24080</v>
      </c>
      <c r="AP858" s="112">
        <v>48897.73</v>
      </c>
      <c r="AQ858" s="112">
        <v>9342.27</v>
      </c>
      <c r="AR858" s="112">
        <v>58240</v>
      </c>
      <c r="AS858" s="112">
        <v>0</v>
      </c>
      <c r="AT858" s="112">
        <v>0</v>
      </c>
      <c r="AU858" s="112">
        <v>0</v>
      </c>
      <c r="AV858" s="84">
        <v>7</v>
      </c>
      <c r="AW858" s="84"/>
      <c r="AX858" s="84"/>
      <c r="AY858" s="108"/>
      <c r="AZ858" s="84"/>
      <c r="BA858" s="84"/>
      <c r="BB858" s="84" t="s">
        <v>272</v>
      </c>
      <c r="BC858" s="84" t="s">
        <v>145</v>
      </c>
      <c r="BD858" s="108"/>
      <c r="BE858" s="84">
        <v>0</v>
      </c>
      <c r="BF858" s="38" t="s">
        <v>3189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137504</v>
      </c>
      <c r="J859" s="38" t="s">
        <v>721</v>
      </c>
      <c r="K859" s="84">
        <v>137504</v>
      </c>
      <c r="L859" s="84" t="s">
        <v>307</v>
      </c>
      <c r="M859" s="38" t="s">
        <v>308</v>
      </c>
      <c r="N859" s="84">
        <v>232028</v>
      </c>
      <c r="O859" s="84" t="s">
        <v>1308</v>
      </c>
      <c r="P859" s="84">
        <v>391581</v>
      </c>
      <c r="Q859" s="38" t="s">
        <v>1309</v>
      </c>
      <c r="R859" s="38" t="s">
        <v>406</v>
      </c>
      <c r="S859" s="84" t="s">
        <v>3191</v>
      </c>
      <c r="T859" s="84" t="s">
        <v>3191</v>
      </c>
      <c r="U859" s="84" t="s">
        <v>300</v>
      </c>
      <c r="V859" s="84" t="s">
        <v>262</v>
      </c>
      <c r="W859" s="84">
        <v>0</v>
      </c>
      <c r="X859" s="38" t="s">
        <v>2147</v>
      </c>
      <c r="Y859" s="84">
        <v>358946670</v>
      </c>
      <c r="Z859" s="38" t="s">
        <v>3192</v>
      </c>
      <c r="AA859" s="108" t="s">
        <v>3193</v>
      </c>
      <c r="AB859" s="84">
        <v>72000</v>
      </c>
      <c r="AC859" s="108" t="s">
        <v>266</v>
      </c>
      <c r="AD859" s="84">
        <v>24</v>
      </c>
      <c r="AE859" s="84" t="s">
        <v>2825</v>
      </c>
      <c r="AF859" s="84" t="s">
        <v>268</v>
      </c>
      <c r="AG859" s="108" t="s">
        <v>3194</v>
      </c>
      <c r="AH859" s="84" t="s">
        <v>318</v>
      </c>
      <c r="AI859" s="108" t="s">
        <v>3112</v>
      </c>
      <c r="AJ859" s="84">
        <v>3800</v>
      </c>
      <c r="AK859" s="84">
        <v>3800</v>
      </c>
      <c r="AL859" s="108" t="s">
        <v>3195</v>
      </c>
      <c r="AM859" s="84">
        <v>6538.68</v>
      </c>
      <c r="AN859" s="112">
        <v>5061.32</v>
      </c>
      <c r="AO859" s="112">
        <v>11600</v>
      </c>
      <c r="AP859" s="112">
        <v>65461.32</v>
      </c>
      <c r="AQ859" s="112">
        <v>15230.68</v>
      </c>
      <c r="AR859" s="112">
        <v>80692</v>
      </c>
      <c r="AS859" s="112">
        <v>7631.55</v>
      </c>
      <c r="AT859" s="112">
        <v>3568.45</v>
      </c>
      <c r="AU859" s="112">
        <v>11200</v>
      </c>
      <c r="AV859" s="84">
        <v>6</v>
      </c>
      <c r="AW859" s="84"/>
      <c r="AX859" s="84"/>
      <c r="AY859" s="108"/>
      <c r="AZ859" s="84"/>
      <c r="BA859" s="84"/>
      <c r="BB859" s="84" t="s">
        <v>272</v>
      </c>
      <c r="BC859" s="84" t="s">
        <v>145</v>
      </c>
      <c r="BD859" s="108"/>
      <c r="BE859" s="84">
        <v>0</v>
      </c>
      <c r="BF859" s="38" t="s">
        <v>3191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189103</v>
      </c>
      <c r="J860" s="38" t="s">
        <v>955</v>
      </c>
      <c r="K860" s="84">
        <v>189103</v>
      </c>
      <c r="L860" s="84" t="s">
        <v>255</v>
      </c>
      <c r="M860" s="38" t="s">
        <v>256</v>
      </c>
      <c r="N860" s="84">
        <v>362895</v>
      </c>
      <c r="O860" s="84" t="s">
        <v>2373</v>
      </c>
      <c r="P860" s="84">
        <v>523536</v>
      </c>
      <c r="Q860" s="38" t="s">
        <v>2374</v>
      </c>
      <c r="R860" s="38" t="s">
        <v>2944</v>
      </c>
      <c r="S860" s="84" t="s">
        <v>2757</v>
      </c>
      <c r="T860" s="84" t="s">
        <v>2757</v>
      </c>
      <c r="U860" s="84" t="s">
        <v>1199</v>
      </c>
      <c r="V860" s="84" t="s">
        <v>262</v>
      </c>
      <c r="W860" s="84">
        <v>0</v>
      </c>
      <c r="X860" s="38" t="s">
        <v>2946</v>
      </c>
      <c r="Y860" s="84">
        <v>358948349</v>
      </c>
      <c r="Z860" s="38" t="s">
        <v>2758</v>
      </c>
      <c r="AA860" s="108" t="s">
        <v>3102</v>
      </c>
      <c r="AB860" s="84">
        <v>14999</v>
      </c>
      <c r="AC860" s="108" t="s">
        <v>303</v>
      </c>
      <c r="AD860" s="84">
        <v>12</v>
      </c>
      <c r="AE860" s="84" t="s">
        <v>2948</v>
      </c>
      <c r="AF860" s="84" t="s">
        <v>549</v>
      </c>
      <c r="AG860" s="108" t="s">
        <v>2377</v>
      </c>
      <c r="AH860" s="84" t="s">
        <v>963</v>
      </c>
      <c r="AI860" s="108" t="s">
        <v>1123</v>
      </c>
      <c r="AJ860" s="84">
        <v>1420</v>
      </c>
      <c r="AK860" s="84">
        <v>1420</v>
      </c>
      <c r="AL860" s="108" t="s">
        <v>1424</v>
      </c>
      <c r="AM860" s="84">
        <v>5640.51</v>
      </c>
      <c r="AN860" s="112">
        <v>1459.49</v>
      </c>
      <c r="AO860" s="112">
        <v>7100</v>
      </c>
      <c r="AP860" s="112">
        <v>9358.49</v>
      </c>
      <c r="AQ860" s="112">
        <v>807.51</v>
      </c>
      <c r="AR860" s="112">
        <v>10166</v>
      </c>
      <c r="AS860" s="112">
        <v>1223.28</v>
      </c>
      <c r="AT860" s="112">
        <v>196.72</v>
      </c>
      <c r="AU860" s="112">
        <v>1420</v>
      </c>
      <c r="AV860" s="84">
        <v>6</v>
      </c>
      <c r="AW860" s="84"/>
      <c r="AX860" s="84"/>
      <c r="AY860" s="108"/>
      <c r="AZ860" s="84"/>
      <c r="BA860" s="84"/>
      <c r="BB860" s="84" t="s">
        <v>272</v>
      </c>
      <c r="BC860" s="84" t="s">
        <v>145</v>
      </c>
      <c r="BD860" s="108"/>
      <c r="BE860" s="84">
        <v>0</v>
      </c>
      <c r="BF860" s="38" t="s">
        <v>2757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136724</v>
      </c>
      <c r="J861" s="38" t="s">
        <v>369</v>
      </c>
      <c r="K861" s="84">
        <v>136724</v>
      </c>
      <c r="L861" s="84" t="s">
        <v>307</v>
      </c>
      <c r="M861" s="38" t="s">
        <v>308</v>
      </c>
      <c r="N861" s="84">
        <v>230716</v>
      </c>
      <c r="O861" s="84" t="s">
        <v>370</v>
      </c>
      <c r="P861" s="84">
        <v>422459</v>
      </c>
      <c r="Q861" s="38" t="s">
        <v>1498</v>
      </c>
      <c r="R861" s="38" t="s">
        <v>2944</v>
      </c>
      <c r="S861" s="84" t="s">
        <v>1572</v>
      </c>
      <c r="T861" s="84" t="s">
        <v>1572</v>
      </c>
      <c r="U861" s="84" t="s">
        <v>300</v>
      </c>
      <c r="V861" s="84" t="s">
        <v>262</v>
      </c>
      <c r="W861" s="84">
        <v>0</v>
      </c>
      <c r="X861" s="38" t="s">
        <v>3196</v>
      </c>
      <c r="Y861" s="84">
        <v>358948350</v>
      </c>
      <c r="Z861" s="38" t="s">
        <v>1574</v>
      </c>
      <c r="AA861" s="108" t="s">
        <v>1090</v>
      </c>
      <c r="AB861" s="84">
        <v>16999</v>
      </c>
      <c r="AC861" s="108" t="s">
        <v>266</v>
      </c>
      <c r="AD861" s="84">
        <v>12</v>
      </c>
      <c r="AE861" s="84" t="s">
        <v>2948</v>
      </c>
      <c r="AF861" s="84" t="s">
        <v>268</v>
      </c>
      <c r="AG861" s="108" t="s">
        <v>1501</v>
      </c>
      <c r="AH861" s="84" t="s">
        <v>318</v>
      </c>
      <c r="AI861" s="108" t="s">
        <v>3112</v>
      </c>
      <c r="AJ861" s="84">
        <v>1610</v>
      </c>
      <c r="AK861" s="84">
        <v>1610</v>
      </c>
      <c r="AL861" s="108" t="s">
        <v>1485</v>
      </c>
      <c r="AM861" s="84">
        <v>8022.05</v>
      </c>
      <c r="AN861" s="112">
        <v>1637.95</v>
      </c>
      <c r="AO861" s="112">
        <v>9660</v>
      </c>
      <c r="AP861" s="112">
        <v>8976.9500000000007</v>
      </c>
      <c r="AQ861" s="112">
        <v>632.04999999999995</v>
      </c>
      <c r="AR861" s="112">
        <v>9609</v>
      </c>
      <c r="AS861" s="112">
        <v>0</v>
      </c>
      <c r="AT861" s="112">
        <v>0</v>
      </c>
      <c r="AU861" s="112">
        <v>0</v>
      </c>
      <c r="AV861" s="84">
        <v>6</v>
      </c>
      <c r="AW861" s="84"/>
      <c r="AX861" s="84"/>
      <c r="AY861" s="108"/>
      <c r="AZ861" s="84"/>
      <c r="BA861" s="84"/>
      <c r="BB861" s="84" t="s">
        <v>272</v>
      </c>
      <c r="BC861" s="84" t="s">
        <v>145</v>
      </c>
      <c r="BD861" s="108"/>
      <c r="BE861" s="84">
        <v>0</v>
      </c>
      <c r="BF861" s="38" t="s">
        <v>1572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188383</v>
      </c>
      <c r="J862" s="38" t="s">
        <v>837</v>
      </c>
      <c r="K862" s="84">
        <v>188383</v>
      </c>
      <c r="L862" s="84" t="s">
        <v>307</v>
      </c>
      <c r="M862" s="38" t="s">
        <v>308</v>
      </c>
      <c r="N862" s="84">
        <v>365714</v>
      </c>
      <c r="O862" s="84" t="s">
        <v>1062</v>
      </c>
      <c r="P862" s="84">
        <v>529661</v>
      </c>
      <c r="Q862" s="38" t="s">
        <v>1063</v>
      </c>
      <c r="R862" s="38" t="s">
        <v>406</v>
      </c>
      <c r="S862" s="84" t="s">
        <v>3197</v>
      </c>
      <c r="T862" s="84" t="s">
        <v>3197</v>
      </c>
      <c r="U862" s="84" t="s">
        <v>1199</v>
      </c>
      <c r="V862" s="84" t="s">
        <v>347</v>
      </c>
      <c r="W862" s="84">
        <v>0</v>
      </c>
      <c r="X862" s="38" t="s">
        <v>263</v>
      </c>
      <c r="Y862" s="84">
        <v>358958023</v>
      </c>
      <c r="Z862" s="38" t="s">
        <v>3198</v>
      </c>
      <c r="AA862" s="108" t="s">
        <v>3199</v>
      </c>
      <c r="AB862" s="84">
        <v>65000</v>
      </c>
      <c r="AC862" s="108" t="s">
        <v>303</v>
      </c>
      <c r="AD862" s="84">
        <v>24</v>
      </c>
      <c r="AE862" s="84" t="s">
        <v>2793</v>
      </c>
      <c r="AF862" s="84" t="s">
        <v>549</v>
      </c>
      <c r="AG862" s="108" t="s">
        <v>1055</v>
      </c>
      <c r="AH862" s="84" t="s">
        <v>963</v>
      </c>
      <c r="AI862" s="108" t="s">
        <v>1123</v>
      </c>
      <c r="AJ862" s="84">
        <v>3460</v>
      </c>
      <c r="AK862" s="84">
        <v>3460</v>
      </c>
      <c r="AL862" s="108" t="s">
        <v>1455</v>
      </c>
      <c r="AM862" s="84">
        <v>12582.22</v>
      </c>
      <c r="AN862" s="112">
        <v>8177.78</v>
      </c>
      <c r="AO862" s="112">
        <v>20760</v>
      </c>
      <c r="AP862" s="112">
        <v>52417.78</v>
      </c>
      <c r="AQ862" s="112">
        <v>11076.22</v>
      </c>
      <c r="AR862" s="112">
        <v>63494</v>
      </c>
      <c r="AS862" s="112">
        <v>0</v>
      </c>
      <c r="AT862" s="112">
        <v>0</v>
      </c>
      <c r="AU862" s="112">
        <v>0</v>
      </c>
      <c r="AV862" s="84">
        <v>6</v>
      </c>
      <c r="AW862" s="84"/>
      <c r="AX862" s="84"/>
      <c r="AY862" s="108"/>
      <c r="AZ862" s="84"/>
      <c r="BA862" s="84"/>
      <c r="BB862" s="84" t="s">
        <v>272</v>
      </c>
      <c r="BC862" s="84" t="s">
        <v>145</v>
      </c>
      <c r="BD862" s="108"/>
      <c r="BE862" s="84">
        <v>0</v>
      </c>
      <c r="BF862" s="38" t="s">
        <v>3197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141473</v>
      </c>
      <c r="J863" s="38" t="s">
        <v>941</v>
      </c>
      <c r="K863" s="84">
        <v>141473</v>
      </c>
      <c r="L863" s="84" t="s">
        <v>307</v>
      </c>
      <c r="M863" s="38" t="s">
        <v>308</v>
      </c>
      <c r="N863" s="84">
        <v>238921</v>
      </c>
      <c r="O863" s="84" t="s">
        <v>942</v>
      </c>
      <c r="P863" s="84">
        <v>315384</v>
      </c>
      <c r="Q863" s="38" t="s">
        <v>2896</v>
      </c>
      <c r="R863" s="38" t="s">
        <v>406</v>
      </c>
      <c r="S863" s="84" t="s">
        <v>3200</v>
      </c>
      <c r="T863" s="84" t="s">
        <v>3200</v>
      </c>
      <c r="U863" s="84" t="s">
        <v>261</v>
      </c>
      <c r="V863" s="84" t="s">
        <v>262</v>
      </c>
      <c r="W863" s="84">
        <v>0</v>
      </c>
      <c r="X863" s="38" t="s">
        <v>2479</v>
      </c>
      <c r="Y863" s="84">
        <v>358958120</v>
      </c>
      <c r="Z863" s="38" t="s">
        <v>3201</v>
      </c>
      <c r="AA863" s="108" t="s">
        <v>3199</v>
      </c>
      <c r="AB863" s="84">
        <v>65000</v>
      </c>
      <c r="AC863" s="108" t="s">
        <v>946</v>
      </c>
      <c r="AD863" s="84">
        <v>24</v>
      </c>
      <c r="AE863" s="84" t="s">
        <v>2793</v>
      </c>
      <c r="AF863" s="84" t="s">
        <v>549</v>
      </c>
      <c r="AG863" s="108" t="s">
        <v>2684</v>
      </c>
      <c r="AH863" s="84" t="s">
        <v>270</v>
      </c>
      <c r="AI863" s="108" t="s">
        <v>3170</v>
      </c>
      <c r="AJ863" s="84">
        <v>3440</v>
      </c>
      <c r="AK863" s="84">
        <v>3440</v>
      </c>
      <c r="AL863" s="108" t="s">
        <v>1502</v>
      </c>
      <c r="AM863" s="84">
        <v>12678.6</v>
      </c>
      <c r="AN863" s="112">
        <v>7961.4</v>
      </c>
      <c r="AO863" s="112">
        <v>20640</v>
      </c>
      <c r="AP863" s="112">
        <v>52321.4</v>
      </c>
      <c r="AQ863" s="112">
        <v>10823.6</v>
      </c>
      <c r="AR863" s="112">
        <v>63145</v>
      </c>
      <c r="AS863" s="112">
        <v>0</v>
      </c>
      <c r="AT863" s="112">
        <v>0</v>
      </c>
      <c r="AU863" s="112">
        <v>0</v>
      </c>
      <c r="AV863" s="84">
        <v>6</v>
      </c>
      <c r="AW863" s="84"/>
      <c r="AX863" s="84"/>
      <c r="AY863" s="108"/>
      <c r="AZ863" s="84"/>
      <c r="BA863" s="84"/>
      <c r="BB863" s="84" t="s">
        <v>272</v>
      </c>
      <c r="BC863" s="84" t="s">
        <v>145</v>
      </c>
      <c r="BD863" s="108"/>
      <c r="BE863" s="84">
        <v>0</v>
      </c>
      <c r="BF863" s="38" t="s">
        <v>3200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141473</v>
      </c>
      <c r="J864" s="38" t="s">
        <v>941</v>
      </c>
      <c r="K864" s="84">
        <v>141473</v>
      </c>
      <c r="L864" s="84" t="s">
        <v>307</v>
      </c>
      <c r="M864" s="38" t="s">
        <v>308</v>
      </c>
      <c r="N864" s="84">
        <v>238921</v>
      </c>
      <c r="O864" s="84" t="s">
        <v>942</v>
      </c>
      <c r="P864" s="84">
        <v>315384</v>
      </c>
      <c r="Q864" s="38" t="s">
        <v>2896</v>
      </c>
      <c r="R864" s="38" t="s">
        <v>406</v>
      </c>
      <c r="S864" s="84" t="s">
        <v>3202</v>
      </c>
      <c r="T864" s="84" t="s">
        <v>3202</v>
      </c>
      <c r="U864" s="84" t="s">
        <v>300</v>
      </c>
      <c r="V864" s="84" t="s">
        <v>262</v>
      </c>
      <c r="W864" s="84">
        <v>0</v>
      </c>
      <c r="X864" s="38" t="s">
        <v>2300</v>
      </c>
      <c r="Y864" s="84">
        <v>358959471</v>
      </c>
      <c r="Z864" s="38" t="s">
        <v>3203</v>
      </c>
      <c r="AA864" s="108" t="s">
        <v>3184</v>
      </c>
      <c r="AB864" s="84">
        <v>72000</v>
      </c>
      <c r="AC864" s="108" t="s">
        <v>946</v>
      </c>
      <c r="AD864" s="84">
        <v>24</v>
      </c>
      <c r="AE864" s="84" t="s">
        <v>2825</v>
      </c>
      <c r="AF864" s="84" t="s">
        <v>286</v>
      </c>
      <c r="AG864" s="108" t="s">
        <v>947</v>
      </c>
      <c r="AH864" s="84" t="s">
        <v>270</v>
      </c>
      <c r="AI864" s="108" t="s">
        <v>3170</v>
      </c>
      <c r="AJ864" s="84">
        <v>3820</v>
      </c>
      <c r="AK864" s="84">
        <v>3820</v>
      </c>
      <c r="AL864" s="108" t="s">
        <v>1772</v>
      </c>
      <c r="AM864" s="84">
        <v>14474</v>
      </c>
      <c r="AN864" s="112">
        <v>8446</v>
      </c>
      <c r="AO864" s="112">
        <v>22920</v>
      </c>
      <c r="AP864" s="112">
        <v>57526</v>
      </c>
      <c r="AQ864" s="112">
        <v>11769</v>
      </c>
      <c r="AR864" s="112">
        <v>69295</v>
      </c>
      <c r="AS864" s="112">
        <v>0</v>
      </c>
      <c r="AT864" s="112">
        <v>0</v>
      </c>
      <c r="AU864" s="112">
        <v>0</v>
      </c>
      <c r="AV864" s="84">
        <v>6</v>
      </c>
      <c r="AW864" s="84"/>
      <c r="AX864" s="84"/>
      <c r="AY864" s="108"/>
      <c r="AZ864" s="84"/>
      <c r="BA864" s="84"/>
      <c r="BB864" s="84" t="s">
        <v>272</v>
      </c>
      <c r="BC864" s="84" t="s">
        <v>145</v>
      </c>
      <c r="BD864" s="108"/>
      <c r="BE864" s="84">
        <v>0</v>
      </c>
      <c r="BF864" s="38" t="s">
        <v>3202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189103</v>
      </c>
      <c r="J865" s="38" t="s">
        <v>955</v>
      </c>
      <c r="K865" s="84">
        <v>189103</v>
      </c>
      <c r="L865" s="84" t="s">
        <v>255</v>
      </c>
      <c r="M865" s="38" t="s">
        <v>256</v>
      </c>
      <c r="N865" s="84">
        <v>362895</v>
      </c>
      <c r="O865" s="84" t="s">
        <v>2373</v>
      </c>
      <c r="P865" s="84">
        <v>523536</v>
      </c>
      <c r="Q865" s="38" t="s">
        <v>2374</v>
      </c>
      <c r="R865" s="38" t="s">
        <v>406</v>
      </c>
      <c r="S865" s="84" t="s">
        <v>3204</v>
      </c>
      <c r="T865" s="84" t="s">
        <v>3204</v>
      </c>
      <c r="U865" s="84" t="s">
        <v>261</v>
      </c>
      <c r="V865" s="84" t="s">
        <v>262</v>
      </c>
      <c r="W865" s="84">
        <v>0</v>
      </c>
      <c r="X865" s="38" t="s">
        <v>2479</v>
      </c>
      <c r="Y865" s="84">
        <v>358968984</v>
      </c>
      <c r="Z865" s="38" t="s">
        <v>3205</v>
      </c>
      <c r="AA865" s="108" t="s">
        <v>3053</v>
      </c>
      <c r="AB865" s="84">
        <v>65000</v>
      </c>
      <c r="AC865" s="108" t="s">
        <v>303</v>
      </c>
      <c r="AD865" s="84">
        <v>24</v>
      </c>
      <c r="AE865" s="84" t="s">
        <v>2793</v>
      </c>
      <c r="AF865" s="84" t="s">
        <v>549</v>
      </c>
      <c r="AG865" s="108" t="s">
        <v>2377</v>
      </c>
      <c r="AH865" s="84" t="s">
        <v>270</v>
      </c>
      <c r="AI865" s="108" t="s">
        <v>1123</v>
      </c>
      <c r="AJ865" s="84">
        <v>3440</v>
      </c>
      <c r="AK865" s="84">
        <v>3440</v>
      </c>
      <c r="AL865" s="108" t="s">
        <v>1455</v>
      </c>
      <c r="AM865" s="84">
        <v>10691</v>
      </c>
      <c r="AN865" s="112">
        <v>6509</v>
      </c>
      <c r="AO865" s="112">
        <v>17200</v>
      </c>
      <c r="AP865" s="112">
        <v>54309</v>
      </c>
      <c r="AQ865" s="112">
        <v>11797</v>
      </c>
      <c r="AR865" s="112">
        <v>66106</v>
      </c>
      <c r="AS865" s="112">
        <v>2321.46</v>
      </c>
      <c r="AT865" s="112">
        <v>1118.54</v>
      </c>
      <c r="AU865" s="112">
        <v>3440</v>
      </c>
      <c r="AV865" s="84">
        <v>6</v>
      </c>
      <c r="AW865" s="84"/>
      <c r="AX865" s="84"/>
      <c r="AY865" s="108"/>
      <c r="AZ865" s="84"/>
      <c r="BA865" s="84"/>
      <c r="BB865" s="84" t="s">
        <v>272</v>
      </c>
      <c r="BC865" s="84" t="s">
        <v>145</v>
      </c>
      <c r="BD865" s="108"/>
      <c r="BE865" s="84">
        <v>0</v>
      </c>
      <c r="BF865" s="38" t="s">
        <v>3204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189307</v>
      </c>
      <c r="J866" s="38" t="s">
        <v>1124</v>
      </c>
      <c r="K866" s="84">
        <v>189307</v>
      </c>
      <c r="L866" s="84" t="s">
        <v>307</v>
      </c>
      <c r="M866" s="38" t="s">
        <v>308</v>
      </c>
      <c r="N866" s="84">
        <v>377971</v>
      </c>
      <c r="O866" s="84" t="s">
        <v>3126</v>
      </c>
      <c r="P866" s="84">
        <v>553158</v>
      </c>
      <c r="Q866" s="38" t="s">
        <v>3127</v>
      </c>
      <c r="R866" s="38" t="s">
        <v>406</v>
      </c>
      <c r="S866" s="84" t="s">
        <v>3206</v>
      </c>
      <c r="T866" s="84" t="s">
        <v>3206</v>
      </c>
      <c r="U866" s="84" t="s">
        <v>261</v>
      </c>
      <c r="V866" s="84" t="s">
        <v>262</v>
      </c>
      <c r="W866" s="84">
        <v>0</v>
      </c>
      <c r="X866" s="38" t="s">
        <v>2333</v>
      </c>
      <c r="Y866" s="84">
        <v>358976383</v>
      </c>
      <c r="Z866" s="38" t="s">
        <v>3207</v>
      </c>
      <c r="AA866" s="108" t="s">
        <v>3053</v>
      </c>
      <c r="AB866" s="84">
        <v>65000</v>
      </c>
      <c r="AC866" s="108" t="s">
        <v>383</v>
      </c>
      <c r="AD866" s="84">
        <v>24</v>
      </c>
      <c r="AE866" s="84" t="s">
        <v>2793</v>
      </c>
      <c r="AF866" s="84" t="s">
        <v>549</v>
      </c>
      <c r="AG866" s="108" t="s">
        <v>2977</v>
      </c>
      <c r="AH866" s="84" t="s">
        <v>963</v>
      </c>
      <c r="AI866" s="108" t="s">
        <v>3054</v>
      </c>
      <c r="AJ866" s="84">
        <v>3460</v>
      </c>
      <c r="AK866" s="84">
        <v>3460</v>
      </c>
      <c r="AL866" s="108" t="s">
        <v>1584</v>
      </c>
      <c r="AM866" s="84">
        <v>12874.9</v>
      </c>
      <c r="AN866" s="112">
        <v>7885.1</v>
      </c>
      <c r="AO866" s="112">
        <v>20760</v>
      </c>
      <c r="AP866" s="112">
        <v>52125.1</v>
      </c>
      <c r="AQ866" s="112">
        <v>10945.9</v>
      </c>
      <c r="AR866" s="112">
        <v>63071</v>
      </c>
      <c r="AS866" s="112">
        <v>0</v>
      </c>
      <c r="AT866" s="112">
        <v>0</v>
      </c>
      <c r="AU866" s="112">
        <v>0</v>
      </c>
      <c r="AV866" s="84">
        <v>6</v>
      </c>
      <c r="AW866" s="84"/>
      <c r="AX866" s="84"/>
      <c r="AY866" s="108"/>
      <c r="AZ866" s="84"/>
      <c r="BA866" s="84"/>
      <c r="BB866" s="84" t="s">
        <v>272</v>
      </c>
      <c r="BC866" s="84" t="s">
        <v>145</v>
      </c>
      <c r="BD866" s="108"/>
      <c r="BE866" s="84">
        <v>0</v>
      </c>
      <c r="BF866" s="38" t="s">
        <v>3206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188383</v>
      </c>
      <c r="J867" s="38" t="s">
        <v>837</v>
      </c>
      <c r="K867" s="84">
        <v>188383</v>
      </c>
      <c r="L867" s="84" t="s">
        <v>307</v>
      </c>
      <c r="M867" s="38" t="s">
        <v>308</v>
      </c>
      <c r="N867" s="84">
        <v>361731</v>
      </c>
      <c r="O867" s="84" t="s">
        <v>1016</v>
      </c>
      <c r="P867" s="84">
        <v>543181</v>
      </c>
      <c r="Q867" s="38" t="s">
        <v>3208</v>
      </c>
      <c r="R867" s="38" t="s">
        <v>406</v>
      </c>
      <c r="S867" s="84" t="s">
        <v>3209</v>
      </c>
      <c r="T867" s="84" t="s">
        <v>3209</v>
      </c>
      <c r="U867" s="84" t="s">
        <v>300</v>
      </c>
      <c r="V867" s="84" t="s">
        <v>262</v>
      </c>
      <c r="W867" s="84">
        <v>0</v>
      </c>
      <c r="X867" s="38" t="s">
        <v>2147</v>
      </c>
      <c r="Y867" s="84">
        <v>358989167</v>
      </c>
      <c r="Z867" s="38" t="s">
        <v>3210</v>
      </c>
      <c r="AA867" s="108" t="s">
        <v>3211</v>
      </c>
      <c r="AB867" s="84">
        <v>65000</v>
      </c>
      <c r="AC867" s="108" t="s">
        <v>303</v>
      </c>
      <c r="AD867" s="84">
        <v>24</v>
      </c>
      <c r="AE867" s="84" t="s">
        <v>2793</v>
      </c>
      <c r="AF867" s="84" t="s">
        <v>549</v>
      </c>
      <c r="AG867" s="108" t="s">
        <v>3212</v>
      </c>
      <c r="AH867" s="84" t="s">
        <v>963</v>
      </c>
      <c r="AI867" s="108" t="s">
        <v>1123</v>
      </c>
      <c r="AJ867" s="84">
        <v>3460</v>
      </c>
      <c r="AK867" s="84">
        <v>3460</v>
      </c>
      <c r="AL867" s="108" t="s">
        <v>1455</v>
      </c>
      <c r="AM867" s="84">
        <v>13070.01</v>
      </c>
      <c r="AN867" s="112">
        <v>7689.99</v>
      </c>
      <c r="AO867" s="112">
        <v>20760</v>
      </c>
      <c r="AP867" s="112">
        <v>51929.99</v>
      </c>
      <c r="AQ867" s="112">
        <v>10859.01</v>
      </c>
      <c r="AR867" s="112">
        <v>62789</v>
      </c>
      <c r="AS867" s="112">
        <v>0</v>
      </c>
      <c r="AT867" s="112">
        <v>0</v>
      </c>
      <c r="AU867" s="112">
        <v>0</v>
      </c>
      <c r="AV867" s="84">
        <v>6</v>
      </c>
      <c r="AW867" s="84"/>
      <c r="AX867" s="84"/>
      <c r="AY867" s="108"/>
      <c r="AZ867" s="84"/>
      <c r="BA867" s="84"/>
      <c r="BB867" s="84" t="s">
        <v>272</v>
      </c>
      <c r="BC867" s="84" t="s">
        <v>145</v>
      </c>
      <c r="BD867" s="108"/>
      <c r="BE867" s="84">
        <v>0</v>
      </c>
      <c r="BF867" s="38" t="s">
        <v>3209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188383</v>
      </c>
      <c r="J868" s="38" t="s">
        <v>837</v>
      </c>
      <c r="K868" s="84">
        <v>188383</v>
      </c>
      <c r="L868" s="84" t="s">
        <v>307</v>
      </c>
      <c r="M868" s="38" t="s">
        <v>308</v>
      </c>
      <c r="N868" s="84">
        <v>365714</v>
      </c>
      <c r="O868" s="84" t="s">
        <v>1062</v>
      </c>
      <c r="P868" s="84">
        <v>529661</v>
      </c>
      <c r="Q868" s="38" t="s">
        <v>1063</v>
      </c>
      <c r="R868" s="38" t="s">
        <v>406</v>
      </c>
      <c r="S868" s="84" t="s">
        <v>3213</v>
      </c>
      <c r="T868" s="84" t="s">
        <v>3213</v>
      </c>
      <c r="U868" s="84" t="s">
        <v>1199</v>
      </c>
      <c r="V868" s="84" t="s">
        <v>347</v>
      </c>
      <c r="W868" s="84">
        <v>0</v>
      </c>
      <c r="X868" s="38" t="s">
        <v>2147</v>
      </c>
      <c r="Y868" s="84">
        <v>358989882</v>
      </c>
      <c r="Z868" s="38" t="s">
        <v>3214</v>
      </c>
      <c r="AA868" s="108" t="s">
        <v>3136</v>
      </c>
      <c r="AB868" s="84">
        <v>65000</v>
      </c>
      <c r="AC868" s="108" t="s">
        <v>303</v>
      </c>
      <c r="AD868" s="84">
        <v>24</v>
      </c>
      <c r="AE868" s="84" t="s">
        <v>2793</v>
      </c>
      <c r="AF868" s="84" t="s">
        <v>549</v>
      </c>
      <c r="AG868" s="108" t="s">
        <v>1055</v>
      </c>
      <c r="AH868" s="84" t="s">
        <v>963</v>
      </c>
      <c r="AI868" s="108" t="s">
        <v>1123</v>
      </c>
      <c r="AJ868" s="84">
        <v>3460</v>
      </c>
      <c r="AK868" s="84">
        <v>3460</v>
      </c>
      <c r="AL868" s="108" t="s">
        <v>1584</v>
      </c>
      <c r="AM868" s="84">
        <v>13021.23</v>
      </c>
      <c r="AN868" s="112">
        <v>7738.77</v>
      </c>
      <c r="AO868" s="112">
        <v>20760</v>
      </c>
      <c r="AP868" s="112">
        <v>51978.77</v>
      </c>
      <c r="AQ868" s="112">
        <v>10881.23</v>
      </c>
      <c r="AR868" s="112">
        <v>62860</v>
      </c>
      <c r="AS868" s="112">
        <v>0</v>
      </c>
      <c r="AT868" s="112">
        <v>0</v>
      </c>
      <c r="AU868" s="112">
        <v>0</v>
      </c>
      <c r="AV868" s="84">
        <v>6</v>
      </c>
      <c r="AW868" s="84"/>
      <c r="AX868" s="84"/>
      <c r="AY868" s="108"/>
      <c r="AZ868" s="84"/>
      <c r="BA868" s="84"/>
      <c r="BB868" s="84" t="s">
        <v>272</v>
      </c>
      <c r="BC868" s="84" t="s">
        <v>145</v>
      </c>
      <c r="BD868" s="108"/>
      <c r="BE868" s="84">
        <v>0</v>
      </c>
      <c r="BF868" s="38" t="s">
        <v>3213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189307</v>
      </c>
      <c r="J869" s="38" t="s">
        <v>1124</v>
      </c>
      <c r="K869" s="84">
        <v>189307</v>
      </c>
      <c r="L869" s="84" t="s">
        <v>307</v>
      </c>
      <c r="M869" s="38" t="s">
        <v>308</v>
      </c>
      <c r="N869" s="84">
        <v>377971</v>
      </c>
      <c r="O869" s="84" t="s">
        <v>3126</v>
      </c>
      <c r="P869" s="84">
        <v>553158</v>
      </c>
      <c r="Q869" s="38" t="s">
        <v>3127</v>
      </c>
      <c r="R869" s="38" t="s">
        <v>406</v>
      </c>
      <c r="S869" s="84" t="s">
        <v>3215</v>
      </c>
      <c r="T869" s="84" t="s">
        <v>3215</v>
      </c>
      <c r="U869" s="84" t="s">
        <v>300</v>
      </c>
      <c r="V869" s="84" t="s">
        <v>262</v>
      </c>
      <c r="W869" s="84">
        <v>0</v>
      </c>
      <c r="X869" s="38" t="s">
        <v>263</v>
      </c>
      <c r="Y869" s="84">
        <v>358990675</v>
      </c>
      <c r="Z869" s="38" t="s">
        <v>3216</v>
      </c>
      <c r="AA869" s="108" t="s">
        <v>3053</v>
      </c>
      <c r="AB869" s="84">
        <v>65000</v>
      </c>
      <c r="AC869" s="108" t="s">
        <v>383</v>
      </c>
      <c r="AD869" s="84">
        <v>24</v>
      </c>
      <c r="AE869" s="84" t="s">
        <v>2793</v>
      </c>
      <c r="AF869" s="84" t="s">
        <v>549</v>
      </c>
      <c r="AG869" s="108" t="s">
        <v>2661</v>
      </c>
      <c r="AH869" s="84" t="s">
        <v>963</v>
      </c>
      <c r="AI869" s="108" t="s">
        <v>3054</v>
      </c>
      <c r="AJ869" s="84">
        <v>3460</v>
      </c>
      <c r="AK869" s="84">
        <v>3460</v>
      </c>
      <c r="AL869" s="108" t="s">
        <v>1584</v>
      </c>
      <c r="AM869" s="84">
        <v>12874.9</v>
      </c>
      <c r="AN869" s="112">
        <v>7885.1</v>
      </c>
      <c r="AO869" s="112">
        <v>20760</v>
      </c>
      <c r="AP869" s="112">
        <v>52125.1</v>
      </c>
      <c r="AQ869" s="112">
        <v>10945.9</v>
      </c>
      <c r="AR869" s="112">
        <v>63071</v>
      </c>
      <c r="AS869" s="112">
        <v>0</v>
      </c>
      <c r="AT869" s="112">
        <v>0</v>
      </c>
      <c r="AU869" s="112">
        <v>0</v>
      </c>
      <c r="AV869" s="84">
        <v>6</v>
      </c>
      <c r="AW869" s="84"/>
      <c r="AX869" s="84"/>
      <c r="AY869" s="108"/>
      <c r="AZ869" s="84"/>
      <c r="BA869" s="84"/>
      <c r="BB869" s="84" t="s">
        <v>272</v>
      </c>
      <c r="BC869" s="84" t="s">
        <v>145</v>
      </c>
      <c r="BD869" s="108"/>
      <c r="BE869" s="84">
        <v>0</v>
      </c>
      <c r="BF869" s="38" t="s">
        <v>3215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190612</v>
      </c>
      <c r="J870" s="38" t="s">
        <v>1155</v>
      </c>
      <c r="K870" s="84">
        <v>190612</v>
      </c>
      <c r="L870" s="84" t="s">
        <v>307</v>
      </c>
      <c r="M870" s="38" t="s">
        <v>308</v>
      </c>
      <c r="N870" s="84">
        <v>378491</v>
      </c>
      <c r="O870" s="84" t="s">
        <v>3217</v>
      </c>
      <c r="P870" s="84">
        <v>554349</v>
      </c>
      <c r="Q870" s="38" t="s">
        <v>3218</v>
      </c>
      <c r="R870" s="38" t="s">
        <v>406</v>
      </c>
      <c r="S870" s="84" t="s">
        <v>3219</v>
      </c>
      <c r="T870" s="84" t="s">
        <v>3219</v>
      </c>
      <c r="U870" s="84" t="s">
        <v>261</v>
      </c>
      <c r="V870" s="84" t="s">
        <v>262</v>
      </c>
      <c r="W870" s="84">
        <v>0</v>
      </c>
      <c r="X870" s="38" t="s">
        <v>3063</v>
      </c>
      <c r="Y870" s="84">
        <v>359000445</v>
      </c>
      <c r="Z870" s="38" t="s">
        <v>3220</v>
      </c>
      <c r="AA870" s="108" t="s">
        <v>3221</v>
      </c>
      <c r="AB870" s="84">
        <v>65000</v>
      </c>
      <c r="AC870" s="108" t="s">
        <v>303</v>
      </c>
      <c r="AD870" s="84">
        <v>24</v>
      </c>
      <c r="AE870" s="84" t="s">
        <v>2793</v>
      </c>
      <c r="AF870" s="84" t="s">
        <v>549</v>
      </c>
      <c r="AG870" s="108" t="s">
        <v>2464</v>
      </c>
      <c r="AH870" s="84" t="s">
        <v>963</v>
      </c>
      <c r="AI870" s="108" t="s">
        <v>1123</v>
      </c>
      <c r="AJ870" s="84">
        <v>3460</v>
      </c>
      <c r="AK870" s="84">
        <v>3460</v>
      </c>
      <c r="AL870" s="108" t="s">
        <v>1455</v>
      </c>
      <c r="AM870" s="84">
        <v>13118.78</v>
      </c>
      <c r="AN870" s="112">
        <v>7641.22</v>
      </c>
      <c r="AO870" s="112">
        <v>20760</v>
      </c>
      <c r="AP870" s="112">
        <v>51881.22</v>
      </c>
      <c r="AQ870" s="112">
        <v>10837.78</v>
      </c>
      <c r="AR870" s="112">
        <v>62719</v>
      </c>
      <c r="AS870" s="112">
        <v>0</v>
      </c>
      <c r="AT870" s="112">
        <v>0</v>
      </c>
      <c r="AU870" s="112">
        <v>0</v>
      </c>
      <c r="AV870" s="84">
        <v>6</v>
      </c>
      <c r="AW870" s="84"/>
      <c r="AX870" s="84"/>
      <c r="AY870" s="108"/>
      <c r="AZ870" s="84"/>
      <c r="BA870" s="84"/>
      <c r="BB870" s="84" t="s">
        <v>272</v>
      </c>
      <c r="BC870" s="84" t="s">
        <v>145</v>
      </c>
      <c r="BD870" s="108"/>
      <c r="BE870" s="84">
        <v>0</v>
      </c>
      <c r="BF870" s="38" t="s">
        <v>3219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141473</v>
      </c>
      <c r="J871" s="38" t="s">
        <v>941</v>
      </c>
      <c r="K871" s="84">
        <v>141473</v>
      </c>
      <c r="L871" s="84" t="s">
        <v>307</v>
      </c>
      <c r="M871" s="38" t="s">
        <v>308</v>
      </c>
      <c r="N871" s="84">
        <v>360665</v>
      </c>
      <c r="O871" s="84" t="s">
        <v>3149</v>
      </c>
      <c r="P871" s="84">
        <v>527147</v>
      </c>
      <c r="Q871" s="38" t="s">
        <v>3167</v>
      </c>
      <c r="R871" s="38" t="s">
        <v>406</v>
      </c>
      <c r="S871" s="84" t="s">
        <v>3222</v>
      </c>
      <c r="T871" s="84" t="s">
        <v>3222</v>
      </c>
      <c r="U871" s="84" t="s">
        <v>300</v>
      </c>
      <c r="V871" s="84" t="s">
        <v>262</v>
      </c>
      <c r="W871" s="84">
        <v>0</v>
      </c>
      <c r="X871" s="38" t="s">
        <v>2592</v>
      </c>
      <c r="Y871" s="84">
        <v>359004326</v>
      </c>
      <c r="Z871" s="38" t="s">
        <v>3223</v>
      </c>
      <c r="AA871" s="108" t="s">
        <v>3221</v>
      </c>
      <c r="AB871" s="84">
        <v>65000</v>
      </c>
      <c r="AC871" s="108" t="s">
        <v>946</v>
      </c>
      <c r="AD871" s="84">
        <v>24</v>
      </c>
      <c r="AE871" s="84" t="s">
        <v>2793</v>
      </c>
      <c r="AF871" s="84" t="s">
        <v>549</v>
      </c>
      <c r="AG871" s="108" t="s">
        <v>1097</v>
      </c>
      <c r="AH871" s="84" t="s">
        <v>963</v>
      </c>
      <c r="AI871" s="108" t="s">
        <v>3170</v>
      </c>
      <c r="AJ871" s="84">
        <v>3460</v>
      </c>
      <c r="AK871" s="84">
        <v>3460</v>
      </c>
      <c r="AL871" s="108" t="s">
        <v>1485</v>
      </c>
      <c r="AM871" s="84">
        <v>13167.56</v>
      </c>
      <c r="AN871" s="112">
        <v>7592.44</v>
      </c>
      <c r="AO871" s="112">
        <v>20760</v>
      </c>
      <c r="AP871" s="112">
        <v>51832.44</v>
      </c>
      <c r="AQ871" s="112">
        <v>10816.56</v>
      </c>
      <c r="AR871" s="112">
        <v>62649</v>
      </c>
      <c r="AS871" s="112">
        <v>0</v>
      </c>
      <c r="AT871" s="112">
        <v>0</v>
      </c>
      <c r="AU871" s="112">
        <v>0</v>
      </c>
      <c r="AV871" s="84">
        <v>6</v>
      </c>
      <c r="AW871" s="84"/>
      <c r="AX871" s="84"/>
      <c r="AY871" s="108"/>
      <c r="AZ871" s="84"/>
      <c r="BA871" s="84"/>
      <c r="BB871" s="84" t="s">
        <v>272</v>
      </c>
      <c r="BC871" s="84" t="s">
        <v>145</v>
      </c>
      <c r="BD871" s="108"/>
      <c r="BE871" s="84">
        <v>0</v>
      </c>
      <c r="BF871" s="38" t="s">
        <v>3222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141617</v>
      </c>
      <c r="J872" s="38" t="s">
        <v>296</v>
      </c>
      <c r="K872" s="84">
        <v>141617</v>
      </c>
      <c r="L872" s="84" t="s">
        <v>255</v>
      </c>
      <c r="M872" s="38" t="s">
        <v>256</v>
      </c>
      <c r="N872" s="84">
        <v>389097</v>
      </c>
      <c r="O872" s="84" t="s">
        <v>3224</v>
      </c>
      <c r="P872" s="84">
        <v>574812</v>
      </c>
      <c r="Q872" s="38" t="s">
        <v>3225</v>
      </c>
      <c r="R872" s="38" t="s">
        <v>2944</v>
      </c>
      <c r="S872" s="84" t="s">
        <v>3226</v>
      </c>
      <c r="T872" s="84" t="s">
        <v>3226</v>
      </c>
      <c r="U872" s="84" t="s">
        <v>261</v>
      </c>
      <c r="V872" s="84" t="s">
        <v>262</v>
      </c>
      <c r="W872" s="84">
        <v>0</v>
      </c>
      <c r="X872" s="38" t="s">
        <v>2946</v>
      </c>
      <c r="Y872" s="84">
        <v>359007080</v>
      </c>
      <c r="Z872" s="38" t="s">
        <v>3227</v>
      </c>
      <c r="AA872" s="108" t="s">
        <v>1090</v>
      </c>
      <c r="AB872" s="84">
        <v>14999</v>
      </c>
      <c r="AC872" s="108" t="s">
        <v>303</v>
      </c>
      <c r="AD872" s="84">
        <v>12</v>
      </c>
      <c r="AE872" s="84" t="s">
        <v>2948</v>
      </c>
      <c r="AF872" s="84" t="s">
        <v>549</v>
      </c>
      <c r="AG872" s="108" t="s">
        <v>1296</v>
      </c>
      <c r="AH872" s="84" t="s">
        <v>963</v>
      </c>
      <c r="AI872" s="108" t="s">
        <v>1123</v>
      </c>
      <c r="AJ872" s="84">
        <v>1420</v>
      </c>
      <c r="AK872" s="84">
        <v>1420</v>
      </c>
      <c r="AL872" s="108" t="s">
        <v>1605</v>
      </c>
      <c r="AM872" s="84">
        <v>7021.36</v>
      </c>
      <c r="AN872" s="112">
        <v>1498.64</v>
      </c>
      <c r="AO872" s="112">
        <v>8520</v>
      </c>
      <c r="AP872" s="112">
        <v>7977.64</v>
      </c>
      <c r="AQ872" s="112">
        <v>590.36</v>
      </c>
      <c r="AR872" s="112">
        <v>8568</v>
      </c>
      <c r="AS872" s="112">
        <v>0</v>
      </c>
      <c r="AT872" s="112">
        <v>0</v>
      </c>
      <c r="AU872" s="112">
        <v>0</v>
      </c>
      <c r="AV872" s="84">
        <v>6</v>
      </c>
      <c r="AW872" s="84"/>
      <c r="AX872" s="84"/>
      <c r="AY872" s="108"/>
      <c r="AZ872" s="84"/>
      <c r="BA872" s="84"/>
      <c r="BB872" s="84" t="s">
        <v>272</v>
      </c>
      <c r="BC872" s="84" t="s">
        <v>145</v>
      </c>
      <c r="BD872" s="108"/>
      <c r="BE872" s="84">
        <v>0</v>
      </c>
      <c r="BF872" s="38" t="s">
        <v>3226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190680</v>
      </c>
      <c r="J873" s="38" t="s">
        <v>1332</v>
      </c>
      <c r="K873" s="84">
        <v>190680</v>
      </c>
      <c r="L873" s="84" t="s">
        <v>307</v>
      </c>
      <c r="M873" s="38" t="s">
        <v>308</v>
      </c>
      <c r="N873" s="84">
        <v>377722</v>
      </c>
      <c r="O873" s="84" t="s">
        <v>1449</v>
      </c>
      <c r="P873" s="84">
        <v>561427</v>
      </c>
      <c r="Q873" s="38" t="s">
        <v>1798</v>
      </c>
      <c r="R873" s="38" t="s">
        <v>406</v>
      </c>
      <c r="S873" s="84" t="s">
        <v>3228</v>
      </c>
      <c r="T873" s="84" t="s">
        <v>3228</v>
      </c>
      <c r="U873" s="84" t="s">
        <v>300</v>
      </c>
      <c r="V873" s="84" t="s">
        <v>262</v>
      </c>
      <c r="W873" s="84">
        <v>0</v>
      </c>
      <c r="X873" s="38" t="s">
        <v>2381</v>
      </c>
      <c r="Y873" s="84">
        <v>359032928</v>
      </c>
      <c r="Z873" s="38" t="s">
        <v>3229</v>
      </c>
      <c r="AA873" s="108" t="s">
        <v>3176</v>
      </c>
      <c r="AB873" s="84">
        <v>65000</v>
      </c>
      <c r="AC873" s="108" t="s">
        <v>303</v>
      </c>
      <c r="AD873" s="84">
        <v>24</v>
      </c>
      <c r="AE873" s="84" t="s">
        <v>2793</v>
      </c>
      <c r="AF873" s="84" t="s">
        <v>549</v>
      </c>
      <c r="AG873" s="108" t="s">
        <v>1267</v>
      </c>
      <c r="AH873" s="84" t="s">
        <v>963</v>
      </c>
      <c r="AI873" s="108" t="s">
        <v>1382</v>
      </c>
      <c r="AJ873" s="84">
        <v>3460</v>
      </c>
      <c r="AK873" s="84">
        <v>3460</v>
      </c>
      <c r="AL873" s="108" t="s">
        <v>1455</v>
      </c>
      <c r="AM873" s="84">
        <v>10998.9</v>
      </c>
      <c r="AN873" s="112">
        <v>6301.1</v>
      </c>
      <c r="AO873" s="112">
        <v>17300</v>
      </c>
      <c r="AP873" s="112">
        <v>54001.1</v>
      </c>
      <c r="AQ873" s="112">
        <v>11853.9</v>
      </c>
      <c r="AR873" s="112">
        <v>65855</v>
      </c>
      <c r="AS873" s="112">
        <v>0</v>
      </c>
      <c r="AT873" s="112">
        <v>0</v>
      </c>
      <c r="AU873" s="112">
        <v>0</v>
      </c>
      <c r="AV873" s="84">
        <v>5</v>
      </c>
      <c r="AW873" s="84"/>
      <c r="AX873" s="84"/>
      <c r="AY873" s="108"/>
      <c r="AZ873" s="84"/>
      <c r="BA873" s="84"/>
      <c r="BB873" s="84" t="s">
        <v>272</v>
      </c>
      <c r="BC873" s="84" t="s">
        <v>145</v>
      </c>
      <c r="BD873" s="108"/>
      <c r="BE873" s="84">
        <v>0</v>
      </c>
      <c r="BF873" s="38" t="s">
        <v>3228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138244</v>
      </c>
      <c r="J874" s="38" t="s">
        <v>2246</v>
      </c>
      <c r="K874" s="84">
        <v>138244</v>
      </c>
      <c r="L874" s="84" t="s">
        <v>255</v>
      </c>
      <c r="M874" s="38" t="s">
        <v>256</v>
      </c>
      <c r="N874" s="84">
        <v>233300</v>
      </c>
      <c r="O874" s="84" t="s">
        <v>2247</v>
      </c>
      <c r="P874" s="84">
        <v>307083</v>
      </c>
      <c r="Q874" s="38" t="s">
        <v>2248</v>
      </c>
      <c r="R874" s="38" t="s">
        <v>2944</v>
      </c>
      <c r="S874" s="84" t="s">
        <v>2260</v>
      </c>
      <c r="T874" s="84" t="s">
        <v>2260</v>
      </c>
      <c r="U874" s="84" t="s">
        <v>300</v>
      </c>
      <c r="V874" s="84" t="s">
        <v>262</v>
      </c>
      <c r="W874" s="84">
        <v>0</v>
      </c>
      <c r="X874" s="38" t="s">
        <v>3122</v>
      </c>
      <c r="Y874" s="84">
        <v>359036931</v>
      </c>
      <c r="Z874" s="38" t="s">
        <v>2262</v>
      </c>
      <c r="AA874" s="108" t="s">
        <v>3230</v>
      </c>
      <c r="AB874" s="84">
        <v>16600</v>
      </c>
      <c r="AC874" s="108" t="s">
        <v>303</v>
      </c>
      <c r="AD874" s="84">
        <v>12</v>
      </c>
      <c r="AE874" s="84" t="s">
        <v>2948</v>
      </c>
      <c r="AF874" s="84" t="s">
        <v>268</v>
      </c>
      <c r="AG874" s="108" t="s">
        <v>2252</v>
      </c>
      <c r="AH874" s="84" t="s">
        <v>318</v>
      </c>
      <c r="AI874" s="108" t="s">
        <v>1382</v>
      </c>
      <c r="AJ874" s="84">
        <v>1570</v>
      </c>
      <c r="AK874" s="84">
        <v>1570</v>
      </c>
      <c r="AL874" s="108" t="s">
        <v>1641</v>
      </c>
      <c r="AM874" s="84">
        <v>6400.32</v>
      </c>
      <c r="AN874" s="112">
        <v>1449.68</v>
      </c>
      <c r="AO874" s="112">
        <v>7850</v>
      </c>
      <c r="AP874" s="112">
        <v>10199.68</v>
      </c>
      <c r="AQ874" s="112">
        <v>829.32</v>
      </c>
      <c r="AR874" s="112">
        <v>11029</v>
      </c>
      <c r="AS874" s="112">
        <v>0</v>
      </c>
      <c r="AT874" s="112">
        <v>0</v>
      </c>
      <c r="AU874" s="112">
        <v>0</v>
      </c>
      <c r="AV874" s="84">
        <v>5</v>
      </c>
      <c r="AW874" s="84"/>
      <c r="AX874" s="84"/>
      <c r="AY874" s="108"/>
      <c r="AZ874" s="84"/>
      <c r="BA874" s="84"/>
      <c r="BB874" s="84" t="s">
        <v>272</v>
      </c>
      <c r="BC874" s="84" t="s">
        <v>145</v>
      </c>
      <c r="BD874" s="108"/>
      <c r="BE874" s="84">
        <v>0</v>
      </c>
      <c r="BF874" s="38" t="s">
        <v>2260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145488</v>
      </c>
      <c r="J875" s="38" t="s">
        <v>377</v>
      </c>
      <c r="K875" s="84">
        <v>145488</v>
      </c>
      <c r="L875" s="84" t="s">
        <v>255</v>
      </c>
      <c r="M875" s="38" t="s">
        <v>256</v>
      </c>
      <c r="N875" s="84">
        <v>246114</v>
      </c>
      <c r="O875" s="84" t="s">
        <v>378</v>
      </c>
      <c r="P875" s="84">
        <v>388329</v>
      </c>
      <c r="Q875" s="38" t="s">
        <v>379</v>
      </c>
      <c r="R875" s="38" t="s">
        <v>2944</v>
      </c>
      <c r="S875" s="84" t="s">
        <v>3231</v>
      </c>
      <c r="T875" s="84" t="s">
        <v>3231</v>
      </c>
      <c r="U875" s="84" t="s">
        <v>261</v>
      </c>
      <c r="V875" s="84" t="s">
        <v>262</v>
      </c>
      <c r="W875" s="84">
        <v>0</v>
      </c>
      <c r="X875" s="38" t="s">
        <v>2946</v>
      </c>
      <c r="Y875" s="84">
        <v>359036932</v>
      </c>
      <c r="Z875" s="38" t="s">
        <v>3232</v>
      </c>
      <c r="AA875" s="108" t="s">
        <v>3230</v>
      </c>
      <c r="AB875" s="84">
        <v>14999</v>
      </c>
      <c r="AC875" s="108" t="s">
        <v>383</v>
      </c>
      <c r="AD875" s="84">
        <v>12</v>
      </c>
      <c r="AE875" s="84" t="s">
        <v>2948</v>
      </c>
      <c r="AF875" s="84" t="s">
        <v>286</v>
      </c>
      <c r="AG875" s="108" t="s">
        <v>3233</v>
      </c>
      <c r="AH875" s="84" t="s">
        <v>270</v>
      </c>
      <c r="AI875" s="108" t="s">
        <v>2535</v>
      </c>
      <c r="AJ875" s="84">
        <v>1420</v>
      </c>
      <c r="AK875" s="84">
        <v>1420</v>
      </c>
      <c r="AL875" s="108" t="s">
        <v>1526</v>
      </c>
      <c r="AM875" s="84">
        <v>5740.01</v>
      </c>
      <c r="AN875" s="112">
        <v>1359.99</v>
      </c>
      <c r="AO875" s="112">
        <v>7100</v>
      </c>
      <c r="AP875" s="112">
        <v>9258.99</v>
      </c>
      <c r="AQ875" s="112">
        <v>772.01</v>
      </c>
      <c r="AR875" s="112">
        <v>10031</v>
      </c>
      <c r="AS875" s="112">
        <v>0</v>
      </c>
      <c r="AT875" s="112">
        <v>0</v>
      </c>
      <c r="AU875" s="112">
        <v>0</v>
      </c>
      <c r="AV875" s="84">
        <v>5</v>
      </c>
      <c r="AW875" s="84"/>
      <c r="AX875" s="84"/>
      <c r="AY875" s="108"/>
      <c r="AZ875" s="84"/>
      <c r="BA875" s="84"/>
      <c r="BB875" s="84" t="s">
        <v>272</v>
      </c>
      <c r="BC875" s="84" t="s">
        <v>145</v>
      </c>
      <c r="BD875" s="108"/>
      <c r="BE875" s="84">
        <v>0</v>
      </c>
      <c r="BF875" s="38" t="s">
        <v>3231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139405</v>
      </c>
      <c r="J876" s="38" t="s">
        <v>470</v>
      </c>
      <c r="K876" s="84">
        <v>139405</v>
      </c>
      <c r="L876" s="84" t="s">
        <v>307</v>
      </c>
      <c r="M876" s="38" t="s">
        <v>308</v>
      </c>
      <c r="N876" s="84">
        <v>366391</v>
      </c>
      <c r="O876" s="84" t="s">
        <v>3234</v>
      </c>
      <c r="P876" s="84">
        <v>531216</v>
      </c>
      <c r="Q876" s="38" t="s">
        <v>3235</v>
      </c>
      <c r="R876" s="38" t="s">
        <v>406</v>
      </c>
      <c r="S876" s="84" t="s">
        <v>3236</v>
      </c>
      <c r="T876" s="84" t="s">
        <v>3236</v>
      </c>
      <c r="U876" s="84" t="s">
        <v>261</v>
      </c>
      <c r="V876" s="84" t="s">
        <v>262</v>
      </c>
      <c r="W876" s="84">
        <v>0</v>
      </c>
      <c r="X876" s="38" t="s">
        <v>2381</v>
      </c>
      <c r="Y876" s="84">
        <v>359084680</v>
      </c>
      <c r="Z876" s="38" t="s">
        <v>3237</v>
      </c>
      <c r="AA876" s="108" t="s">
        <v>3176</v>
      </c>
      <c r="AB876" s="84">
        <v>65000</v>
      </c>
      <c r="AC876" s="108" t="s">
        <v>266</v>
      </c>
      <c r="AD876" s="84">
        <v>24</v>
      </c>
      <c r="AE876" s="84" t="s">
        <v>2793</v>
      </c>
      <c r="AF876" s="84" t="s">
        <v>549</v>
      </c>
      <c r="AG876" s="108" t="s">
        <v>3238</v>
      </c>
      <c r="AH876" s="84" t="s">
        <v>270</v>
      </c>
      <c r="AI876" s="108" t="s">
        <v>2356</v>
      </c>
      <c r="AJ876" s="84">
        <v>3440</v>
      </c>
      <c r="AK876" s="84">
        <v>3440</v>
      </c>
      <c r="AL876" s="108" t="s">
        <v>1641</v>
      </c>
      <c r="AM876" s="84">
        <v>10980.82</v>
      </c>
      <c r="AN876" s="112">
        <v>6219.18</v>
      </c>
      <c r="AO876" s="112">
        <v>17200</v>
      </c>
      <c r="AP876" s="112">
        <v>54019.18</v>
      </c>
      <c r="AQ876" s="112">
        <v>11635.82</v>
      </c>
      <c r="AR876" s="112">
        <v>65655</v>
      </c>
      <c r="AS876" s="112">
        <v>0</v>
      </c>
      <c r="AT876" s="112">
        <v>0</v>
      </c>
      <c r="AU876" s="112">
        <v>0</v>
      </c>
      <c r="AV876" s="84">
        <v>5</v>
      </c>
      <c r="AW876" s="84"/>
      <c r="AX876" s="84"/>
      <c r="AY876" s="108"/>
      <c r="AZ876" s="84"/>
      <c r="BA876" s="84"/>
      <c r="BB876" s="84" t="s">
        <v>272</v>
      </c>
      <c r="BC876" s="84" t="s">
        <v>145</v>
      </c>
      <c r="BD876" s="108"/>
      <c r="BE876" s="84">
        <v>0</v>
      </c>
      <c r="BF876" s="38" t="s">
        <v>3236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190680</v>
      </c>
      <c r="J877" s="38" t="s">
        <v>1332</v>
      </c>
      <c r="K877" s="84">
        <v>190680</v>
      </c>
      <c r="L877" s="84" t="s">
        <v>307</v>
      </c>
      <c r="M877" s="38" t="s">
        <v>308</v>
      </c>
      <c r="N877" s="84">
        <v>377722</v>
      </c>
      <c r="O877" s="84" t="s">
        <v>1449</v>
      </c>
      <c r="P877" s="84">
        <v>614627</v>
      </c>
      <c r="Q877" s="38" t="s">
        <v>1450</v>
      </c>
      <c r="R877" s="38" t="s">
        <v>2944</v>
      </c>
      <c r="S877" s="84" t="s">
        <v>1515</v>
      </c>
      <c r="T877" s="84" t="s">
        <v>1515</v>
      </c>
      <c r="U877" s="84" t="s">
        <v>300</v>
      </c>
      <c r="V877" s="84" t="s">
        <v>262</v>
      </c>
      <c r="W877" s="84">
        <v>0</v>
      </c>
      <c r="X877" s="38" t="s">
        <v>3196</v>
      </c>
      <c r="Y877" s="84">
        <v>359087052</v>
      </c>
      <c r="Z877" s="38" t="s">
        <v>1516</v>
      </c>
      <c r="AA877" s="108" t="s">
        <v>3230</v>
      </c>
      <c r="AB877" s="84">
        <v>16999</v>
      </c>
      <c r="AC877" s="108" t="s">
        <v>303</v>
      </c>
      <c r="AD877" s="84">
        <v>12</v>
      </c>
      <c r="AE877" s="84" t="s">
        <v>2948</v>
      </c>
      <c r="AF877" s="84" t="s">
        <v>549</v>
      </c>
      <c r="AG877" s="108" t="s">
        <v>1518</v>
      </c>
      <c r="AH877" s="84" t="s">
        <v>963</v>
      </c>
      <c r="AI877" s="108" t="s">
        <v>1382</v>
      </c>
      <c r="AJ877" s="84">
        <v>1610</v>
      </c>
      <c r="AK877" s="84">
        <v>1610</v>
      </c>
      <c r="AL877" s="108" t="s">
        <v>1519</v>
      </c>
      <c r="AM877" s="84">
        <v>6500.49</v>
      </c>
      <c r="AN877" s="112">
        <v>1549.51</v>
      </c>
      <c r="AO877" s="112">
        <v>8050</v>
      </c>
      <c r="AP877" s="112">
        <v>10498.51</v>
      </c>
      <c r="AQ877" s="112">
        <v>895.49</v>
      </c>
      <c r="AR877" s="112">
        <v>11394</v>
      </c>
      <c r="AS877" s="112">
        <v>0</v>
      </c>
      <c r="AT877" s="112">
        <v>0</v>
      </c>
      <c r="AU877" s="112">
        <v>0</v>
      </c>
      <c r="AV877" s="84">
        <v>5</v>
      </c>
      <c r="AW877" s="84"/>
      <c r="AX877" s="84"/>
      <c r="AY877" s="108"/>
      <c r="AZ877" s="84"/>
      <c r="BA877" s="84"/>
      <c r="BB877" s="84" t="s">
        <v>272</v>
      </c>
      <c r="BC877" s="84" t="s">
        <v>145</v>
      </c>
      <c r="BD877" s="108"/>
      <c r="BE877" s="84">
        <v>0</v>
      </c>
      <c r="BF877" s="38" t="s">
        <v>1515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188383</v>
      </c>
      <c r="J878" s="38" t="s">
        <v>837</v>
      </c>
      <c r="K878" s="84">
        <v>188383</v>
      </c>
      <c r="L878" s="84" t="s">
        <v>307</v>
      </c>
      <c r="M878" s="38" t="s">
        <v>308</v>
      </c>
      <c r="N878" s="84">
        <v>365714</v>
      </c>
      <c r="O878" s="84" t="s">
        <v>1062</v>
      </c>
      <c r="P878" s="84">
        <v>546512</v>
      </c>
      <c r="Q878" s="38" t="s">
        <v>3239</v>
      </c>
      <c r="R878" s="38" t="s">
        <v>2944</v>
      </c>
      <c r="S878" s="84" t="s">
        <v>3240</v>
      </c>
      <c r="T878" s="84" t="s">
        <v>3240</v>
      </c>
      <c r="U878" s="84" t="s">
        <v>300</v>
      </c>
      <c r="V878" s="84" t="s">
        <v>262</v>
      </c>
      <c r="W878" s="84">
        <v>0</v>
      </c>
      <c r="X878" s="38" t="s">
        <v>2946</v>
      </c>
      <c r="Y878" s="84">
        <v>359087059</v>
      </c>
      <c r="Z878" s="38" t="s">
        <v>3241</v>
      </c>
      <c r="AA878" s="108" t="s">
        <v>3230</v>
      </c>
      <c r="AB878" s="84">
        <v>14999</v>
      </c>
      <c r="AC878" s="108" t="s">
        <v>303</v>
      </c>
      <c r="AD878" s="84">
        <v>12</v>
      </c>
      <c r="AE878" s="84" t="s">
        <v>2948</v>
      </c>
      <c r="AF878" s="84" t="s">
        <v>549</v>
      </c>
      <c r="AG878" s="108" t="s">
        <v>1117</v>
      </c>
      <c r="AH878" s="84" t="s">
        <v>270</v>
      </c>
      <c r="AI878" s="108" t="s">
        <v>1382</v>
      </c>
      <c r="AJ878" s="84">
        <v>1420</v>
      </c>
      <c r="AK878" s="84">
        <v>1420</v>
      </c>
      <c r="AL878" s="108" t="s">
        <v>1455</v>
      </c>
      <c r="AM878" s="84">
        <v>5761.58</v>
      </c>
      <c r="AN878" s="112">
        <v>1338.42</v>
      </c>
      <c r="AO878" s="112">
        <v>7100</v>
      </c>
      <c r="AP878" s="112">
        <v>9237.42</v>
      </c>
      <c r="AQ878" s="112">
        <v>768.58</v>
      </c>
      <c r="AR878" s="112">
        <v>10006</v>
      </c>
      <c r="AS878" s="112">
        <v>0</v>
      </c>
      <c r="AT878" s="112">
        <v>0</v>
      </c>
      <c r="AU878" s="112">
        <v>0</v>
      </c>
      <c r="AV878" s="84">
        <v>5</v>
      </c>
      <c r="AW878" s="84"/>
      <c r="AX878" s="84"/>
      <c r="AY878" s="108"/>
      <c r="AZ878" s="84"/>
      <c r="BA878" s="84"/>
      <c r="BB878" s="84" t="s">
        <v>272</v>
      </c>
      <c r="BC878" s="84" t="s">
        <v>145</v>
      </c>
      <c r="BD878" s="108"/>
      <c r="BE878" s="84">
        <v>0</v>
      </c>
      <c r="BF878" s="38" t="s">
        <v>3240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184994</v>
      </c>
      <c r="J879" s="38" t="s">
        <v>416</v>
      </c>
      <c r="K879" s="84">
        <v>184994</v>
      </c>
      <c r="L879" s="84" t="s">
        <v>307</v>
      </c>
      <c r="M879" s="38" t="s">
        <v>308</v>
      </c>
      <c r="N879" s="84">
        <v>311474</v>
      </c>
      <c r="O879" s="84" t="s">
        <v>417</v>
      </c>
      <c r="P879" s="84">
        <v>428041</v>
      </c>
      <c r="Q879" s="38" t="s">
        <v>418</v>
      </c>
      <c r="R879" s="38" t="s">
        <v>1689</v>
      </c>
      <c r="S879" s="84" t="s">
        <v>2856</v>
      </c>
      <c r="T879" s="84" t="s">
        <v>2856</v>
      </c>
      <c r="U879" s="84" t="s">
        <v>300</v>
      </c>
      <c r="V879" s="84" t="s">
        <v>262</v>
      </c>
      <c r="W879" s="84">
        <v>0</v>
      </c>
      <c r="X879" s="38" t="s">
        <v>263</v>
      </c>
      <c r="Y879" s="84">
        <v>359089755</v>
      </c>
      <c r="Z879" s="38" t="s">
        <v>2857</v>
      </c>
      <c r="AA879" s="108" t="s">
        <v>3176</v>
      </c>
      <c r="AB879" s="84">
        <v>40000</v>
      </c>
      <c r="AC879" s="108" t="s">
        <v>383</v>
      </c>
      <c r="AD879" s="84">
        <v>18</v>
      </c>
      <c r="AE879" s="84" t="s">
        <v>3123</v>
      </c>
      <c r="AF879" s="84" t="s">
        <v>1392</v>
      </c>
      <c r="AG879" s="108" t="s">
        <v>2855</v>
      </c>
      <c r="AH879" s="84" t="s">
        <v>963</v>
      </c>
      <c r="AI879" s="108" t="s">
        <v>2535</v>
      </c>
      <c r="AJ879" s="84">
        <v>2680</v>
      </c>
      <c r="AK879" s="84">
        <v>2680</v>
      </c>
      <c r="AL879" s="108" t="s">
        <v>1563</v>
      </c>
      <c r="AM879" s="84">
        <v>9579.4699999999993</v>
      </c>
      <c r="AN879" s="112">
        <v>3820.53</v>
      </c>
      <c r="AO879" s="112">
        <v>13400</v>
      </c>
      <c r="AP879" s="112">
        <v>30420.53</v>
      </c>
      <c r="AQ879" s="112">
        <v>4598.47</v>
      </c>
      <c r="AR879" s="112">
        <v>35019</v>
      </c>
      <c r="AS879" s="112">
        <v>0</v>
      </c>
      <c r="AT879" s="112">
        <v>0</v>
      </c>
      <c r="AU879" s="112">
        <v>0</v>
      </c>
      <c r="AV879" s="84">
        <v>5</v>
      </c>
      <c r="AW879" s="84"/>
      <c r="AX879" s="84"/>
      <c r="AY879" s="108"/>
      <c r="AZ879" s="84"/>
      <c r="BA879" s="84"/>
      <c r="BB879" s="84" t="s">
        <v>272</v>
      </c>
      <c r="BC879" s="84" t="s">
        <v>145</v>
      </c>
      <c r="BD879" s="108"/>
      <c r="BE879" s="84">
        <v>0</v>
      </c>
      <c r="BF879" s="38" t="s">
        <v>2856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139405</v>
      </c>
      <c r="J880" s="38" t="s">
        <v>470</v>
      </c>
      <c r="K880" s="84">
        <v>139405</v>
      </c>
      <c r="L880" s="84" t="s">
        <v>307</v>
      </c>
      <c r="M880" s="38" t="s">
        <v>308</v>
      </c>
      <c r="N880" s="84">
        <v>366391</v>
      </c>
      <c r="O880" s="84" t="s">
        <v>3234</v>
      </c>
      <c r="P880" s="84">
        <v>531216</v>
      </c>
      <c r="Q880" s="38" t="s">
        <v>3235</v>
      </c>
      <c r="R880" s="38" t="s">
        <v>406</v>
      </c>
      <c r="S880" s="84" t="s">
        <v>3242</v>
      </c>
      <c r="T880" s="84" t="s">
        <v>3242</v>
      </c>
      <c r="U880" s="84" t="s">
        <v>261</v>
      </c>
      <c r="V880" s="84" t="s">
        <v>262</v>
      </c>
      <c r="W880" s="84">
        <v>0</v>
      </c>
      <c r="X880" s="38" t="s">
        <v>3243</v>
      </c>
      <c r="Y880" s="84">
        <v>359108389</v>
      </c>
      <c r="Z880" s="38" t="s">
        <v>3244</v>
      </c>
      <c r="AA880" s="108" t="s">
        <v>3176</v>
      </c>
      <c r="AB880" s="84">
        <v>65000</v>
      </c>
      <c r="AC880" s="108" t="s">
        <v>266</v>
      </c>
      <c r="AD880" s="84">
        <v>24</v>
      </c>
      <c r="AE880" s="84" t="s">
        <v>2793</v>
      </c>
      <c r="AF880" s="84" t="s">
        <v>549</v>
      </c>
      <c r="AG880" s="108" t="s">
        <v>3238</v>
      </c>
      <c r="AH880" s="84" t="s">
        <v>270</v>
      </c>
      <c r="AI880" s="108" t="s">
        <v>2356</v>
      </c>
      <c r="AJ880" s="84">
        <v>3440</v>
      </c>
      <c r="AK880" s="84">
        <v>3440</v>
      </c>
      <c r="AL880" s="108" t="s">
        <v>1641</v>
      </c>
      <c r="AM880" s="84">
        <v>10980.82</v>
      </c>
      <c r="AN880" s="112">
        <v>6219.18</v>
      </c>
      <c r="AO880" s="112">
        <v>17200</v>
      </c>
      <c r="AP880" s="112">
        <v>54019.18</v>
      </c>
      <c r="AQ880" s="112">
        <v>11635.82</v>
      </c>
      <c r="AR880" s="112">
        <v>65655</v>
      </c>
      <c r="AS880" s="112">
        <v>0</v>
      </c>
      <c r="AT880" s="112">
        <v>0</v>
      </c>
      <c r="AU880" s="112">
        <v>0</v>
      </c>
      <c r="AV880" s="84">
        <v>5</v>
      </c>
      <c r="AW880" s="84"/>
      <c r="AX880" s="84"/>
      <c r="AY880" s="108"/>
      <c r="AZ880" s="84"/>
      <c r="BA880" s="84"/>
      <c r="BB880" s="84" t="s">
        <v>272</v>
      </c>
      <c r="BC880" s="84" t="s">
        <v>145</v>
      </c>
      <c r="BD880" s="108"/>
      <c r="BE880" s="84">
        <v>0</v>
      </c>
      <c r="BF880" s="38" t="s">
        <v>3242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139909</v>
      </c>
      <c r="J881" s="38" t="s">
        <v>1478</v>
      </c>
      <c r="K881" s="84">
        <v>139909</v>
      </c>
      <c r="L881" s="84" t="s">
        <v>307</v>
      </c>
      <c r="M881" s="38" t="s">
        <v>308</v>
      </c>
      <c r="N881" s="84">
        <v>236161</v>
      </c>
      <c r="O881" s="84" t="s">
        <v>1479</v>
      </c>
      <c r="P881" s="84">
        <v>312750</v>
      </c>
      <c r="Q881" s="38" t="s">
        <v>1889</v>
      </c>
      <c r="R881" s="38" t="s">
        <v>1689</v>
      </c>
      <c r="S881" s="84" t="s">
        <v>1892</v>
      </c>
      <c r="T881" s="84" t="s">
        <v>1892</v>
      </c>
      <c r="U881" s="84" t="s">
        <v>261</v>
      </c>
      <c r="V881" s="84" t="s">
        <v>262</v>
      </c>
      <c r="W881" s="84">
        <v>0</v>
      </c>
      <c r="X881" s="38" t="s">
        <v>2381</v>
      </c>
      <c r="Y881" s="84">
        <v>359114879</v>
      </c>
      <c r="Z881" s="38" t="s">
        <v>1894</v>
      </c>
      <c r="AA881" s="108" t="s">
        <v>3176</v>
      </c>
      <c r="AB881" s="84">
        <v>40000</v>
      </c>
      <c r="AC881" s="108" t="s">
        <v>285</v>
      </c>
      <c r="AD881" s="84">
        <v>18</v>
      </c>
      <c r="AE881" s="84" t="s">
        <v>3123</v>
      </c>
      <c r="AF881" s="84" t="s">
        <v>268</v>
      </c>
      <c r="AG881" s="108" t="s">
        <v>1651</v>
      </c>
      <c r="AH881" s="84" t="s">
        <v>270</v>
      </c>
      <c r="AI881" s="108" t="s">
        <v>3245</v>
      </c>
      <c r="AJ881" s="84">
        <v>2670</v>
      </c>
      <c r="AK881" s="84">
        <v>2670</v>
      </c>
      <c r="AL881" s="108" t="s">
        <v>1584</v>
      </c>
      <c r="AM881" s="84">
        <v>9579.25</v>
      </c>
      <c r="AN881" s="112">
        <v>3770.75</v>
      </c>
      <c r="AO881" s="112">
        <v>13350</v>
      </c>
      <c r="AP881" s="112">
        <v>30420.75</v>
      </c>
      <c r="AQ881" s="112">
        <v>4506.25</v>
      </c>
      <c r="AR881" s="112">
        <v>34927</v>
      </c>
      <c r="AS881" s="112">
        <v>0</v>
      </c>
      <c r="AT881" s="112">
        <v>0</v>
      </c>
      <c r="AU881" s="112">
        <v>0</v>
      </c>
      <c r="AV881" s="84">
        <v>5</v>
      </c>
      <c r="AW881" s="84"/>
      <c r="AX881" s="84"/>
      <c r="AY881" s="108"/>
      <c r="AZ881" s="84"/>
      <c r="BA881" s="84"/>
      <c r="BB881" s="84" t="s">
        <v>272</v>
      </c>
      <c r="BC881" s="84" t="s">
        <v>145</v>
      </c>
      <c r="BD881" s="108"/>
      <c r="BE881" s="84">
        <v>0</v>
      </c>
      <c r="BF881" s="38" t="s">
        <v>1892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190670</v>
      </c>
      <c r="J882" s="38" t="s">
        <v>1300</v>
      </c>
      <c r="K882" s="84">
        <v>190670</v>
      </c>
      <c r="L882" s="84" t="s">
        <v>255</v>
      </c>
      <c r="M882" s="38" t="s">
        <v>256</v>
      </c>
      <c r="N882" s="84">
        <v>395364</v>
      </c>
      <c r="O882" s="84" t="s">
        <v>1520</v>
      </c>
      <c r="P882" s="84">
        <v>628734</v>
      </c>
      <c r="Q882" s="38" t="s">
        <v>1521</v>
      </c>
      <c r="R882" s="38" t="s">
        <v>406</v>
      </c>
      <c r="S882" s="84" t="s">
        <v>3246</v>
      </c>
      <c r="T882" s="84" t="s">
        <v>3246</v>
      </c>
      <c r="U882" s="84" t="s">
        <v>1199</v>
      </c>
      <c r="V882" s="84" t="s">
        <v>262</v>
      </c>
      <c r="W882" s="84">
        <v>0</v>
      </c>
      <c r="X882" s="38" t="s">
        <v>2147</v>
      </c>
      <c r="Y882" s="84">
        <v>359114880</v>
      </c>
      <c r="Z882" s="38" t="s">
        <v>3247</v>
      </c>
      <c r="AA882" s="108" t="s">
        <v>3248</v>
      </c>
      <c r="AB882" s="84">
        <v>65000</v>
      </c>
      <c r="AC882" s="108" t="s">
        <v>383</v>
      </c>
      <c r="AD882" s="84">
        <v>24</v>
      </c>
      <c r="AE882" s="84" t="s">
        <v>2793</v>
      </c>
      <c r="AF882" s="84" t="s">
        <v>549</v>
      </c>
      <c r="AG882" s="108" t="s">
        <v>1525</v>
      </c>
      <c r="AH882" s="84" t="s">
        <v>963</v>
      </c>
      <c r="AI882" s="108" t="s">
        <v>2535</v>
      </c>
      <c r="AJ882" s="84">
        <v>3460</v>
      </c>
      <c r="AK882" s="84">
        <v>3460</v>
      </c>
      <c r="AL882" s="108" t="s">
        <v>3249</v>
      </c>
      <c r="AM882" s="84">
        <v>6728.04</v>
      </c>
      <c r="AN882" s="112">
        <v>3651.96</v>
      </c>
      <c r="AO882" s="112">
        <v>10380</v>
      </c>
      <c r="AP882" s="112">
        <v>58271.96</v>
      </c>
      <c r="AQ882" s="112">
        <v>14080.04</v>
      </c>
      <c r="AR882" s="112">
        <v>72352</v>
      </c>
      <c r="AS882" s="112">
        <v>4557.5</v>
      </c>
      <c r="AT882" s="112">
        <v>2362.5</v>
      </c>
      <c r="AU882" s="112">
        <v>6920</v>
      </c>
      <c r="AV882" s="84">
        <v>5</v>
      </c>
      <c r="AW882" s="84"/>
      <c r="AX882" s="84"/>
      <c r="AY882" s="108"/>
      <c r="AZ882" s="84"/>
      <c r="BA882" s="84"/>
      <c r="BB882" s="84" t="s">
        <v>272</v>
      </c>
      <c r="BC882" s="84" t="s">
        <v>145</v>
      </c>
      <c r="BD882" s="108"/>
      <c r="BE882" s="84">
        <v>0</v>
      </c>
      <c r="BF882" s="38" t="s">
        <v>3246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139909</v>
      </c>
      <c r="J883" s="38" t="s">
        <v>1478</v>
      </c>
      <c r="K883" s="84">
        <v>139909</v>
      </c>
      <c r="L883" s="84" t="s">
        <v>307</v>
      </c>
      <c r="M883" s="38" t="s">
        <v>308</v>
      </c>
      <c r="N883" s="84">
        <v>236161</v>
      </c>
      <c r="O883" s="84" t="s">
        <v>1479</v>
      </c>
      <c r="P883" s="84">
        <v>312750</v>
      </c>
      <c r="Q883" s="38" t="s">
        <v>1889</v>
      </c>
      <c r="R883" s="38" t="s">
        <v>1689</v>
      </c>
      <c r="S883" s="84" t="s">
        <v>1890</v>
      </c>
      <c r="T883" s="84" t="s">
        <v>1890</v>
      </c>
      <c r="U883" s="84" t="s">
        <v>261</v>
      </c>
      <c r="V883" s="84" t="s">
        <v>262</v>
      </c>
      <c r="W883" s="84">
        <v>0</v>
      </c>
      <c r="X883" s="38" t="s">
        <v>263</v>
      </c>
      <c r="Y883" s="84">
        <v>359181410</v>
      </c>
      <c r="Z883" s="38" t="s">
        <v>1891</v>
      </c>
      <c r="AA883" s="108" t="s">
        <v>3098</v>
      </c>
      <c r="AB883" s="84">
        <v>40000</v>
      </c>
      <c r="AC883" s="108" t="s">
        <v>285</v>
      </c>
      <c r="AD883" s="84">
        <v>18</v>
      </c>
      <c r="AE883" s="84" t="s">
        <v>3123</v>
      </c>
      <c r="AF883" s="84" t="s">
        <v>268</v>
      </c>
      <c r="AG883" s="108" t="s">
        <v>1651</v>
      </c>
      <c r="AH883" s="84" t="s">
        <v>270</v>
      </c>
      <c r="AI883" s="108" t="s">
        <v>3250</v>
      </c>
      <c r="AJ883" s="84">
        <v>2670</v>
      </c>
      <c r="AK883" s="84">
        <v>2670</v>
      </c>
      <c r="AL883" s="108" t="s">
        <v>1584</v>
      </c>
      <c r="AM883" s="84">
        <v>7358.21</v>
      </c>
      <c r="AN883" s="112">
        <v>3321.79</v>
      </c>
      <c r="AO883" s="112">
        <v>10680</v>
      </c>
      <c r="AP883" s="112">
        <v>32641.79</v>
      </c>
      <c r="AQ883" s="112">
        <v>5229.21</v>
      </c>
      <c r="AR883" s="112">
        <v>37871</v>
      </c>
      <c r="AS883" s="112">
        <v>0</v>
      </c>
      <c r="AT883" s="112">
        <v>0</v>
      </c>
      <c r="AU883" s="112">
        <v>0</v>
      </c>
      <c r="AV883" s="84">
        <v>4</v>
      </c>
      <c r="AW883" s="84"/>
      <c r="AX883" s="84"/>
      <c r="AY883" s="108"/>
      <c r="AZ883" s="84"/>
      <c r="BA883" s="84"/>
      <c r="BB883" s="84" t="s">
        <v>272</v>
      </c>
      <c r="BC883" s="84" t="s">
        <v>145</v>
      </c>
      <c r="BD883" s="108"/>
      <c r="BE883" s="84">
        <v>0</v>
      </c>
      <c r="BF883" s="38" t="s">
        <v>1890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189103</v>
      </c>
      <c r="J884" s="38" t="s">
        <v>955</v>
      </c>
      <c r="K884" s="84">
        <v>189103</v>
      </c>
      <c r="L884" s="84" t="s">
        <v>255</v>
      </c>
      <c r="M884" s="38" t="s">
        <v>256</v>
      </c>
      <c r="N884" s="84">
        <v>362895</v>
      </c>
      <c r="O884" s="84" t="s">
        <v>2373</v>
      </c>
      <c r="P884" s="84">
        <v>523536</v>
      </c>
      <c r="Q884" s="38" t="s">
        <v>2374</v>
      </c>
      <c r="R884" s="38" t="s">
        <v>1689</v>
      </c>
      <c r="S884" s="84" t="s">
        <v>2638</v>
      </c>
      <c r="T884" s="84" t="s">
        <v>2638</v>
      </c>
      <c r="U884" s="84" t="s">
        <v>261</v>
      </c>
      <c r="V884" s="84" t="s">
        <v>262</v>
      </c>
      <c r="W884" s="84">
        <v>0</v>
      </c>
      <c r="X884" s="38" t="s">
        <v>2300</v>
      </c>
      <c r="Y884" s="84">
        <v>359207229</v>
      </c>
      <c r="Z884" s="38" t="s">
        <v>2639</v>
      </c>
      <c r="AA884" s="108" t="s">
        <v>3251</v>
      </c>
      <c r="AB884" s="84">
        <v>40000</v>
      </c>
      <c r="AC884" s="108" t="s">
        <v>303</v>
      </c>
      <c r="AD884" s="84">
        <v>18</v>
      </c>
      <c r="AE884" s="84" t="s">
        <v>3123</v>
      </c>
      <c r="AF884" s="84" t="s">
        <v>549</v>
      </c>
      <c r="AG884" s="108" t="s">
        <v>2377</v>
      </c>
      <c r="AH884" s="84" t="s">
        <v>270</v>
      </c>
      <c r="AI884" s="108" t="s">
        <v>634</v>
      </c>
      <c r="AJ884" s="84">
        <v>2670</v>
      </c>
      <c r="AK884" s="84">
        <v>2670</v>
      </c>
      <c r="AL884" s="108" t="s">
        <v>1497</v>
      </c>
      <c r="AM884" s="84">
        <v>3432.01</v>
      </c>
      <c r="AN884" s="112">
        <v>1907.99</v>
      </c>
      <c r="AO884" s="112">
        <v>5340</v>
      </c>
      <c r="AP884" s="112">
        <v>36567.99</v>
      </c>
      <c r="AQ884" s="112">
        <v>6680.01</v>
      </c>
      <c r="AR884" s="112">
        <v>43248</v>
      </c>
      <c r="AS884" s="112">
        <v>3897.97</v>
      </c>
      <c r="AT884" s="112">
        <v>1442.03</v>
      </c>
      <c r="AU884" s="112">
        <v>5340</v>
      </c>
      <c r="AV884" s="84">
        <v>4</v>
      </c>
      <c r="AW884" s="84"/>
      <c r="AX884" s="84"/>
      <c r="AY884" s="108"/>
      <c r="AZ884" s="84"/>
      <c r="BA884" s="84"/>
      <c r="BB884" s="84" t="s">
        <v>272</v>
      </c>
      <c r="BC884" s="84" t="s">
        <v>145</v>
      </c>
      <c r="BD884" s="108"/>
      <c r="BE884" s="84">
        <v>0</v>
      </c>
      <c r="BF884" s="38" t="s">
        <v>2638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136197</v>
      </c>
      <c r="J885" s="38" t="s">
        <v>1714</v>
      </c>
      <c r="K885" s="84">
        <v>136197</v>
      </c>
      <c r="L885" s="84" t="s">
        <v>255</v>
      </c>
      <c r="M885" s="38" t="s">
        <v>256</v>
      </c>
      <c r="N885" s="84">
        <v>229826</v>
      </c>
      <c r="O885" s="84" t="s">
        <v>1715</v>
      </c>
      <c r="P885" s="84">
        <v>302643</v>
      </c>
      <c r="Q885" s="38" t="s">
        <v>1905</v>
      </c>
      <c r="R885" s="38" t="s">
        <v>406</v>
      </c>
      <c r="S885" s="84" t="s">
        <v>3252</v>
      </c>
      <c r="T885" s="84" t="s">
        <v>3252</v>
      </c>
      <c r="U885" s="84" t="s">
        <v>300</v>
      </c>
      <c r="V885" s="84" t="s">
        <v>262</v>
      </c>
      <c r="W885" s="84">
        <v>0</v>
      </c>
      <c r="X885" s="38" t="s">
        <v>2147</v>
      </c>
      <c r="Y885" s="84">
        <v>359235976</v>
      </c>
      <c r="Z885" s="38" t="s">
        <v>3253</v>
      </c>
      <c r="AA885" s="108" t="s">
        <v>3098</v>
      </c>
      <c r="AB885" s="84">
        <v>80000</v>
      </c>
      <c r="AC885" s="108" t="s">
        <v>383</v>
      </c>
      <c r="AD885" s="84">
        <v>24</v>
      </c>
      <c r="AE885" s="84" t="s">
        <v>3254</v>
      </c>
      <c r="AF885" s="84" t="s">
        <v>316</v>
      </c>
      <c r="AG885" s="108" t="s">
        <v>1753</v>
      </c>
      <c r="AH885" s="84" t="s">
        <v>318</v>
      </c>
      <c r="AI885" s="108" t="s">
        <v>3099</v>
      </c>
      <c r="AJ885" s="84">
        <v>4220</v>
      </c>
      <c r="AK885" s="84">
        <v>4220</v>
      </c>
      <c r="AL885" s="108" t="s">
        <v>1526</v>
      </c>
      <c r="AM885" s="84">
        <v>10297.41</v>
      </c>
      <c r="AN885" s="112">
        <v>6582.59</v>
      </c>
      <c r="AO885" s="112">
        <v>16880</v>
      </c>
      <c r="AP885" s="112">
        <v>69702.59</v>
      </c>
      <c r="AQ885" s="112">
        <v>15554.41</v>
      </c>
      <c r="AR885" s="112">
        <v>85257</v>
      </c>
      <c r="AS885" s="112">
        <v>0</v>
      </c>
      <c r="AT885" s="112">
        <v>0</v>
      </c>
      <c r="AU885" s="112">
        <v>0</v>
      </c>
      <c r="AV885" s="84">
        <v>4</v>
      </c>
      <c r="AW885" s="84"/>
      <c r="AX885" s="84"/>
      <c r="AY885" s="108"/>
      <c r="AZ885" s="84"/>
      <c r="BA885" s="84"/>
      <c r="BB885" s="84" t="s">
        <v>272</v>
      </c>
      <c r="BC885" s="84" t="s">
        <v>145</v>
      </c>
      <c r="BD885" s="108"/>
      <c r="BE885" s="84">
        <v>0</v>
      </c>
      <c r="BF885" s="38" t="s">
        <v>3252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144411</v>
      </c>
      <c r="J886" s="38" t="s">
        <v>1441</v>
      </c>
      <c r="K886" s="84">
        <v>144411</v>
      </c>
      <c r="L886" s="84" t="s">
        <v>255</v>
      </c>
      <c r="M886" s="38" t="s">
        <v>256</v>
      </c>
      <c r="N886" s="84">
        <v>244125</v>
      </c>
      <c r="O886" s="84" t="s">
        <v>1442</v>
      </c>
      <c r="P886" s="84">
        <v>322862</v>
      </c>
      <c r="Q886" s="38" t="s">
        <v>3255</v>
      </c>
      <c r="R886" s="38" t="s">
        <v>406</v>
      </c>
      <c r="S886" s="84" t="s">
        <v>3256</v>
      </c>
      <c r="T886" s="84" t="s">
        <v>3256</v>
      </c>
      <c r="U886" s="84" t="s">
        <v>300</v>
      </c>
      <c r="V886" s="84" t="s">
        <v>262</v>
      </c>
      <c r="W886" s="84">
        <v>0</v>
      </c>
      <c r="X886" s="38" t="s">
        <v>263</v>
      </c>
      <c r="Y886" s="84">
        <v>359241266</v>
      </c>
      <c r="Z886" s="38" t="s">
        <v>3257</v>
      </c>
      <c r="AA886" s="108" t="s">
        <v>3098</v>
      </c>
      <c r="AB886" s="84">
        <v>72000</v>
      </c>
      <c r="AC886" s="108" t="s">
        <v>946</v>
      </c>
      <c r="AD886" s="84">
        <v>24</v>
      </c>
      <c r="AE886" s="84" t="s">
        <v>2825</v>
      </c>
      <c r="AF886" s="84" t="s">
        <v>286</v>
      </c>
      <c r="AG886" s="108" t="s">
        <v>3258</v>
      </c>
      <c r="AH886" s="84" t="s">
        <v>270</v>
      </c>
      <c r="AI886" s="108" t="s">
        <v>3259</v>
      </c>
      <c r="AJ886" s="84">
        <v>3820</v>
      </c>
      <c r="AK886" s="84">
        <v>3820</v>
      </c>
      <c r="AL886" s="108" t="s">
        <v>1772</v>
      </c>
      <c r="AM886" s="84">
        <v>9381.8799999999992</v>
      </c>
      <c r="AN886" s="112">
        <v>5898.12</v>
      </c>
      <c r="AO886" s="112">
        <v>15280</v>
      </c>
      <c r="AP886" s="112">
        <v>62618.12</v>
      </c>
      <c r="AQ886" s="112">
        <v>14226.88</v>
      </c>
      <c r="AR886" s="112">
        <v>76845</v>
      </c>
      <c r="AS886" s="112">
        <v>0</v>
      </c>
      <c r="AT886" s="112">
        <v>0</v>
      </c>
      <c r="AU886" s="112">
        <v>0</v>
      </c>
      <c r="AV886" s="84">
        <v>4</v>
      </c>
      <c r="AW886" s="84"/>
      <c r="AX886" s="84"/>
      <c r="AY886" s="108"/>
      <c r="AZ886" s="84"/>
      <c r="BA886" s="84"/>
      <c r="BB886" s="84" t="s">
        <v>272</v>
      </c>
      <c r="BC886" s="84" t="s">
        <v>145</v>
      </c>
      <c r="BD886" s="108"/>
      <c r="BE886" s="84">
        <v>0</v>
      </c>
      <c r="BF886" s="38" t="s">
        <v>3256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190670</v>
      </c>
      <c r="J887" s="38" t="s">
        <v>1300</v>
      </c>
      <c r="K887" s="84">
        <v>190670</v>
      </c>
      <c r="L887" s="84" t="s">
        <v>255</v>
      </c>
      <c r="M887" s="38" t="s">
        <v>256</v>
      </c>
      <c r="N887" s="84">
        <v>395364</v>
      </c>
      <c r="O887" s="84" t="s">
        <v>1520</v>
      </c>
      <c r="P887" s="84">
        <v>588615</v>
      </c>
      <c r="Q887" s="38" t="s">
        <v>1675</v>
      </c>
      <c r="R887" s="38" t="s">
        <v>406</v>
      </c>
      <c r="S887" s="84" t="s">
        <v>3260</v>
      </c>
      <c r="T887" s="84" t="s">
        <v>3260</v>
      </c>
      <c r="U887" s="84" t="s">
        <v>1199</v>
      </c>
      <c r="V887" s="84" t="s">
        <v>347</v>
      </c>
      <c r="W887" s="84">
        <v>0</v>
      </c>
      <c r="X887" s="38" t="s">
        <v>263</v>
      </c>
      <c r="Y887" s="84">
        <v>359255123</v>
      </c>
      <c r="Z887" s="38" t="s">
        <v>3261</v>
      </c>
      <c r="AA887" s="108" t="s">
        <v>3098</v>
      </c>
      <c r="AB887" s="84">
        <v>65000</v>
      </c>
      <c r="AC887" s="108" t="s">
        <v>383</v>
      </c>
      <c r="AD887" s="84">
        <v>24</v>
      </c>
      <c r="AE887" s="84" t="s">
        <v>2793</v>
      </c>
      <c r="AF887" s="84" t="s">
        <v>549</v>
      </c>
      <c r="AG887" s="108" t="s">
        <v>1380</v>
      </c>
      <c r="AH887" s="84" t="s">
        <v>963</v>
      </c>
      <c r="AI887" s="108" t="s">
        <v>3099</v>
      </c>
      <c r="AJ887" s="84">
        <v>3460</v>
      </c>
      <c r="AK887" s="84">
        <v>3460</v>
      </c>
      <c r="AL887" s="108" t="s">
        <v>1424</v>
      </c>
      <c r="AM887" s="84">
        <v>6041.91</v>
      </c>
      <c r="AN887" s="112">
        <v>4338.09</v>
      </c>
      <c r="AO887" s="112">
        <v>10380</v>
      </c>
      <c r="AP887" s="112">
        <v>58958.09</v>
      </c>
      <c r="AQ887" s="112">
        <v>14479.91</v>
      </c>
      <c r="AR887" s="112">
        <v>73438</v>
      </c>
      <c r="AS887" s="112">
        <v>2220.67</v>
      </c>
      <c r="AT887" s="112">
        <v>1239.33</v>
      </c>
      <c r="AU887" s="112">
        <v>3460</v>
      </c>
      <c r="AV887" s="84">
        <v>4</v>
      </c>
      <c r="AW887" s="84"/>
      <c r="AX887" s="84"/>
      <c r="AY887" s="108"/>
      <c r="AZ887" s="84"/>
      <c r="BA887" s="84"/>
      <c r="BB887" s="84" t="s">
        <v>272</v>
      </c>
      <c r="BC887" s="84" t="s">
        <v>145</v>
      </c>
      <c r="BD887" s="108"/>
      <c r="BE887" s="84">
        <v>0</v>
      </c>
      <c r="BF887" s="38" t="s">
        <v>3260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191681</v>
      </c>
      <c r="J888" s="38" t="s">
        <v>2685</v>
      </c>
      <c r="K888" s="84">
        <v>191681</v>
      </c>
      <c r="L888" s="84" t="s">
        <v>307</v>
      </c>
      <c r="M888" s="38" t="s">
        <v>308</v>
      </c>
      <c r="N888" s="84">
        <v>392724</v>
      </c>
      <c r="O888" s="84" t="s">
        <v>2686</v>
      </c>
      <c r="P888" s="84">
        <v>583703</v>
      </c>
      <c r="Q888" s="38" t="s">
        <v>2687</v>
      </c>
      <c r="R888" s="38" t="s">
        <v>406</v>
      </c>
      <c r="S888" s="84" t="s">
        <v>3262</v>
      </c>
      <c r="T888" s="84" t="s">
        <v>3262</v>
      </c>
      <c r="U888" s="84" t="s">
        <v>300</v>
      </c>
      <c r="V888" s="84" t="s">
        <v>262</v>
      </c>
      <c r="W888" s="84">
        <v>0</v>
      </c>
      <c r="X888" s="38" t="s">
        <v>263</v>
      </c>
      <c r="Y888" s="84">
        <v>359257809</v>
      </c>
      <c r="Z888" s="38" t="s">
        <v>3263</v>
      </c>
      <c r="AA888" s="108" t="s">
        <v>3098</v>
      </c>
      <c r="AB888" s="84">
        <v>65000</v>
      </c>
      <c r="AC888" s="108" t="s">
        <v>314</v>
      </c>
      <c r="AD888" s="84">
        <v>24</v>
      </c>
      <c r="AE888" s="84" t="s">
        <v>2793</v>
      </c>
      <c r="AF888" s="84" t="s">
        <v>549</v>
      </c>
      <c r="AG888" s="108" t="s">
        <v>2690</v>
      </c>
      <c r="AH888" s="84" t="s">
        <v>963</v>
      </c>
      <c r="AI888" s="108" t="s">
        <v>1221</v>
      </c>
      <c r="AJ888" s="84">
        <v>3460</v>
      </c>
      <c r="AK888" s="84">
        <v>3460</v>
      </c>
      <c r="AL888" s="108" t="s">
        <v>1605</v>
      </c>
      <c r="AM888" s="84">
        <v>8168.81</v>
      </c>
      <c r="AN888" s="112">
        <v>5671.19</v>
      </c>
      <c r="AO888" s="112">
        <v>13840</v>
      </c>
      <c r="AP888" s="112">
        <v>56831.19</v>
      </c>
      <c r="AQ888" s="112">
        <v>13287.81</v>
      </c>
      <c r="AR888" s="112">
        <v>70119</v>
      </c>
      <c r="AS888" s="112">
        <v>0</v>
      </c>
      <c r="AT888" s="112">
        <v>0</v>
      </c>
      <c r="AU888" s="112">
        <v>0</v>
      </c>
      <c r="AV888" s="84">
        <v>4</v>
      </c>
      <c r="AW888" s="84"/>
      <c r="AX888" s="84"/>
      <c r="AY888" s="108"/>
      <c r="AZ888" s="84"/>
      <c r="BA888" s="84"/>
      <c r="BB888" s="84" t="s">
        <v>272</v>
      </c>
      <c r="BC888" s="84" t="s">
        <v>145</v>
      </c>
      <c r="BD888" s="108"/>
      <c r="BE888" s="84">
        <v>0</v>
      </c>
      <c r="BF888" s="38" t="s">
        <v>3262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190670</v>
      </c>
      <c r="J889" s="38" t="s">
        <v>1300</v>
      </c>
      <c r="K889" s="84">
        <v>190670</v>
      </c>
      <c r="L889" s="84" t="s">
        <v>255</v>
      </c>
      <c r="M889" s="38" t="s">
        <v>256</v>
      </c>
      <c r="N889" s="84">
        <v>377770</v>
      </c>
      <c r="O889" s="84" t="s">
        <v>1301</v>
      </c>
      <c r="P889" s="84">
        <v>552733</v>
      </c>
      <c r="Q889" s="38" t="s">
        <v>1302</v>
      </c>
      <c r="R889" s="38" t="s">
        <v>406</v>
      </c>
      <c r="S889" s="84" t="s">
        <v>3264</v>
      </c>
      <c r="T889" s="84" t="s">
        <v>3264</v>
      </c>
      <c r="U889" s="84" t="s">
        <v>261</v>
      </c>
      <c r="V889" s="84" t="s">
        <v>262</v>
      </c>
      <c r="W889" s="84">
        <v>0</v>
      </c>
      <c r="X889" s="38" t="s">
        <v>263</v>
      </c>
      <c r="Y889" s="84">
        <v>359263931</v>
      </c>
      <c r="Z889" s="38" t="s">
        <v>3265</v>
      </c>
      <c r="AA889" s="108" t="s">
        <v>3098</v>
      </c>
      <c r="AB889" s="84">
        <v>65000</v>
      </c>
      <c r="AC889" s="108" t="s">
        <v>383</v>
      </c>
      <c r="AD889" s="84">
        <v>24</v>
      </c>
      <c r="AE889" s="84" t="s">
        <v>2793</v>
      </c>
      <c r="AF889" s="84" t="s">
        <v>549</v>
      </c>
      <c r="AG889" s="108" t="s">
        <v>1306</v>
      </c>
      <c r="AH889" s="84" t="s">
        <v>963</v>
      </c>
      <c r="AI889" s="108" t="s">
        <v>3099</v>
      </c>
      <c r="AJ889" s="84">
        <v>3460</v>
      </c>
      <c r="AK889" s="84">
        <v>3460</v>
      </c>
      <c r="AL889" s="108" t="s">
        <v>1526</v>
      </c>
      <c r="AM889" s="84">
        <v>8262.58</v>
      </c>
      <c r="AN889" s="112">
        <v>5577.42</v>
      </c>
      <c r="AO889" s="112">
        <v>13840</v>
      </c>
      <c r="AP889" s="112">
        <v>56737.42</v>
      </c>
      <c r="AQ889" s="112">
        <v>13240.58</v>
      </c>
      <c r="AR889" s="112">
        <v>69978</v>
      </c>
      <c r="AS889" s="112">
        <v>0</v>
      </c>
      <c r="AT889" s="112">
        <v>0</v>
      </c>
      <c r="AU889" s="112">
        <v>0</v>
      </c>
      <c r="AV889" s="84">
        <v>4</v>
      </c>
      <c r="AW889" s="84"/>
      <c r="AX889" s="84"/>
      <c r="AY889" s="108"/>
      <c r="AZ889" s="84"/>
      <c r="BA889" s="84"/>
      <c r="BB889" s="84" t="s">
        <v>272</v>
      </c>
      <c r="BC889" s="84" t="s">
        <v>145</v>
      </c>
      <c r="BD889" s="108"/>
      <c r="BE889" s="84">
        <v>0</v>
      </c>
      <c r="BF889" s="38" t="s">
        <v>3264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139909</v>
      </c>
      <c r="J890" s="38" t="s">
        <v>1478</v>
      </c>
      <c r="K890" s="84">
        <v>139909</v>
      </c>
      <c r="L890" s="84" t="s">
        <v>307</v>
      </c>
      <c r="M890" s="38" t="s">
        <v>308</v>
      </c>
      <c r="N890" s="84">
        <v>236161</v>
      </c>
      <c r="O890" s="84" t="s">
        <v>1479</v>
      </c>
      <c r="P890" s="84">
        <v>312679</v>
      </c>
      <c r="Q890" s="38" t="s">
        <v>1646</v>
      </c>
      <c r="R890" s="38" t="s">
        <v>1689</v>
      </c>
      <c r="S890" s="84" t="s">
        <v>1647</v>
      </c>
      <c r="T890" s="84" t="s">
        <v>1647</v>
      </c>
      <c r="U890" s="84" t="s">
        <v>300</v>
      </c>
      <c r="V890" s="84" t="s">
        <v>262</v>
      </c>
      <c r="W890" s="84">
        <v>0</v>
      </c>
      <c r="X890" s="38" t="s">
        <v>2381</v>
      </c>
      <c r="Y890" s="84">
        <v>359264255</v>
      </c>
      <c r="Z890" s="38" t="s">
        <v>1648</v>
      </c>
      <c r="AA890" s="108" t="s">
        <v>3098</v>
      </c>
      <c r="AB890" s="84">
        <v>29000</v>
      </c>
      <c r="AC890" s="108" t="s">
        <v>285</v>
      </c>
      <c r="AD890" s="84">
        <v>18</v>
      </c>
      <c r="AE890" s="84" t="s">
        <v>3123</v>
      </c>
      <c r="AF890" s="84" t="s">
        <v>1392</v>
      </c>
      <c r="AG890" s="108" t="s">
        <v>1622</v>
      </c>
      <c r="AH890" s="84" t="s">
        <v>963</v>
      </c>
      <c r="AI890" s="108" t="s">
        <v>3250</v>
      </c>
      <c r="AJ890" s="84">
        <v>1950</v>
      </c>
      <c r="AK890" s="84">
        <v>1950</v>
      </c>
      <c r="AL890" s="108" t="s">
        <v>1584</v>
      </c>
      <c r="AM890" s="84">
        <v>5342.09</v>
      </c>
      <c r="AN890" s="112">
        <v>2457.91</v>
      </c>
      <c r="AO890" s="112">
        <v>7800</v>
      </c>
      <c r="AP890" s="112">
        <v>23657.91</v>
      </c>
      <c r="AQ890" s="112">
        <v>3853.09</v>
      </c>
      <c r="AR890" s="112">
        <v>27511</v>
      </c>
      <c r="AS890" s="112">
        <v>0</v>
      </c>
      <c r="AT890" s="112">
        <v>0</v>
      </c>
      <c r="AU890" s="112">
        <v>0</v>
      </c>
      <c r="AV890" s="84">
        <v>4</v>
      </c>
      <c r="AW890" s="84"/>
      <c r="AX890" s="84"/>
      <c r="AY890" s="108"/>
      <c r="AZ890" s="84"/>
      <c r="BA890" s="84"/>
      <c r="BB890" s="84" t="s">
        <v>272</v>
      </c>
      <c r="BC890" s="84" t="s">
        <v>145</v>
      </c>
      <c r="BD890" s="108"/>
      <c r="BE890" s="84">
        <v>0</v>
      </c>
      <c r="BF890" s="38" t="s">
        <v>1647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144600</v>
      </c>
      <c r="J891" s="38" t="s">
        <v>827</v>
      </c>
      <c r="K891" s="84">
        <v>144600</v>
      </c>
      <c r="L891" s="84" t="s">
        <v>255</v>
      </c>
      <c r="M891" s="38" t="s">
        <v>256</v>
      </c>
      <c r="N891" s="84">
        <v>244455</v>
      </c>
      <c r="O891" s="84" t="s">
        <v>828</v>
      </c>
      <c r="P891" s="84">
        <v>321241</v>
      </c>
      <c r="Q891" s="38" t="s">
        <v>829</v>
      </c>
      <c r="R891" s="38" t="s">
        <v>406</v>
      </c>
      <c r="S891" s="84" t="s">
        <v>3266</v>
      </c>
      <c r="T891" s="84" t="s">
        <v>3266</v>
      </c>
      <c r="U891" s="84" t="s">
        <v>261</v>
      </c>
      <c r="V891" s="84" t="s">
        <v>262</v>
      </c>
      <c r="W891" s="84">
        <v>0</v>
      </c>
      <c r="X891" s="38" t="s">
        <v>263</v>
      </c>
      <c r="Y891" s="84">
        <v>359265671</v>
      </c>
      <c r="Z891" s="38" t="s">
        <v>3267</v>
      </c>
      <c r="AA891" s="108" t="s">
        <v>2505</v>
      </c>
      <c r="AB891" s="84">
        <v>65000</v>
      </c>
      <c r="AC891" s="108" t="s">
        <v>285</v>
      </c>
      <c r="AD891" s="84">
        <v>24</v>
      </c>
      <c r="AE891" s="84" t="s">
        <v>2793</v>
      </c>
      <c r="AF891" s="84" t="s">
        <v>1392</v>
      </c>
      <c r="AG891" s="108" t="s">
        <v>3268</v>
      </c>
      <c r="AH891" s="84" t="s">
        <v>963</v>
      </c>
      <c r="AI891" s="108" t="s">
        <v>3250</v>
      </c>
      <c r="AJ891" s="84">
        <v>3460</v>
      </c>
      <c r="AK891" s="84">
        <v>3460</v>
      </c>
      <c r="AL891" s="108" t="s">
        <v>3015</v>
      </c>
      <c r="AM891" s="84">
        <v>6041.91</v>
      </c>
      <c r="AN891" s="112">
        <v>4338.09</v>
      </c>
      <c r="AO891" s="112">
        <v>10380</v>
      </c>
      <c r="AP891" s="112">
        <v>58958.09</v>
      </c>
      <c r="AQ891" s="112">
        <v>14479.91</v>
      </c>
      <c r="AR891" s="112">
        <v>73438</v>
      </c>
      <c r="AS891" s="112">
        <v>2220.67</v>
      </c>
      <c r="AT891" s="112">
        <v>1239.33</v>
      </c>
      <c r="AU891" s="112">
        <v>3460</v>
      </c>
      <c r="AV891" s="84">
        <v>4</v>
      </c>
      <c r="AW891" s="84"/>
      <c r="AX891" s="84"/>
      <c r="AY891" s="108"/>
      <c r="AZ891" s="84"/>
      <c r="BA891" s="84"/>
      <c r="BB891" s="84" t="s">
        <v>272</v>
      </c>
      <c r="BC891" s="84" t="s">
        <v>145</v>
      </c>
      <c r="BD891" s="108"/>
      <c r="BE891" s="84">
        <v>0</v>
      </c>
      <c r="BF891" s="38" t="s">
        <v>3266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2025-07-12T17:11:07Z</dcterms:modified>
</cp:coreProperties>
</file>