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Publish\2025\July 2025\Jintur-Ganesh Baban Vaidya\"/>
    </mc:Choice>
  </mc:AlternateContent>
  <xr:revisionPtr revIDLastSave="0" documentId="13_ncr:1_{0DE92FB9-DB2A-46F3-BC81-A6552FB49EB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945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<sst xmlns="http://schemas.openxmlformats.org/spreadsheetml/2006/main" count="18657" uniqueCount="2696">
  <si>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</si>
  <si>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</si>
  <si>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</si>
  <si>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</si>
  <si>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</si>
  <si>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</si>
  <si>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</si>
  <si>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</si>
  <si>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</si>
  <si>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</si>
  <si>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</si>
  <si>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</si>
  <si>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</si>
  <si>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</si>
  <si>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</si>
  <si>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</si>
  <si>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</si>
  <si>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</si>
  <si>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</si>
  <si>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</si>
  <si>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</si>
  <si>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</si>
  <si>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</si>
  <si>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</si>
  <si>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</si>
  <si>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</si>
  <si>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</si>
  <si>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</si>
  <si>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</si>
  <si>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</si>
  <si>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</si>
  <si>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</si>
  <si>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</si>
  <si>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</si>
  <si>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</si>
  <si>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</si>
  <si>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</si>
  <si>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</si>
  <si>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</si>
  <si>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</si>
  <si>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</si>
  <si>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</si>
  <si>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</si>
  <si>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</si>
  <si>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</si>
  <si>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</si>
  <si>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</si>
  <si>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</si>
  <si>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</si>
  <si>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</si>
  <si>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</si>
  <si>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</si>
  <si>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</si>
  <si>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</si>
  <si>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</si>
  <si>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</si>
  <si>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</si>
  <si>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</si>
  <si>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</si>
  <si>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</si>
  <si>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</si>
  <si>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</si>
  <si>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</si>
  <si>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</si>
  <si>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</si>
  <si>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</si>
  <si>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</si>
  <si>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</si>
  <si>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</si>
  <si>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</si>
  <si>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</si>
  <si>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</si>
  <si>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</si>
  <si>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</si>
  <si>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</si>
  <si>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</si>
  <si>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</si>
  <si>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</si>
  <si>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</si>
  <si>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</si>
  <si>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</si>
  <si>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</si>
  <si>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</si>
  <si>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</si>
  <si>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</si>
  <si>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</si>
  <si>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</si>
  <si>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</si>
  <si>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</si>
  <si>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</si>
  <si>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</si>
  <si>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</si>
  <si>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</si>
  <si>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</si>
  <si>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</si>
  <si>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</si>
  <si>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</si>
  <si>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</si>
  <si>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</si>
  <si>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</si>
  <si>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</si>
  <si>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</si>
  <si>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</si>
  <si>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</si>
  <si>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</si>
  <si>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</si>
  <si>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</si>
  <si>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</si>
  <si>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</si>
  <si>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</si>
  <si>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</si>
  <si>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</si>
  <si>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</si>
  <si>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</si>
  <si>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</si>
  <si>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</si>
  <si>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</si>
  <si>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</si>
  <si>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</si>
  <si>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</si>
  <si>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</si>
  <si>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</si>
  <si>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</si>
  <si>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</si>
  <si>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</si>
  <si>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</si>
  <si>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</si>
  <si>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</si>
  <si>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</si>
  <si>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</si>
  <si>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</si>
  <si>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</si>
  <si>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</si>
  <si>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</si>
  <si>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</si>
  <si>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</si>
  <si>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</si>
  <si>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</si>
  <si>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</si>
  <si>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</si>
  <si>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</si>
  <si>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</si>
  <si>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</si>
  <si>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</si>
  <si>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</si>
  <si>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</si>
  <si>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</si>
  <si>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</si>
  <si>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</si>
  <si>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</si>
  <si>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</si>
  <si>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</si>
  <si>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</si>
  <si>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</si>
  <si>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</si>
  <si>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</si>
  <si>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</si>
  <si>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</si>
  <si>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</si>
  <si>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</si>
  <si>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</si>
  <si>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</si>
  <si>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</si>
  <si>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</si>
  <si>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</si>
  <si>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</si>
  <si>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</si>
  <si>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</si>
  <si>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</si>
  <si>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</si>
  <si>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</si>
  <si>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</si>
  <si>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</si>
  <si>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</si>
  <si>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</si>
  <si>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</si>
  <si>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</si>
  <si>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</si>
  <si>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</si>
  <si>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</si>
  <si>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</si>
  <si>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</si>
  <si>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</si>
  <si>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</si>
  <si>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</si>
  <si>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</si>
  <si>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</si>
  <si>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</si>
  <si>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</si>
  <si>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</si>
  <si>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</si>
  <si>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</si>
  <si>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</si>
  <si>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</si>
  <si>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</si>
  <si>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</si>
  <si>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</si>
  <si>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</si>
  <si>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</si>
  <si>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</si>
  <si>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</si>
  <si>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</si>
  <si>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</si>
  <si>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</si>
  <si>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</si>
  <si>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</si>
  <si>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</si>
  <si>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</si>
  <si>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</si>
  <si>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</si>
  <si>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</si>
  <si>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</si>
  <si>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</si>
  <si>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</si>
  <si>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</si>
  <si>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</si>
  <si>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</si>
  <si>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</si>
  <si>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</si>
  <si>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</si>
  <si>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</si>
  <si>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</si>
  <si>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</si>
  <si>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</si>
  <si>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</si>
  <si>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</si>
  <si>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</si>
  <si>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</si>
  <si>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</si>
  <si>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</si>
  <si>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</si>
  <si>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</si>
  <si>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</si>
  <si>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</si>
  <si>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</si>
  <si>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</si>
  <si>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</si>
  <si>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</si>
  <si>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</si>
  <si>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</si>
  <si>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</si>
  <si>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</si>
  <si>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</si>
  <si>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</si>
  <si>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</si>
  <si>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</si>
  <si>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</si>
  <si>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</si>
  <si>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</si>
  <si>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MR0597</t>
  </si>
  <si>
    <t>Jintur</t>
  </si>
  <si>
    <t>Sawali Bk</t>
  </si>
  <si>
    <t>SF0097541</t>
  </si>
  <si>
    <t>Praful Subhash Khandare</t>
  </si>
  <si>
    <t>432988</t>
  </si>
  <si>
    <t>MAHARAJ</t>
  </si>
  <si>
    <t>Abhilasha - JLG Loans-BiWeekly-Migrated</t>
  </si>
  <si>
    <t>SID951373435706</t>
  </si>
  <si>
    <t>OBC</t>
  </si>
  <si>
    <t>HINDU</t>
  </si>
  <si>
    <t>Agriculture &amp; Farming</t>
  </si>
  <si>
    <t>VAISHALI VASUDEVRAO</t>
  </si>
  <si>
    <t>15-Feb-2019</t>
  </si>
  <si>
    <t>Thu</t>
  </si>
  <si>
    <t>2</t>
  </si>
  <si>
    <t>7 Yrs</t>
  </si>
  <si>
    <t>15 Feb 2019</t>
  </si>
  <si>
    <t>&gt; 6 to 10 Years</t>
  </si>
  <si>
    <t>27-Dec-2023</t>
  </si>
  <si>
    <t>&gt;180</t>
  </si>
  <si>
    <t>Open</t>
  </si>
  <si>
    <t>Nagthana</t>
  </si>
  <si>
    <t>SF0061627</t>
  </si>
  <si>
    <t>Sahebrao Patange</t>
  </si>
  <si>
    <t>485548</t>
  </si>
  <si>
    <t>shyam</t>
  </si>
  <si>
    <t>Abhilasha - JLG Loans-Monthly-Migrated</t>
  </si>
  <si>
    <t>SID951374968370</t>
  </si>
  <si>
    <t>SITA BHAUSAHEB</t>
  </si>
  <si>
    <t>28-May-2019</t>
  </si>
  <si>
    <t>Mon</t>
  </si>
  <si>
    <t>1</t>
  </si>
  <si>
    <t>5 Yrs</t>
  </si>
  <si>
    <t>28 May 2019</t>
  </si>
  <si>
    <t>&gt; 4 to 6 Years</t>
  </si>
  <si>
    <t>31-Mar-2022</t>
  </si>
  <si>
    <t>ram</t>
  </si>
  <si>
    <t>SID951373968099</t>
  </si>
  <si>
    <t>ANITA MUNJABHAU</t>
  </si>
  <si>
    <t>29-Jun-2019</t>
  </si>
  <si>
    <t>6 Yrs</t>
  </si>
  <si>
    <t>29 Jun 2019</t>
  </si>
  <si>
    <t>26-Dec-2023</t>
  </si>
  <si>
    <t>SID951373968096</t>
  </si>
  <si>
    <t>SC</t>
  </si>
  <si>
    <t>VAISHALI DILIP</t>
  </si>
  <si>
    <t>SID951373968098</t>
  </si>
  <si>
    <t>RADHABAI DATTRAO</t>
  </si>
  <si>
    <t>Devgaon</t>
  </si>
  <si>
    <t>609332</t>
  </si>
  <si>
    <t>Prachi</t>
  </si>
  <si>
    <t>SID951375045704</t>
  </si>
  <si>
    <t>NEETA ANIL</t>
  </si>
  <si>
    <t>22-Jun-2019</t>
  </si>
  <si>
    <t>Fri</t>
  </si>
  <si>
    <t>22 Jun 2019</t>
  </si>
  <si>
    <t>SID951375047790</t>
  </si>
  <si>
    <t>JYOTI SANTOSH</t>
  </si>
  <si>
    <t>SID951375047985</t>
  </si>
  <si>
    <t>ST</t>
  </si>
  <si>
    <t>RENUKA SHIVAJI</t>
  </si>
  <si>
    <t>SID951375057238</t>
  </si>
  <si>
    <t>KAVERIBAI ANKUSH</t>
  </si>
  <si>
    <t>Pimpalgaon</t>
  </si>
  <si>
    <t>SF0097576</t>
  </si>
  <si>
    <t>Shivraj Madhav Ingole</t>
  </si>
  <si>
    <t>427299</t>
  </si>
  <si>
    <t>LAXMI</t>
  </si>
  <si>
    <t>SID951373338544</t>
  </si>
  <si>
    <t>SANGITA KISHAN</t>
  </si>
  <si>
    <t>Tue</t>
  </si>
  <si>
    <t>SID951373365613</t>
  </si>
  <si>
    <t>VANDANA RAHUL</t>
  </si>
  <si>
    <t>SID951373338548</t>
  </si>
  <si>
    <t>BHAGYASHRI ARJUN</t>
  </si>
  <si>
    <t>Bori(Bori)</t>
  </si>
  <si>
    <t>518324</t>
  </si>
  <si>
    <t>AMBIKA</t>
  </si>
  <si>
    <t>SID951373414763</t>
  </si>
  <si>
    <t>Beauty Parlor</t>
  </si>
  <si>
    <t>DEEPALI RAJESH</t>
  </si>
  <si>
    <t>09-Jul-2019</t>
  </si>
  <si>
    <t>MON</t>
  </si>
  <si>
    <t>09 Jul 2019</t>
  </si>
  <si>
    <t>SID951375075277</t>
  </si>
  <si>
    <t>BC</t>
  </si>
  <si>
    <t>SHARDA ARJUN</t>
  </si>
  <si>
    <t>491361</t>
  </si>
  <si>
    <t>Jikhara</t>
  </si>
  <si>
    <t>SID951374010249</t>
  </si>
  <si>
    <t>Fish Vending</t>
  </si>
  <si>
    <t>NASREEN SHAIKH KHALEKH</t>
  </si>
  <si>
    <t>04-Jul-2019</t>
  </si>
  <si>
    <t>04 Jul 2019</t>
  </si>
  <si>
    <t>SID951374007918</t>
  </si>
  <si>
    <t>MUSLIM</t>
  </si>
  <si>
    <t>Handloom</t>
  </si>
  <si>
    <t>ANJUM ISMAIL</t>
  </si>
  <si>
    <t>Warud</t>
  </si>
  <si>
    <t>512449</t>
  </si>
  <si>
    <t>SHIV</t>
  </si>
  <si>
    <t>SID951374182335</t>
  </si>
  <si>
    <t>LAXMI BHARAT</t>
  </si>
  <si>
    <t>30-Jul-2019</t>
  </si>
  <si>
    <t>30 Jul 2019</t>
  </si>
  <si>
    <t>Hatta</t>
  </si>
  <si>
    <t>631232</t>
  </si>
  <si>
    <t>Pooja</t>
  </si>
  <si>
    <t>SID951375122734</t>
  </si>
  <si>
    <t>Petty Shop</t>
  </si>
  <si>
    <t>REKHA TULSHIRAM</t>
  </si>
  <si>
    <t>02-Aug-2019</t>
  </si>
  <si>
    <t>02 Aug 2019</t>
  </si>
  <si>
    <t>632798</t>
  </si>
  <si>
    <t>MEGHA</t>
  </si>
  <si>
    <t>SID951375153672</t>
  </si>
  <si>
    <t>KAMAL BHAGWAT</t>
  </si>
  <si>
    <t>22-Jul-2019</t>
  </si>
  <si>
    <t>22 Jul 2019</t>
  </si>
  <si>
    <t>11-Mar-2025</t>
  </si>
  <si>
    <t>520624</t>
  </si>
  <si>
    <t>divya</t>
  </si>
  <si>
    <t>SID951375181372</t>
  </si>
  <si>
    <t>Pan Shop</t>
  </si>
  <si>
    <t>URMILA DATTA</t>
  </si>
  <si>
    <t>09-Aug-2019</t>
  </si>
  <si>
    <t>09 Aug 2019</t>
  </si>
  <si>
    <t>SID951375181373</t>
  </si>
  <si>
    <t>SATYASHILA NARAHARI</t>
  </si>
  <si>
    <t>515662</t>
  </si>
  <si>
    <t>OM</t>
  </si>
  <si>
    <t>SID951374219501</t>
  </si>
  <si>
    <t>Vegetable vending</t>
  </si>
  <si>
    <t>JYOTSNA ANIL</t>
  </si>
  <si>
    <t>07-Aug-2019</t>
  </si>
  <si>
    <t>07 Aug 2019</t>
  </si>
  <si>
    <t>SID951374204351</t>
  </si>
  <si>
    <t>REKHA SANJAY</t>
  </si>
  <si>
    <t>472071</t>
  </si>
  <si>
    <t>ram22</t>
  </si>
  <si>
    <t>SID951374081356</t>
  </si>
  <si>
    <t>Ration shop</t>
  </si>
  <si>
    <t>SEEMA RAVSAHEB</t>
  </si>
  <si>
    <t>24-Aug-2019</t>
  </si>
  <si>
    <t>24 Aug 2019</t>
  </si>
  <si>
    <t>15-Sep-2023</t>
  </si>
  <si>
    <t>SID951375210562</t>
  </si>
  <si>
    <t>RANJANA MAHADEV</t>
  </si>
  <si>
    <t>14-Aug-2019</t>
  </si>
  <si>
    <t>14 Aug 2019</t>
  </si>
  <si>
    <t>seeta</t>
  </si>
  <si>
    <t>SID951375230362</t>
  </si>
  <si>
    <t>Arunabai Subhash Thite</t>
  </si>
  <si>
    <t>11-Sep-2019</t>
  </si>
  <si>
    <t>11 Sep 2019</t>
  </si>
  <si>
    <t>SID951375230363</t>
  </si>
  <si>
    <t>Laxmibai Maroti Kandure</t>
  </si>
  <si>
    <t>12-Sep-2019</t>
  </si>
  <si>
    <t>12 Sep 2019</t>
  </si>
  <si>
    <t>SID951375230440</t>
  </si>
  <si>
    <t>Kamalbai Jankiram Thite</t>
  </si>
  <si>
    <t>537622</t>
  </si>
  <si>
    <t>kiran</t>
  </si>
  <si>
    <t>SID951374416964</t>
  </si>
  <si>
    <t>SANGITA RAMDAS</t>
  </si>
  <si>
    <t>24-Oct-2019</t>
  </si>
  <si>
    <t>24 Oct 2019</t>
  </si>
  <si>
    <t>KORWADI</t>
  </si>
  <si>
    <t>SF0065462</t>
  </si>
  <si>
    <t>Arbaj DildarShekh</t>
  </si>
  <si>
    <t>654738</t>
  </si>
  <si>
    <t>SAMATA</t>
  </si>
  <si>
    <t>SID951375368641</t>
  </si>
  <si>
    <t>Jamunabai Sahebrao Wakle</t>
  </si>
  <si>
    <t>21-Oct-2019</t>
  </si>
  <si>
    <t>21 Oct 2019</t>
  </si>
  <si>
    <t>SID951375368647</t>
  </si>
  <si>
    <t>MANISHA DIPAK KAMBLE</t>
  </si>
  <si>
    <t>SID951375368648</t>
  </si>
  <si>
    <t>kalinda ashok bhaware</t>
  </si>
  <si>
    <t>SID951375368663</t>
  </si>
  <si>
    <t>Chaya Rajesh Kamble</t>
  </si>
  <si>
    <t>SID951375368664</t>
  </si>
  <si>
    <t>Gumfabai Asaram Bhavare</t>
  </si>
  <si>
    <t>SID951375368669</t>
  </si>
  <si>
    <t>sumitra ganpati karhale</t>
  </si>
  <si>
    <t>Nirwadi Kh</t>
  </si>
  <si>
    <t>656183</t>
  </si>
  <si>
    <t>GAURAV</t>
  </si>
  <si>
    <t>SID951375378598</t>
  </si>
  <si>
    <t>Radhika Sandip Ban</t>
  </si>
  <si>
    <t>29-Oct-2019</t>
  </si>
  <si>
    <t>29 Oct 2019</t>
  </si>
  <si>
    <t>SID951375378601</t>
  </si>
  <si>
    <t>Kavita Satvaji Tathe</t>
  </si>
  <si>
    <t>SID951375378603</t>
  </si>
  <si>
    <t>Wood Purchase</t>
  </si>
  <si>
    <t>Kavita Sanjay Khade</t>
  </si>
  <si>
    <t>25-Oct-2019</t>
  </si>
  <si>
    <t>25 Oct 2019</t>
  </si>
  <si>
    <t>SID951375378609</t>
  </si>
  <si>
    <t>Anita Ramkishan Tathe</t>
  </si>
  <si>
    <t>SID951375378612</t>
  </si>
  <si>
    <t>Sangita Sanjay Ban</t>
  </si>
  <si>
    <t>Kok</t>
  </si>
  <si>
    <t>604508</t>
  </si>
  <si>
    <t>RADHA</t>
  </si>
  <si>
    <t>Interim Loans-Monthly-Migrated</t>
  </si>
  <si>
    <t>SID951374937327</t>
  </si>
  <si>
    <t>TAILORING</t>
  </si>
  <si>
    <t>REKHA PIRAJI</t>
  </si>
  <si>
    <t>14-Nov-2019</t>
  </si>
  <si>
    <t>14 Nov 2019</t>
  </si>
  <si>
    <t>SID951375392320</t>
  </si>
  <si>
    <t>Kanta Keshav Avachar</t>
  </si>
  <si>
    <t>02-Nov-2019</t>
  </si>
  <si>
    <t>02 Nov 2019</t>
  </si>
  <si>
    <t>Mola</t>
  </si>
  <si>
    <t>580472</t>
  </si>
  <si>
    <t>vaishu</t>
  </si>
  <si>
    <t>SID951374800658</t>
  </si>
  <si>
    <t>MANGAL VISHNU</t>
  </si>
  <si>
    <t>04-Nov-2019</t>
  </si>
  <si>
    <t>04 Nov 2019</t>
  </si>
  <si>
    <t>SID951374800655</t>
  </si>
  <si>
    <t>Shalu Rameshwar Padghan</t>
  </si>
  <si>
    <t>SID951375402822</t>
  </si>
  <si>
    <t>Ashamati Rangnath Padghan</t>
  </si>
  <si>
    <t>06-Nov-2019</t>
  </si>
  <si>
    <t>06 Nov 2019</t>
  </si>
  <si>
    <t>SID951375404361</t>
  </si>
  <si>
    <t>AUTOMOBILE SHOP</t>
  </si>
  <si>
    <t>Shital Manoj Padghan</t>
  </si>
  <si>
    <t>SID951374804326</t>
  </si>
  <si>
    <t>Nita Ratnakar Padghan</t>
  </si>
  <si>
    <t>Itoli</t>
  </si>
  <si>
    <t>658225</t>
  </si>
  <si>
    <t>jagdamb</t>
  </si>
  <si>
    <t>SID951375407750</t>
  </si>
  <si>
    <t>Sunita Ganesh Ghuge</t>
  </si>
  <si>
    <t>11-Nov-2019</t>
  </si>
  <si>
    <t>Wed</t>
  </si>
  <si>
    <t>11 Nov 2019</t>
  </si>
  <si>
    <t>SID951375407758</t>
  </si>
  <si>
    <t>Jyoti Kailas Ghuge</t>
  </si>
  <si>
    <t>SID951375407778</t>
  </si>
  <si>
    <t>Cloth Business</t>
  </si>
  <si>
    <t>Shubhangi Shivaji Ghuge</t>
  </si>
  <si>
    <t>661658</t>
  </si>
  <si>
    <t>sana</t>
  </si>
  <si>
    <t>SID951375409783</t>
  </si>
  <si>
    <t>saminabi saber khureshi</t>
  </si>
  <si>
    <t>25-Nov-2019</t>
  </si>
  <si>
    <t>25 Nov 2019</t>
  </si>
  <si>
    <t>Takalkhopa</t>
  </si>
  <si>
    <t>659443</t>
  </si>
  <si>
    <t>ANJALI</t>
  </si>
  <si>
    <t>SID951375414103</t>
  </si>
  <si>
    <t>MIRA NARAYAN JADHAV</t>
  </si>
  <si>
    <t>18-Nov-2019</t>
  </si>
  <si>
    <t>18 Nov 2019</t>
  </si>
  <si>
    <t>SID951375416375</t>
  </si>
  <si>
    <t>Alanka Dattarao Shelke</t>
  </si>
  <si>
    <t>22-Nov-2022</t>
  </si>
  <si>
    <t>Standard</t>
  </si>
  <si>
    <t>SID951375425840</t>
  </si>
  <si>
    <t>Kavita Balaji Vavhal</t>
  </si>
  <si>
    <t>16-Nov-2019</t>
  </si>
  <si>
    <t>16 Nov 2019</t>
  </si>
  <si>
    <t>SID951375425735</t>
  </si>
  <si>
    <t>Sunita Vilas Wavhal</t>
  </si>
  <si>
    <t>19-Nov-2019</t>
  </si>
  <si>
    <t>Karanji</t>
  </si>
  <si>
    <t>671713</t>
  </si>
  <si>
    <t>ANKUSH</t>
  </si>
  <si>
    <t>SID951375368630</t>
  </si>
  <si>
    <t>Rekha Datta Landage</t>
  </si>
  <si>
    <t>16-Dec-2019</t>
  </si>
  <si>
    <t>16 Dec 2019</t>
  </si>
  <si>
    <t>Kadsawangi</t>
  </si>
  <si>
    <t>661379</t>
  </si>
  <si>
    <t>hari</t>
  </si>
  <si>
    <t>SID951375437840</t>
  </si>
  <si>
    <t>Lalita Satish Ambhure</t>
  </si>
  <si>
    <t>22-Nov-2019</t>
  </si>
  <si>
    <t>22 Nov 2019</t>
  </si>
  <si>
    <t>SID951375437844</t>
  </si>
  <si>
    <t>CENTERING BUSINESS</t>
  </si>
  <si>
    <t>Jyoti Narayan Ambhure</t>
  </si>
  <si>
    <t>SID951375437846</t>
  </si>
  <si>
    <t>Latabai Punjabuva Bharti</t>
  </si>
  <si>
    <t>Keli Tanda</t>
  </si>
  <si>
    <t>563720</t>
  </si>
  <si>
    <t>veer</t>
  </si>
  <si>
    <t>SID951374683876</t>
  </si>
  <si>
    <t>Groceries shop</t>
  </si>
  <si>
    <t>ANITA AMBADAS</t>
  </si>
  <si>
    <t>07-Dec-2019</t>
  </si>
  <si>
    <t>07 Dec 2019</t>
  </si>
  <si>
    <t>SID951374700707</t>
  </si>
  <si>
    <t>KANTABAI RAJUDAS</t>
  </si>
  <si>
    <t>09-Dec-2019</t>
  </si>
  <si>
    <t>09 Dec 2019</t>
  </si>
  <si>
    <t>SID951374684866</t>
  </si>
  <si>
    <t>SAVITRA KESHERAV</t>
  </si>
  <si>
    <t>663751</t>
  </si>
  <si>
    <t>shiv</t>
  </si>
  <si>
    <t>SID951375446749</t>
  </si>
  <si>
    <t>Savita Vijay Solanke</t>
  </si>
  <si>
    <t>29-Nov-2019</t>
  </si>
  <si>
    <t>29 Nov 2019</t>
  </si>
  <si>
    <t>SID951375458351</t>
  </si>
  <si>
    <t>Mhananda Gajanan Ban</t>
  </si>
  <si>
    <t>30-Nov-2019</t>
  </si>
  <si>
    <t>30 Nov 2019</t>
  </si>
  <si>
    <t>SID951375458353</t>
  </si>
  <si>
    <t>Mira Keshav Fate</t>
  </si>
  <si>
    <t>SID951375458354</t>
  </si>
  <si>
    <t>Jyoti Vishal Shelke</t>
  </si>
  <si>
    <t>SID951375458356</t>
  </si>
  <si>
    <t>Swati Satish Shelke</t>
  </si>
  <si>
    <t>SID951375458357</t>
  </si>
  <si>
    <t>Shital Rameshwar Rajakanvar</t>
  </si>
  <si>
    <t>SID951375488238</t>
  </si>
  <si>
    <t>Parvatabai Ganesh Kambale</t>
  </si>
  <si>
    <t>SID951375490517</t>
  </si>
  <si>
    <t>Kamal Ashok Dhamane</t>
  </si>
  <si>
    <t>20-Dec-2019</t>
  </si>
  <si>
    <t>20 Dec 2019</t>
  </si>
  <si>
    <t>SID951375490754</t>
  </si>
  <si>
    <t>Kondabai Fakirrao Dhone</t>
  </si>
  <si>
    <t>SID951375491177</t>
  </si>
  <si>
    <t>Surekha Sunil Vakale</t>
  </si>
  <si>
    <t>549739</t>
  </si>
  <si>
    <t>Tanvi</t>
  </si>
  <si>
    <t>SID951374537818</t>
  </si>
  <si>
    <t>ANJALI SHIVAJI</t>
  </si>
  <si>
    <t>SID951374541377</t>
  </si>
  <si>
    <t>SHOBHA BHAGWAN</t>
  </si>
  <si>
    <t>SID951374541376</t>
  </si>
  <si>
    <t>SONALI PAVAN</t>
  </si>
  <si>
    <t>453490</t>
  </si>
  <si>
    <t>SID951373670568</t>
  </si>
  <si>
    <t>Bakery Business</t>
  </si>
  <si>
    <t>KAMAL SAMBHAJI</t>
  </si>
  <si>
    <t>18-Mar-2020</t>
  </si>
  <si>
    <t>3</t>
  </si>
  <si>
    <t>18 Mar 2020</t>
  </si>
  <si>
    <t>komal</t>
  </si>
  <si>
    <t>SID951374964343</t>
  </si>
  <si>
    <t>NIRMALA DEVAJI</t>
  </si>
  <si>
    <t>17-Jan-2020</t>
  </si>
  <si>
    <t>17 Jan 2020</t>
  </si>
  <si>
    <t>SID951374964347</t>
  </si>
  <si>
    <t>VANDANA MADAN</t>
  </si>
  <si>
    <t>29-Jan-2020</t>
  </si>
  <si>
    <t>29 Jan 2020</t>
  </si>
  <si>
    <t>10-Feb-2020</t>
  </si>
  <si>
    <t>25-Jan-2020</t>
  </si>
  <si>
    <t>30-Sep-2021</t>
  </si>
  <si>
    <t>13-Aug-2022</t>
  </si>
  <si>
    <t>01-Feb-2020</t>
  </si>
  <si>
    <t>18-Nov-2021</t>
  </si>
  <si>
    <t>05-Sep-2022</t>
  </si>
  <si>
    <t>527013</t>
  </si>
  <si>
    <t>JIJAU</t>
  </si>
  <si>
    <t>SID951375514322</t>
  </si>
  <si>
    <t>Sonali Narhari Tathe</t>
  </si>
  <si>
    <t>06-Jan-2020</t>
  </si>
  <si>
    <t>06 Jan 2020</t>
  </si>
  <si>
    <t>24-Sep-2022</t>
  </si>
  <si>
    <t>626350</t>
  </si>
  <si>
    <t>POOJA</t>
  </si>
  <si>
    <t>SID951374182329</t>
  </si>
  <si>
    <t>SANGITA ASHOK</t>
  </si>
  <si>
    <t>10-Jan-2020</t>
  </si>
  <si>
    <t>10 Jan 2020</t>
  </si>
  <si>
    <t>SID951374526248</t>
  </si>
  <si>
    <t>Mobile  Service Cent</t>
  </si>
  <si>
    <t>PRIYANKA SUDHAKAR</t>
  </si>
  <si>
    <t>31-Aug-2023</t>
  </si>
  <si>
    <t>Wadali</t>
  </si>
  <si>
    <t>519226</t>
  </si>
  <si>
    <t>Dev</t>
  </si>
  <si>
    <t>SID951374480244</t>
  </si>
  <si>
    <t>SARASWATI MUNJA</t>
  </si>
  <si>
    <t>08-Jan-2020</t>
  </si>
  <si>
    <t>08 Jan 2020</t>
  </si>
  <si>
    <t>SID951374544669</t>
  </si>
  <si>
    <t>CHANDRAKALA</t>
  </si>
  <si>
    <t>SID951374540076</t>
  </si>
  <si>
    <t>SUNITA GOPAL</t>
  </si>
  <si>
    <t>Bhandari</t>
  </si>
  <si>
    <t>Bhandari C1</t>
  </si>
  <si>
    <t>pooja C1 G1</t>
  </si>
  <si>
    <t>SID951374494045</t>
  </si>
  <si>
    <t>TABASUMBI HABIBKHA</t>
  </si>
  <si>
    <t>22-Feb-2020</t>
  </si>
  <si>
    <t>TUE</t>
  </si>
  <si>
    <t>22 Feb 2020</t>
  </si>
  <si>
    <t>SID951374540072</t>
  </si>
  <si>
    <t>USHA RAMPRASAD</t>
  </si>
  <si>
    <t>SID951374482421</t>
  </si>
  <si>
    <t>SHANTA UTTAMRAO</t>
  </si>
  <si>
    <t>11-Jan-2020</t>
  </si>
  <si>
    <t>11 Jan 2020</t>
  </si>
  <si>
    <t>SID951374549755</t>
  </si>
  <si>
    <t>SUSHILA BHARAT</t>
  </si>
  <si>
    <t>SID951374537112</t>
  </si>
  <si>
    <t>SHOBHA MALIRAM</t>
  </si>
  <si>
    <t>SID951374480962</t>
  </si>
  <si>
    <t>ASHA ISHWARAPPA</t>
  </si>
  <si>
    <t>29-Feb-2020</t>
  </si>
  <si>
    <t>29 Feb 2020</t>
  </si>
  <si>
    <t>SID951374016489</t>
  </si>
  <si>
    <t>TABBSUM IBRAHIM</t>
  </si>
  <si>
    <t>21-Dec-2019</t>
  </si>
  <si>
    <t>21 Dec 2019</t>
  </si>
  <si>
    <t>30-Jun-2023</t>
  </si>
  <si>
    <t>12-Nov-2021</t>
  </si>
  <si>
    <t>SID951374205634</t>
  </si>
  <si>
    <t>Fire Wood Business</t>
  </si>
  <si>
    <t>SUNITA GOVIND</t>
  </si>
  <si>
    <t>07-Feb-2020</t>
  </si>
  <si>
    <t>07 Feb 2020</t>
  </si>
  <si>
    <t>09-May-2022</t>
  </si>
  <si>
    <t>13-Nov-2021</t>
  </si>
  <si>
    <t>09-Nov-2021</t>
  </si>
  <si>
    <t>ASMA</t>
  </si>
  <si>
    <t>SID951373703600</t>
  </si>
  <si>
    <t>TAISIMBI RAJJAK</t>
  </si>
  <si>
    <t>29 Sep 2019</t>
  </si>
  <si>
    <t>10</t>
  </si>
  <si>
    <t>EKTA</t>
  </si>
  <si>
    <t>SID951373483362</t>
  </si>
  <si>
    <t>Bike/Car Garage</t>
  </si>
  <si>
    <t>Shaziya Babu Sheikh</t>
  </si>
  <si>
    <t>13-Jan-2020</t>
  </si>
  <si>
    <t>13 Jan 2020</t>
  </si>
  <si>
    <t>16-Feb-2023</t>
  </si>
  <si>
    <t>Dahegaon</t>
  </si>
  <si>
    <t>644533</t>
  </si>
  <si>
    <t>GANESH</t>
  </si>
  <si>
    <t>SID951373408263</t>
  </si>
  <si>
    <t>SHALU LAXMAN</t>
  </si>
  <si>
    <t>23-Jan-2020</t>
  </si>
  <si>
    <t>23 Jan 2020</t>
  </si>
  <si>
    <t>28-Feb-2020</t>
  </si>
  <si>
    <t>524356</t>
  </si>
  <si>
    <t>VIRAT</t>
  </si>
  <si>
    <t>SID951374289165</t>
  </si>
  <si>
    <t>ASHABI MAHAMAD</t>
  </si>
  <si>
    <t>20-Feb-2020</t>
  </si>
  <si>
    <t>26 Aug 2019</t>
  </si>
  <si>
    <t>SID951375148439</t>
  </si>
  <si>
    <t>GAYABAI LAXMAN</t>
  </si>
  <si>
    <t>20-Jan-2020</t>
  </si>
  <si>
    <t>20 Jan 2020</t>
  </si>
  <si>
    <t>08-Feb-2020</t>
  </si>
  <si>
    <t>15-Nov-2021</t>
  </si>
  <si>
    <t>1136093</t>
  </si>
  <si>
    <t>SID951375378613</t>
  </si>
  <si>
    <t>Satyabhama Suresh Shelke</t>
  </si>
  <si>
    <t>SID951375392323</t>
  </si>
  <si>
    <t>Chanda Vaijanath Helaskar</t>
  </si>
  <si>
    <t>28 Feb 2020</t>
  </si>
  <si>
    <t>04-Jun-2022</t>
  </si>
  <si>
    <t>SID951375392321</t>
  </si>
  <si>
    <t>Swati Dattatray Giri</t>
  </si>
  <si>
    <t>SID951375556437</t>
  </si>
  <si>
    <t>RADHA DINKAR</t>
  </si>
  <si>
    <t>511010</t>
  </si>
  <si>
    <t>VEER</t>
  </si>
  <si>
    <t>SID951374459361</t>
  </si>
  <si>
    <t>Butter Milk Business</t>
  </si>
  <si>
    <t>Rajamati Munjabhau Vagh</t>
  </si>
  <si>
    <t>07-Jan-2020</t>
  </si>
  <si>
    <t>07 Jan 2020</t>
  </si>
  <si>
    <t>SID951374168560</t>
  </si>
  <si>
    <t>REVVITA UDDHAVRAO</t>
  </si>
  <si>
    <t>01-Jan-2020</t>
  </si>
  <si>
    <t>01 Jan 2020</t>
  </si>
  <si>
    <t>SID951374169152</t>
  </si>
  <si>
    <t>JYOTI KISANAPPA</t>
  </si>
  <si>
    <t>02-May-2024</t>
  </si>
  <si>
    <t>SID951374184385</t>
  </si>
  <si>
    <t>SHAKUNTALA MAHADEV</t>
  </si>
  <si>
    <t>684093</t>
  </si>
  <si>
    <t>TANAJI</t>
  </si>
  <si>
    <t>SID951375583590</t>
  </si>
  <si>
    <t>Badravati Dattarao Sonne</t>
  </si>
  <si>
    <t>22-Jan-2020</t>
  </si>
  <si>
    <t>22 Jan 2020</t>
  </si>
  <si>
    <t>SID951375616111</t>
  </si>
  <si>
    <t>Rupali Shridhar Garad</t>
  </si>
  <si>
    <t>689291</t>
  </si>
  <si>
    <t>arohi</t>
  </si>
  <si>
    <t>SID951375620331</t>
  </si>
  <si>
    <t>Goakarna Pandit Ghuge</t>
  </si>
  <si>
    <t>14-Feb-2020</t>
  </si>
  <si>
    <t>14 Feb 2020</t>
  </si>
  <si>
    <t>687198</t>
  </si>
  <si>
    <t>Radhika</t>
  </si>
  <si>
    <t>SID951375621313</t>
  </si>
  <si>
    <t>Bhagshri Subhas Ghuge</t>
  </si>
  <si>
    <t>03-Feb-2020</t>
  </si>
  <si>
    <t>03 Feb 2020</t>
  </si>
  <si>
    <t>SID951375536165</t>
  </si>
  <si>
    <t>Shayadabi Shak Khaja</t>
  </si>
  <si>
    <t>01 Feb 2020</t>
  </si>
  <si>
    <t>690599</t>
  </si>
  <si>
    <t>Ram</t>
  </si>
  <si>
    <t>SID951375368637</t>
  </si>
  <si>
    <t>Sujata Prabhakar Nikalje</t>
  </si>
  <si>
    <t>24-Feb-2020</t>
  </si>
  <si>
    <t>24 Feb 2020</t>
  </si>
  <si>
    <t>SID951375368653</t>
  </si>
  <si>
    <t>Usha Maroti Wakale</t>
  </si>
  <si>
    <t>25-Feb-2020</t>
  </si>
  <si>
    <t>25 Feb 2020</t>
  </si>
  <si>
    <t>30-Jan-2020</t>
  </si>
  <si>
    <t>13-May-2023</t>
  </si>
  <si>
    <t>439638</t>
  </si>
  <si>
    <t>jay bhim</t>
  </si>
  <si>
    <t>SID951375663208</t>
  </si>
  <si>
    <t>Urmila Dattarao Dhone</t>
  </si>
  <si>
    <t>19-Feb-2020</t>
  </si>
  <si>
    <t>19 Feb 2020</t>
  </si>
  <si>
    <t>SID951375664416</t>
  </si>
  <si>
    <t>Yamuna Sopan Bhavare</t>
  </si>
  <si>
    <t>27-Sep-2022</t>
  </si>
  <si>
    <t>SID951375488324</t>
  </si>
  <si>
    <t>Mangalabai Sanjay Vakale</t>
  </si>
  <si>
    <t>SID951375685375</t>
  </si>
  <si>
    <t>Sangita Shivaji Samratakar</t>
  </si>
  <si>
    <t>SID951375491175</t>
  </si>
  <si>
    <t>Priyanka Janardhan Vakale</t>
  </si>
  <si>
    <t>SID951375710725</t>
  </si>
  <si>
    <t>Sumitra Vitthal Kharat</t>
  </si>
  <si>
    <t>SID951375710727</t>
  </si>
  <si>
    <t>Clinic</t>
  </si>
  <si>
    <t>Nita Madhav Wakale</t>
  </si>
  <si>
    <t>SID951374494173</t>
  </si>
  <si>
    <t>Tamija Bi Jalil Kh Pathan</t>
  </si>
  <si>
    <t>SID951374502448</t>
  </si>
  <si>
    <t>Mirabai Vijay Hodabe</t>
  </si>
  <si>
    <t>SID951374515257</t>
  </si>
  <si>
    <t>Varsha Vishnu Hodbe</t>
  </si>
  <si>
    <t>SID951374497935</t>
  </si>
  <si>
    <t>Tabsum Vasim Shekh</t>
  </si>
  <si>
    <t>SID951374496265</t>
  </si>
  <si>
    <t>Samina Bi Shekh Aalim</t>
  </si>
  <si>
    <t>698944</t>
  </si>
  <si>
    <t>puja</t>
  </si>
  <si>
    <t>SID951375775993</t>
  </si>
  <si>
    <t>Pooja Yogesh Ghuge</t>
  </si>
  <si>
    <t>19-Mar-2020</t>
  </si>
  <si>
    <t>19 Mar 2020</t>
  </si>
  <si>
    <t>SID951375775997</t>
  </si>
  <si>
    <t>Vijaymala Prakash Aghav</t>
  </si>
  <si>
    <t>Blue Lemon Loans-Monthly-Migrated</t>
  </si>
  <si>
    <t>SID951373702248</t>
  </si>
  <si>
    <t>HOUSE PURPUSE</t>
  </si>
  <si>
    <t>NAFIYABEGAM IBRAHIM</t>
  </si>
  <si>
    <t>13-Mar-2020</t>
  </si>
  <si>
    <t>13 Mar 2020</t>
  </si>
  <si>
    <t>Chetana Loans-Montly-Migrated</t>
  </si>
  <si>
    <t>13-Oct-2020</t>
  </si>
  <si>
    <t>06-May-2022</t>
  </si>
  <si>
    <t>28-Oct-2020</t>
  </si>
  <si>
    <t>4</t>
  </si>
  <si>
    <t>SID951374683878</t>
  </si>
  <si>
    <t>SARSWATIBAI DATTA</t>
  </si>
  <si>
    <t>SID951374683774</t>
  </si>
  <si>
    <t>NANDBAI GANESH</t>
  </si>
  <si>
    <t>19 Dec 2019</t>
  </si>
  <si>
    <t>SID951374683574</t>
  </si>
  <si>
    <t>SINDHUBAI DEVRAO</t>
  </si>
  <si>
    <t>SID951374683880</t>
  </si>
  <si>
    <t>SAGARBAI SANJAY</t>
  </si>
  <si>
    <t>41772</t>
  </si>
  <si>
    <t>Pragati</t>
  </si>
  <si>
    <t>SID75416</t>
  </si>
  <si>
    <t>DIPALI DEVID</t>
  </si>
  <si>
    <t>03-Sep-2020</t>
  </si>
  <si>
    <t>03 Sep 2020</t>
  </si>
  <si>
    <t>10-Jun-2022</t>
  </si>
  <si>
    <t>Furniture Purchase F</t>
  </si>
  <si>
    <t>21-Jan-2021</t>
  </si>
  <si>
    <t>25-Mar-2025</t>
  </si>
  <si>
    <t>SID951375437842</t>
  </si>
  <si>
    <t>Dwarka Sharad Pawar</t>
  </si>
  <si>
    <t>08-Jan-2021</t>
  </si>
  <si>
    <t>08 Jan 2021</t>
  </si>
  <si>
    <t>31-Mar-2025</t>
  </si>
  <si>
    <t>Anuksha</t>
  </si>
  <si>
    <t>SID951374573960</t>
  </si>
  <si>
    <t>PARVIN SHAIKH SAJID</t>
  </si>
  <si>
    <t>20-Dec-2020</t>
  </si>
  <si>
    <t>20 Dec 2020</t>
  </si>
  <si>
    <t>SID951374574305</t>
  </si>
  <si>
    <t>SHAMIMABANU JAMEEL</t>
  </si>
  <si>
    <t>25-Jan-2021</t>
  </si>
  <si>
    <t>25 Jan 2021</t>
  </si>
  <si>
    <t>SID951373735337</t>
  </si>
  <si>
    <t>Asiya Akabar Kureshi</t>
  </si>
  <si>
    <t>21 Jan 2021</t>
  </si>
  <si>
    <t>SID951375437841</t>
  </si>
  <si>
    <t>Anita Achutrao Ambhure</t>
  </si>
  <si>
    <t>SID951373408974</t>
  </si>
  <si>
    <t>SAIDABANO EKABAL</t>
  </si>
  <si>
    <t>18-Feb-2021</t>
  </si>
  <si>
    <t>18 Feb 2021</t>
  </si>
  <si>
    <t>SID951373483356</t>
  </si>
  <si>
    <t>Karimabi Khaja Shekh</t>
  </si>
  <si>
    <t>19-Mar-2021</t>
  </si>
  <si>
    <t>19 Mar 2021</t>
  </si>
  <si>
    <t>SAMTA</t>
  </si>
  <si>
    <t>SID951375308035</t>
  </si>
  <si>
    <t>Shekh Gosiya Begam Shekh Neser</t>
  </si>
  <si>
    <t>SID951375074337</t>
  </si>
  <si>
    <t>SHARADA PRAKASH</t>
  </si>
  <si>
    <t>18-Mar-2021</t>
  </si>
  <si>
    <t>18 Mar 2021</t>
  </si>
  <si>
    <t>SID951374412215</t>
  </si>
  <si>
    <t>Sultanabi Akabar</t>
  </si>
  <si>
    <t>30-Sep-2023</t>
  </si>
  <si>
    <t>ramrahim</t>
  </si>
  <si>
    <t>SID951375110981</t>
  </si>
  <si>
    <t>SHAMBALA VAIBHAV</t>
  </si>
  <si>
    <t>13-Mar-2021</t>
  </si>
  <si>
    <t>13 Mar 2021</t>
  </si>
  <si>
    <t>SID951373868938</t>
  </si>
  <si>
    <t>KHALEDABI MAJIDAKHA</t>
  </si>
  <si>
    <t>SID951373868983</t>
  </si>
  <si>
    <t>NIJAMABI ASIF KHA</t>
  </si>
  <si>
    <t>22-Mar-2021</t>
  </si>
  <si>
    <t>22 Mar 2021</t>
  </si>
  <si>
    <t>SID951373868936</t>
  </si>
  <si>
    <t>KOUSAR BEGUM ABDUL KHADIR</t>
  </si>
  <si>
    <t>SID951373870616</t>
  </si>
  <si>
    <t>Tea stall</t>
  </si>
  <si>
    <t>LAXMIBAI BAPURAV</t>
  </si>
  <si>
    <t>455981</t>
  </si>
  <si>
    <t>SID951373727867</t>
  </si>
  <si>
    <t>Catering Business</t>
  </si>
  <si>
    <t>Anjum Bi Gafar Khan</t>
  </si>
  <si>
    <t>503257</t>
  </si>
  <si>
    <t>renuka</t>
  </si>
  <si>
    <t>SID951374128186</t>
  </si>
  <si>
    <t>RIJAVANA SHEKH MAASTAN</t>
  </si>
  <si>
    <t>16-Mar-2021</t>
  </si>
  <si>
    <t>31-Mar-2021</t>
  </si>
  <si>
    <t>929678</t>
  </si>
  <si>
    <t>SID951373705617</t>
  </si>
  <si>
    <t>MEHARUNISHA SALIM KHA</t>
  </si>
  <si>
    <t>22-Sep-2021</t>
  </si>
  <si>
    <t>1125973</t>
  </si>
  <si>
    <t>SID951375230519</t>
  </si>
  <si>
    <t>Sunita Ganesh Thite</t>
  </si>
  <si>
    <t>24-Sep-2021</t>
  </si>
  <si>
    <t>835342</t>
  </si>
  <si>
    <t>SID951373365612</t>
  </si>
  <si>
    <t>SUMAN TUKARAM</t>
  </si>
  <si>
    <t>22 Sep 2021</t>
  </si>
  <si>
    <t>1110102</t>
  </si>
  <si>
    <t>SID951375148440</t>
  </si>
  <si>
    <t>GODAVARI RANGNATH</t>
  </si>
  <si>
    <t>07-Sep-2021</t>
  </si>
  <si>
    <t>SID951374985213</t>
  </si>
  <si>
    <t>MAYA MILIND</t>
  </si>
  <si>
    <t>23-Sep-2021</t>
  </si>
  <si>
    <t>SID951373706024</t>
  </si>
  <si>
    <t>Un</t>
  </si>
  <si>
    <t>Masarabi Ahamad Shaikh</t>
  </si>
  <si>
    <t>22-Oct-2021</t>
  </si>
  <si>
    <t>28 Sep 2019</t>
  </si>
  <si>
    <t>882248</t>
  </si>
  <si>
    <t>SID951373705618</t>
  </si>
  <si>
    <t>Auto Repair</t>
  </si>
  <si>
    <t>Farjana Mustakkhan Mansuri</t>
  </si>
  <si>
    <t>27-Aug-2021</t>
  </si>
  <si>
    <t>27 Aug 2021</t>
  </si>
  <si>
    <t>Samrudhi Loans-Monthly-Migrated</t>
  </si>
  <si>
    <t>31-Aug-2021</t>
  </si>
  <si>
    <t>25-Jan-2023</t>
  </si>
  <si>
    <t>SID951375450146</t>
  </si>
  <si>
    <t>Radha Ashok Ambhure</t>
  </si>
  <si>
    <t>07-Oct-2021</t>
  </si>
  <si>
    <t>SID951375437838</t>
  </si>
  <si>
    <t>Ashwini Shankar Ambhure</t>
  </si>
  <si>
    <t>06-Oct-2021</t>
  </si>
  <si>
    <t>SID951375414118</t>
  </si>
  <si>
    <t>Nirguna Baban Jadhav</t>
  </si>
  <si>
    <t>12-Oct-2021</t>
  </si>
  <si>
    <t>SID951375425428</t>
  </si>
  <si>
    <t>Gangasagar Kailas Vavhal</t>
  </si>
  <si>
    <t>SID951375425752</t>
  </si>
  <si>
    <t>Anusaya Santosh Vavhal</t>
  </si>
  <si>
    <t>SID951375425425</t>
  </si>
  <si>
    <t>Sarita Sachin Sangle</t>
  </si>
  <si>
    <t>SID951375425758</t>
  </si>
  <si>
    <t>Ashamati Prabhakar Waghmare</t>
  </si>
  <si>
    <t>01-Sep-2024</t>
  </si>
  <si>
    <t>569386</t>
  </si>
  <si>
    <t>Shiv</t>
  </si>
  <si>
    <t>SID951374702636</t>
  </si>
  <si>
    <t>Anita</t>
  </si>
  <si>
    <t>20-Oct-2021</t>
  </si>
  <si>
    <t>04-Apr-2024</t>
  </si>
  <si>
    <t>Chetana</t>
  </si>
  <si>
    <t>SID951375543701</t>
  </si>
  <si>
    <t>RUKASAR SURAJ KHAA PATHAN</t>
  </si>
  <si>
    <t>28-Feb-2022</t>
  </si>
  <si>
    <t>03-Apr-2022</t>
  </si>
  <si>
    <t>08-Feb-2024</t>
  </si>
  <si>
    <t>Itoli C1</t>
  </si>
  <si>
    <t>Itoli C1 MAHALAXMI1</t>
  </si>
  <si>
    <t>SSF2345626</t>
  </si>
  <si>
    <t>RUKHMINA VITTHAL SHINDE</t>
  </si>
  <si>
    <t>22-Feb-2022</t>
  </si>
  <si>
    <t>3 Yrs</t>
  </si>
  <si>
    <t>22 Feb 2022</t>
  </si>
  <si>
    <t>&gt; 2 to 4 Years</t>
  </si>
  <si>
    <t>10-Dec-2023</t>
  </si>
  <si>
    <t>SID951375199317</t>
  </si>
  <si>
    <t>SUMANBAI DATTA THORAT</t>
  </si>
  <si>
    <t>15-Mar-2022</t>
  </si>
  <si>
    <t>28 Oct 2020</t>
  </si>
  <si>
    <t>08-May-2022</t>
  </si>
  <si>
    <t>16-Feb-2024</t>
  </si>
  <si>
    <t>SID951375199315</t>
  </si>
  <si>
    <t>JAYA DIPAK DHONE</t>
  </si>
  <si>
    <t>08-Apr-2024</t>
  </si>
  <si>
    <t>SID951375430408</t>
  </si>
  <si>
    <t>SHAFIKA begum SHAIKH BIRAM</t>
  </si>
  <si>
    <t>11-Mar-2022</t>
  </si>
  <si>
    <t>10-Apr-2022</t>
  </si>
  <si>
    <t>durva</t>
  </si>
  <si>
    <t>SID951374234926</t>
  </si>
  <si>
    <t>KANTA DIGAMBAR APPA TARTE</t>
  </si>
  <si>
    <t>09-Apr-2022</t>
  </si>
  <si>
    <t>SID951375663207</t>
  </si>
  <si>
    <t>KANTABAI SONAJI AMBHURE</t>
  </si>
  <si>
    <t>12-Mar-2022</t>
  </si>
  <si>
    <t>07-May-2022</t>
  </si>
  <si>
    <t>28-Feb-2024</t>
  </si>
  <si>
    <t>Bori C2</t>
  </si>
  <si>
    <t>Bori C2 KGN1</t>
  </si>
  <si>
    <t>SSF2484711</t>
  </si>
  <si>
    <t>ANJUM AMAR KURESHI</t>
  </si>
  <si>
    <t>15 Mar 2022</t>
  </si>
  <si>
    <t>10-May-2022</t>
  </si>
  <si>
    <t>671713 Sandhya1</t>
  </si>
  <si>
    <t>SSF2487917</t>
  </si>
  <si>
    <t>ASHRABAI KISHAN PAWAR</t>
  </si>
  <si>
    <t>18-Apr-2022</t>
  </si>
  <si>
    <t>2 Yrs</t>
  </si>
  <si>
    <t>18 Apr 2022</t>
  </si>
  <si>
    <t>07-Jun-2022</t>
  </si>
  <si>
    <t>07-Jan-2024</t>
  </si>
  <si>
    <t>SSF2488658</t>
  </si>
  <si>
    <t>VATSALABAI BALAJI GHOGaRE</t>
  </si>
  <si>
    <t>15-Feb-2024</t>
  </si>
  <si>
    <t>SSF2488659</t>
  </si>
  <si>
    <t>REKHA MANIK BHAVaRE</t>
  </si>
  <si>
    <t>SID951373483361</t>
  </si>
  <si>
    <t>PARVIN SHEkh ALaTAF SHeiKH</t>
  </si>
  <si>
    <t>10-Jan-2024</t>
  </si>
  <si>
    <t>SID951375514341</t>
  </si>
  <si>
    <t>DIPALI MAROTI ARBAD</t>
  </si>
  <si>
    <t>13-Apr-2022</t>
  </si>
  <si>
    <t>09-Jun-2022</t>
  </si>
  <si>
    <t>01-Mar-2024</t>
  </si>
  <si>
    <t>SID951373563902</t>
  </si>
  <si>
    <t>RUKHAMINA JIJABHAU KAMBLE</t>
  </si>
  <si>
    <t>22-Apr-2022</t>
  </si>
  <si>
    <t>SID951374537990</t>
  </si>
  <si>
    <t>SANJIVANI RAJENDRA BHARTI</t>
  </si>
  <si>
    <t>24-Mar-2022</t>
  </si>
  <si>
    <t>05-May-2022</t>
  </si>
  <si>
    <t>28-Mar-2025</t>
  </si>
  <si>
    <t>SID951375710729</t>
  </si>
  <si>
    <t>URMILA LAXMAN BHAVARE</t>
  </si>
  <si>
    <t>SID951375710728</t>
  </si>
  <si>
    <t>LATABAI MADHAV SATPUTE</t>
  </si>
  <si>
    <t>26-Mar-2022</t>
  </si>
  <si>
    <t>28-Nov-2023</t>
  </si>
  <si>
    <t>SID951373331175</t>
  </si>
  <si>
    <t>ASHAMATI RANOJI CHAVAN</t>
  </si>
  <si>
    <t>SID951375374938</t>
  </si>
  <si>
    <t>VIDYA NAMDEV ALHATE</t>
  </si>
  <si>
    <t>27-Mar-2022</t>
  </si>
  <si>
    <t>24-Jan-2024</t>
  </si>
  <si>
    <t>Bramhawadi</t>
  </si>
  <si>
    <t>652156</t>
  </si>
  <si>
    <t>om</t>
  </si>
  <si>
    <t>SID951375341130</t>
  </si>
  <si>
    <t>DRAUPADI EKNATH KUMBHARE</t>
  </si>
  <si>
    <t>19-Apr-2022</t>
  </si>
  <si>
    <t>21 Jan 2020</t>
  </si>
  <si>
    <t>02-Jun-2022</t>
  </si>
  <si>
    <t>01-Jul-2024</t>
  </si>
  <si>
    <t>SID951375381377</t>
  </si>
  <si>
    <t>SINDHUBAI KISANRAO BIRGAD</t>
  </si>
  <si>
    <t>09 Jan 2020</t>
  </si>
  <si>
    <t>SID951374935940</t>
  </si>
  <si>
    <t>SHARDA LIMBAJI LOKHANDE</t>
  </si>
  <si>
    <t>27-Apr-2022</t>
  </si>
  <si>
    <t>05-Jun-2022</t>
  </si>
  <si>
    <t>SID951375488329</t>
  </si>
  <si>
    <t xml:space="preserve">SUNITA VITTHAL MARKAD </t>
  </si>
  <si>
    <t>16-Jun-2022</t>
  </si>
  <si>
    <t>07-Aug-2022</t>
  </si>
  <si>
    <t>07-May-2024</t>
  </si>
  <si>
    <t>Nandgao</t>
  </si>
  <si>
    <t>630832</t>
  </si>
  <si>
    <t>Priya</t>
  </si>
  <si>
    <t>SID951376022951</t>
  </si>
  <si>
    <t>MBC</t>
  </si>
  <si>
    <t>MIRA UTTAM PAWAR</t>
  </si>
  <si>
    <t>18-May-2022</t>
  </si>
  <si>
    <t>4 Yrs</t>
  </si>
  <si>
    <t>04-Jul-2022</t>
  </si>
  <si>
    <t>24-Jun-2024</t>
  </si>
  <si>
    <t>Sahyog</t>
  </si>
  <si>
    <t>24-May-2022</t>
  </si>
  <si>
    <t>0</t>
  </si>
  <si>
    <t>10-Jul-2022</t>
  </si>
  <si>
    <t>SID951375341133</t>
  </si>
  <si>
    <t>SAKHUBAI MADHUKAR BIRGAD</t>
  </si>
  <si>
    <t>30-Jun-2022</t>
  </si>
  <si>
    <t>02-Aug-2022</t>
  </si>
  <si>
    <t>01-May-2024</t>
  </si>
  <si>
    <t>SID951375341118</t>
  </si>
  <si>
    <t>GENERAL</t>
  </si>
  <si>
    <t>Baby Care Center</t>
  </si>
  <si>
    <t>SUREKHA RAMESH GADADE</t>
  </si>
  <si>
    <t>15-Sep-2022</t>
  </si>
  <si>
    <t>02-Nov-2022</t>
  </si>
  <si>
    <t>01-Feb-2024</t>
  </si>
  <si>
    <t>SID951375187063</t>
  </si>
  <si>
    <t>MANISHA VITTHAL PANBUDE</t>
  </si>
  <si>
    <t>26-Sep-2022</t>
  </si>
  <si>
    <t>09-Nov-2022</t>
  </si>
  <si>
    <t>07-Nov-2023</t>
  </si>
  <si>
    <t>SID951375341110</t>
  </si>
  <si>
    <t>ASHVINI MURLIDHAR BIRGAD</t>
  </si>
  <si>
    <t>19-Sep-2022</t>
  </si>
  <si>
    <t>12-Mar-2024</t>
  </si>
  <si>
    <t>629746</t>
  </si>
  <si>
    <t>1106653</t>
  </si>
  <si>
    <t>SSF2774571</t>
  </si>
  <si>
    <t>JYOTI DINKAR THORAT</t>
  </si>
  <si>
    <t>20-Sep-2022</t>
  </si>
  <si>
    <t>20 Sep 2022</t>
  </si>
  <si>
    <t>04-Nov-2022</t>
  </si>
  <si>
    <t>06-Sep-2024</t>
  </si>
  <si>
    <t>SID951375550909</t>
  </si>
  <si>
    <t>SHANTABAI SANTOSH GAIKWAD</t>
  </si>
  <si>
    <t>22-Sep-2022</t>
  </si>
  <si>
    <t>SID951374690821</t>
  </si>
  <si>
    <t>NIRMALABAI DILIP THITE</t>
  </si>
  <si>
    <t>16 Sep 2020</t>
  </si>
  <si>
    <t>02-Jan-2025</t>
  </si>
  <si>
    <t>SID951375174913</t>
  </si>
  <si>
    <t>Animal Husbandry &amp; Poultry</t>
  </si>
  <si>
    <t>PRIYANKA AMOL RAGADE</t>
  </si>
  <si>
    <t>16 Mar 2021</t>
  </si>
  <si>
    <t>03-Nov-2022</t>
  </si>
  <si>
    <t>SID951374182336</t>
  </si>
  <si>
    <t>LATABAI SUNIL CHAVAN</t>
  </si>
  <si>
    <t>29-Sep-2022</t>
  </si>
  <si>
    <t>12 Dec 2020</t>
  </si>
  <si>
    <t>JAY BHIM 2</t>
  </si>
  <si>
    <t>SID951375468482</t>
  </si>
  <si>
    <t xml:space="preserve">LAXMI SANTOSH ghogare </t>
  </si>
  <si>
    <t>30-Sep-2022</t>
  </si>
  <si>
    <t>05 Dec 2019</t>
  </si>
  <si>
    <t>07-Nov-2022</t>
  </si>
  <si>
    <t>12-Sep-2024</t>
  </si>
  <si>
    <t>SID951374964340</t>
  </si>
  <si>
    <t>Snacks Vending</t>
  </si>
  <si>
    <t>RADHA BHANUDAS DAVANDE</t>
  </si>
  <si>
    <t>974151</t>
  </si>
  <si>
    <t>SID951374289168</t>
  </si>
  <si>
    <t>PARVATIBAI BABAN RAUT</t>
  </si>
  <si>
    <t>18-Oct-2022</t>
  </si>
  <si>
    <t>10-Dec-2022</t>
  </si>
  <si>
    <t>09-Jul-2024</t>
  </si>
  <si>
    <t>Chikhalthana Bk</t>
  </si>
  <si>
    <t>Chikhalthana Bk C3</t>
  </si>
  <si>
    <t>om sai 1 C3 G1</t>
  </si>
  <si>
    <t>SSF2965979</t>
  </si>
  <si>
    <t>DIPALI DILIP GAYKE</t>
  </si>
  <si>
    <t>18-Nov-2022</t>
  </si>
  <si>
    <t>FRI</t>
  </si>
  <si>
    <t>18 Nov 2022</t>
  </si>
  <si>
    <t>&lt;= 2 Years</t>
  </si>
  <si>
    <t>04-Jan-2023</t>
  </si>
  <si>
    <t>07-Jun-2024</t>
  </si>
  <si>
    <t>SSF2965980</t>
  </si>
  <si>
    <t>MANGALBAI MAROTI GAYKE</t>
  </si>
  <si>
    <t>23-Feb-2024</t>
  </si>
  <si>
    <t>SSF2965981</t>
  </si>
  <si>
    <t>REKHA MOHAN AKAT</t>
  </si>
  <si>
    <t>11-May-2024</t>
  </si>
  <si>
    <t>SSF2979191</t>
  </si>
  <si>
    <t>ASHVINI ASHOK GAYAKE</t>
  </si>
  <si>
    <t>21-Nov-2022</t>
  </si>
  <si>
    <t>21 Nov 2022</t>
  </si>
  <si>
    <t>01-Oct-2023</t>
  </si>
  <si>
    <t>SSF2979192</t>
  </si>
  <si>
    <t>Irrigation</t>
  </si>
  <si>
    <t>MIRA PRASAD GAYAKE</t>
  </si>
  <si>
    <t>SSF2981667</t>
  </si>
  <si>
    <t>RADHA SONAJI TARE</t>
  </si>
  <si>
    <t>05-Jan-2024</t>
  </si>
  <si>
    <t>SSF2981676</t>
  </si>
  <si>
    <t>Fisheries</t>
  </si>
  <si>
    <t>VIMAL RAMPRASAD GAYKE</t>
  </si>
  <si>
    <t>24-Aug-2023</t>
  </si>
  <si>
    <t>SSF2981678</t>
  </si>
  <si>
    <t>RIJAVANA BEGAM SHEKH RAHIM</t>
  </si>
  <si>
    <t>28-May-2024</t>
  </si>
  <si>
    <t>SID951375230360</t>
  </si>
  <si>
    <t>RANJANAbai  SHAMRAO THITE</t>
  </si>
  <si>
    <t>25-Nov-2022</t>
  </si>
  <si>
    <t>02 Oct 2019</t>
  </si>
  <si>
    <t>02-Jan-2023</t>
  </si>
  <si>
    <t>26-Apr-2024</t>
  </si>
  <si>
    <t>SSF3004979</t>
  </si>
  <si>
    <t>PANCHALA SUBHASH BHISE</t>
  </si>
  <si>
    <t>26-Nov-2022</t>
  </si>
  <si>
    <t>26 Nov 2022</t>
  </si>
  <si>
    <t>1108267</t>
  </si>
  <si>
    <t>SID951375121689</t>
  </si>
  <si>
    <t>laxmibai ankush thite</t>
  </si>
  <si>
    <t>07-Dec-2022</t>
  </si>
  <si>
    <t>20 Jul 2019</t>
  </si>
  <si>
    <t>02-Feb-2023</t>
  </si>
  <si>
    <t>SSF3066918</t>
  </si>
  <si>
    <t>SHAIKH NAGMA SHAIKH MAHAMAD</t>
  </si>
  <si>
    <t>16-Dec-2022</t>
  </si>
  <si>
    <t>16 Dec 2022</t>
  </si>
  <si>
    <t>10-Feb-2023</t>
  </si>
  <si>
    <t>27-Dec-2024</t>
  </si>
  <si>
    <t>SSF3093689</t>
  </si>
  <si>
    <t>ANJALI dattarao wakale</t>
  </si>
  <si>
    <t>26-Dec-2022</t>
  </si>
  <si>
    <t>26 Dec 2022</t>
  </si>
  <si>
    <t>07-Feb-2023</t>
  </si>
  <si>
    <t>27-Feb-2024</t>
  </si>
  <si>
    <t>SID951375148441</t>
  </si>
  <si>
    <t>SANGITA MADAN MORE</t>
  </si>
  <si>
    <t>27-Dec-2022</t>
  </si>
  <si>
    <t>04-Feb-2023</t>
  </si>
  <si>
    <t>05-Jul-2024</t>
  </si>
  <si>
    <t>630832 Priya21</t>
  </si>
  <si>
    <t>SSF3112637</t>
  </si>
  <si>
    <t>MANGAL LAXMAN MADANE</t>
  </si>
  <si>
    <t>31-Dec-2022</t>
  </si>
  <si>
    <t>31 Dec 2022</t>
  </si>
  <si>
    <t>04-Oct-2024</t>
  </si>
  <si>
    <t>Itoli C2</t>
  </si>
  <si>
    <t>Itoli C2 Sahyadri 041</t>
  </si>
  <si>
    <t>SSF3153596</t>
  </si>
  <si>
    <t>KAUSHLYA LAXMAN BELE</t>
  </si>
  <si>
    <t>03-Feb-2023</t>
  </si>
  <si>
    <t>01-Nov-2024</t>
  </si>
  <si>
    <t>Bori C3</t>
  </si>
  <si>
    <t>Bori C3 SANT SAVTA1</t>
  </si>
  <si>
    <t>SSF3158767</t>
  </si>
  <si>
    <t>RENUKA PRASAD RAUT</t>
  </si>
  <si>
    <t>04 Jan 2023</t>
  </si>
  <si>
    <t>06-Aug-2024</t>
  </si>
  <si>
    <t>SSF3158787</t>
  </si>
  <si>
    <t>SEEMA SAHEBARAO GORE</t>
  </si>
  <si>
    <t>03-Jan-2023</t>
  </si>
  <si>
    <t>03 Jan 2023</t>
  </si>
  <si>
    <t>SSF3159759</t>
  </si>
  <si>
    <t>SUMANBAI BHAGOJI GORE</t>
  </si>
  <si>
    <t>SSF3159767</t>
  </si>
  <si>
    <t>ANITA BALASAHEB GORE</t>
  </si>
  <si>
    <t>SSF3159768</t>
  </si>
  <si>
    <t>JAMUNA DEVIDAS DEsHaMANE</t>
  </si>
  <si>
    <t>06-Jan-2025</t>
  </si>
  <si>
    <t>BL-Jintur</t>
  </si>
  <si>
    <t>SF0085180</t>
  </si>
  <si>
    <t>Vishal Gajanan Akmar</t>
  </si>
  <si>
    <t>BL Vivo Y20G 11999</t>
  </si>
  <si>
    <t>CID951376214924</t>
  </si>
  <si>
    <t>Shivshankar Damodar Shere</t>
  </si>
  <si>
    <t>25</t>
  </si>
  <si>
    <t>01 Jan 1990</t>
  </si>
  <si>
    <t>25-Feb-2023</t>
  </si>
  <si>
    <t>29-May-2023</t>
  </si>
  <si>
    <t>SSF3115307</t>
  </si>
  <si>
    <t>DAIVASHALA NAMDEV GADADE</t>
  </si>
  <si>
    <t>05-Jan-2023</t>
  </si>
  <si>
    <t>05 Jan 2023</t>
  </si>
  <si>
    <t>1050625</t>
  </si>
  <si>
    <t>SSF3213752</t>
  </si>
  <si>
    <t xml:space="preserve">SAGARBAI ANKUSHRAO PADGHAN </t>
  </si>
  <si>
    <t>01-Feb-2023</t>
  </si>
  <si>
    <t>01 Feb 2023</t>
  </si>
  <si>
    <t>04-Mar-2023</t>
  </si>
  <si>
    <t>11-Feb-2025</t>
  </si>
  <si>
    <t>SID951375109016</t>
  </si>
  <si>
    <t xml:space="preserve">USHA VISHNU RATHOD </t>
  </si>
  <si>
    <t>18-Jan-2023</t>
  </si>
  <si>
    <t>11 Jan 2021</t>
  </si>
  <si>
    <t>25-Feb-2025</t>
  </si>
  <si>
    <t>1097525</t>
  </si>
  <si>
    <t>SID951375047792</t>
  </si>
  <si>
    <t>BHAGYASHREE SANTOSH TAKE</t>
  </si>
  <si>
    <t>31-Jan-2023</t>
  </si>
  <si>
    <t>28 Aug 2021</t>
  </si>
  <si>
    <t>SSF3144781</t>
  </si>
  <si>
    <t>RUKHAMINBAI SAKHARAM KALE</t>
  </si>
  <si>
    <t>923024</t>
  </si>
  <si>
    <t>SID951374969654</t>
  </si>
  <si>
    <t>SARIKA SANTOSHRAO THAMKE</t>
  </si>
  <si>
    <t>25 Aug 2021</t>
  </si>
  <si>
    <t>05-Mar-2023</t>
  </si>
  <si>
    <t>25-Apr-2024</t>
  </si>
  <si>
    <t>SID951375174321</t>
  </si>
  <si>
    <t>SUNITA VISHNU GHUGE</t>
  </si>
  <si>
    <t>24-Jan-2023</t>
  </si>
  <si>
    <t>03-Mar-2023</t>
  </si>
  <si>
    <t>02-Apr-2025</t>
  </si>
  <si>
    <t>121-150</t>
  </si>
  <si>
    <t>Itoli C4</t>
  </si>
  <si>
    <t>Itoli C4 Sarswati1</t>
  </si>
  <si>
    <t>SSF3289874</t>
  </si>
  <si>
    <t>NILAVATI DAYAL PATOLE</t>
  </si>
  <si>
    <t>29-Jan-2023</t>
  </si>
  <si>
    <t>29 Jan 2023</t>
  </si>
  <si>
    <t>SSF3289876</t>
  </si>
  <si>
    <t>TRIVENI DILIP GHUGE</t>
  </si>
  <si>
    <t>04-Sep-2024</t>
  </si>
  <si>
    <t>SSF3289989</t>
  </si>
  <si>
    <t>MINA ASHOK GHUGE</t>
  </si>
  <si>
    <t>SID951373563899</t>
  </si>
  <si>
    <t>RUKHMINA DEVIDAS KHADE</t>
  </si>
  <si>
    <t>07-Mar-2023</t>
  </si>
  <si>
    <t>15-Jan-2024</t>
  </si>
  <si>
    <t>SSF3307918</t>
  </si>
  <si>
    <t>SHILABAI DASHARATH PADGHAN</t>
  </si>
  <si>
    <t>SSF3308567</t>
  </si>
  <si>
    <t>CHATURABAI MUNJAJI GUHADE</t>
  </si>
  <si>
    <t>SSF3311612</t>
  </si>
  <si>
    <t>SANGITA DIGAMBAR KHILLARE</t>
  </si>
  <si>
    <t>SID951374961542</t>
  </si>
  <si>
    <t>PUSHPA GAJANAN GHUGEI</t>
  </si>
  <si>
    <t>03-Apr-2023</t>
  </si>
  <si>
    <t>01-Jan-2025</t>
  </si>
  <si>
    <t>SID951373575576</t>
  </si>
  <si>
    <t>SOBHABAI sahebrao BHAVARE</t>
  </si>
  <si>
    <t>08-Feb-2023</t>
  </si>
  <si>
    <t>07-Apr-2023</t>
  </si>
  <si>
    <t>Unnati Product</t>
  </si>
  <si>
    <t>13-Feb-2023</t>
  </si>
  <si>
    <t>09-Apr-2023</t>
  </si>
  <si>
    <t>02-Mar-2024</t>
  </si>
  <si>
    <t>SSF3360133</t>
  </si>
  <si>
    <t>BHAGIRATHIBAI GANGADHAR</t>
  </si>
  <si>
    <t>13 Feb 2023</t>
  </si>
  <si>
    <t>10-Apr-2023</t>
  </si>
  <si>
    <t>SID951374183596</t>
  </si>
  <si>
    <t>MUMTAJ BI SAYYAD NUR</t>
  </si>
  <si>
    <t>5</t>
  </si>
  <si>
    <t>23-Mar-2025</t>
  </si>
  <si>
    <t>91-120</t>
  </si>
  <si>
    <t>Bori</t>
  </si>
  <si>
    <t>990457</t>
  </si>
  <si>
    <t>SSF3417248</t>
  </si>
  <si>
    <t>PARVIN SAYYAD GAFAR</t>
  </si>
  <si>
    <t>21-Feb-2023</t>
  </si>
  <si>
    <t>21 Feb 2023</t>
  </si>
  <si>
    <t>02-Sep-2024</t>
  </si>
  <si>
    <t>SID951375488241</t>
  </si>
  <si>
    <t>NANDABAI ANKUSH KARAHDE</t>
  </si>
  <si>
    <t>13-Mar-2023</t>
  </si>
  <si>
    <t>07-May-2023</t>
  </si>
  <si>
    <t>08-Aug-2024</t>
  </si>
  <si>
    <t>SSF3558070</t>
  </si>
  <si>
    <t>ASHAMATI SHIVSAJAN GHUGE</t>
  </si>
  <si>
    <t>16-Mar-2023</t>
  </si>
  <si>
    <t>16 Mar 2023</t>
  </si>
  <si>
    <t>02-May-2023</t>
  </si>
  <si>
    <t>17-Nov-2023</t>
  </si>
  <si>
    <t>SID951375276859</t>
  </si>
  <si>
    <t>NANDABAI RADHESHAM RATHOD</t>
  </si>
  <si>
    <t>SSF3490057</t>
  </si>
  <si>
    <t>SHINDHUBAI SHIVAJI DUBHALAKAR</t>
  </si>
  <si>
    <t>22-Mar-2023</t>
  </si>
  <si>
    <t>22 Mar 2023</t>
  </si>
  <si>
    <t>10-Oct-2024</t>
  </si>
  <si>
    <t>SID951374032652</t>
  </si>
  <si>
    <t>TAHERABI HUSANAJI SHAIKH</t>
  </si>
  <si>
    <t>10-May-2023</t>
  </si>
  <si>
    <t>10-Mar-2024</t>
  </si>
  <si>
    <t>SID951374235345</t>
  </si>
  <si>
    <t>RENUKA SHRINIVAS TARTE</t>
  </si>
  <si>
    <t>23-Mar-2023</t>
  </si>
  <si>
    <t>09-May-2023</t>
  </si>
  <si>
    <t>11-Sep-2024</t>
  </si>
  <si>
    <t>SSF3649925</t>
  </si>
  <si>
    <t>SHAMIMABI RASHID SHAIKH</t>
  </si>
  <si>
    <t>25-Mar-2023</t>
  </si>
  <si>
    <t>25 Mar 2023</t>
  </si>
  <si>
    <t>SID951375109014</t>
  </si>
  <si>
    <t>SUNITA VINAYAK PAWAR</t>
  </si>
  <si>
    <t>28-Mar-2023</t>
  </si>
  <si>
    <t>04-May-2023</t>
  </si>
  <si>
    <t>01-Dec-2024</t>
  </si>
  <si>
    <t>SID951375120962</t>
  </si>
  <si>
    <t xml:space="preserve">DHURPATA VISHNU KOLEKAR </t>
  </si>
  <si>
    <t>29-Mar-2023</t>
  </si>
  <si>
    <t>08 Feb 2020</t>
  </si>
  <si>
    <t>om sai-2 C3 G2</t>
  </si>
  <si>
    <t>SSF3699848</t>
  </si>
  <si>
    <t>BHAGYSHREE HANUMAN TAKE</t>
  </si>
  <si>
    <t>31-Mar-2023</t>
  </si>
  <si>
    <t>31 Mar 2023</t>
  </si>
  <si>
    <t>01-Oct-2024</t>
  </si>
  <si>
    <t>SSF2487203</t>
  </si>
  <si>
    <t>RIHANA SULEMAN QURESHI</t>
  </si>
  <si>
    <t>12-Apr-2023</t>
  </si>
  <si>
    <t>10-Jun-2023</t>
  </si>
  <si>
    <t>10-Mar-2025</t>
  </si>
  <si>
    <t>SID951375457782</t>
  </si>
  <si>
    <t>NANDABAI SOPAN DUBHALKAR</t>
  </si>
  <si>
    <t>14-Apr-2023</t>
  </si>
  <si>
    <t>13 Dec 2019</t>
  </si>
  <si>
    <t>07-Jun-2023</t>
  </si>
  <si>
    <t>12-Feb-2025</t>
  </si>
  <si>
    <t>151-180</t>
  </si>
  <si>
    <t>581354</t>
  </si>
  <si>
    <t>trupti</t>
  </si>
  <si>
    <t>SID951374812717</t>
  </si>
  <si>
    <t>ANKITA VITTHAL SHINDE</t>
  </si>
  <si>
    <t>18-Apr-2023</t>
  </si>
  <si>
    <t>01 Sep 2020</t>
  </si>
  <si>
    <t>04-Jun-2023</t>
  </si>
  <si>
    <t>16-Jun-2025</t>
  </si>
  <si>
    <t>31-60</t>
  </si>
  <si>
    <t>SSF3819288</t>
  </si>
  <si>
    <t>PARVATI LAXMAN PANCHAL</t>
  </si>
  <si>
    <t>28-Apr-2023</t>
  </si>
  <si>
    <t>1 Yrs</t>
  </si>
  <si>
    <t>28 Apr 2023</t>
  </si>
  <si>
    <t>09-Jun-2023</t>
  </si>
  <si>
    <t>01-Aug-2024</t>
  </si>
  <si>
    <t>SID951374289163</t>
  </si>
  <si>
    <t>GAUSIYABAI MUSTAK ANSARI</t>
  </si>
  <si>
    <t>07-Oct-2024</t>
  </si>
  <si>
    <t>SSF3779358</t>
  </si>
  <si>
    <t>SAKHU NARAYAN JAGADE</t>
  </si>
  <si>
    <t>04 May 2023</t>
  </si>
  <si>
    <t>SID951375583591</t>
  </si>
  <si>
    <t>TRIVENI MURLIDHAR PANCHAL</t>
  </si>
  <si>
    <t>04-Jul-2023</t>
  </si>
  <si>
    <t>27-Apr-2025</t>
  </si>
  <si>
    <t>SID951375121669</t>
  </si>
  <si>
    <t>NANDABAI DNYANESHWAR KOLEKAR</t>
  </si>
  <si>
    <t>02-Jul-2023</t>
  </si>
  <si>
    <t>SSF3871542</t>
  </si>
  <si>
    <t>SANJIVANI LOKHANDE</t>
  </si>
  <si>
    <t>23-May-2023</t>
  </si>
  <si>
    <t>23 May 2023</t>
  </si>
  <si>
    <t>09-Nov-2024</t>
  </si>
  <si>
    <t>SSF3881794</t>
  </si>
  <si>
    <t>REKHA PRASAD DHAVLE</t>
  </si>
  <si>
    <t>22-May-2023</t>
  </si>
  <si>
    <t>22 May 2023</t>
  </si>
  <si>
    <t>SSF2345627</t>
  </si>
  <si>
    <t>SHIVAKANYA MANOHAR VARANAKAR</t>
  </si>
  <si>
    <t>24-May-2023</t>
  </si>
  <si>
    <t>03-Jul-2023</t>
  </si>
  <si>
    <t>01-Nov-2023</t>
  </si>
  <si>
    <t>SID951375627645</t>
  </si>
  <si>
    <t>GOKARNA SADASHIV GHUGE</t>
  </si>
  <si>
    <t>25-May-2023</t>
  </si>
  <si>
    <t>17-Jun-2024</t>
  </si>
  <si>
    <t>SID951374702634</t>
  </si>
  <si>
    <t>ALMIRAH Making</t>
  </si>
  <si>
    <t>ANITA DAGADU GHUGE</t>
  </si>
  <si>
    <t>31-May-2023</t>
  </si>
  <si>
    <t>15 Dec 2019</t>
  </si>
  <si>
    <t>06-Jun-2024</t>
  </si>
  <si>
    <t>SSF3920656</t>
  </si>
  <si>
    <t>RUKHMINBAI PANDURANG GIRAM</t>
  </si>
  <si>
    <t>05-Jun-2023</t>
  </si>
  <si>
    <t>05 Jun 2023</t>
  </si>
  <si>
    <t>10-Jul-2023</t>
  </si>
  <si>
    <t>10-Sep-2024</t>
  </si>
  <si>
    <t>SID951374935939</t>
  </si>
  <si>
    <t xml:space="preserve">rekhabai satavaji vakale </t>
  </si>
  <si>
    <t>05-Aug-2023</t>
  </si>
  <si>
    <t>07-Jun-2025</t>
  </si>
  <si>
    <t>Devgaon C3</t>
  </si>
  <si>
    <t>Devgaon C3 Raje1</t>
  </si>
  <si>
    <t>SSF3949965</t>
  </si>
  <si>
    <t>RUKHMIN VIJAY GAIKWAD</t>
  </si>
  <si>
    <t>15-Jun-2023</t>
  </si>
  <si>
    <t>04</t>
  </si>
  <si>
    <t>15 Jun 2023</t>
  </si>
  <si>
    <t>04-Aug-2023</t>
  </si>
  <si>
    <t>SSF3949966</t>
  </si>
  <si>
    <t>ANITA KARBA KAMBLE</t>
  </si>
  <si>
    <t>14-Jun-2023</t>
  </si>
  <si>
    <t>14 Jun 2023</t>
  </si>
  <si>
    <t>08-Jan-2024</t>
  </si>
  <si>
    <t>Unnati</t>
  </si>
  <si>
    <t>10-Aug-2023</t>
  </si>
  <si>
    <t>24-Dec-2024</t>
  </si>
  <si>
    <t>SSF3959748</t>
  </si>
  <si>
    <t>VIMAL DAMODHAR KAMBLE</t>
  </si>
  <si>
    <t>20-May-2025</t>
  </si>
  <si>
    <t>1-30 Days</t>
  </si>
  <si>
    <t>SSF3961238</t>
  </si>
  <si>
    <t>MANDAKINI SONAJI KAMBLE</t>
  </si>
  <si>
    <t>04-Jul-2024</t>
  </si>
  <si>
    <t>Pimpalgaon[Gayake]</t>
  </si>
  <si>
    <t>Pimpalgaon[Gayake] C2</t>
  </si>
  <si>
    <t>Pimpalgaon[Gayake] C2 G1</t>
  </si>
  <si>
    <t>SSF3975811</t>
  </si>
  <si>
    <t>amrapali babasaheb bhingare</t>
  </si>
  <si>
    <t>16-Jun-2023</t>
  </si>
  <si>
    <t>16 Jun 2023</t>
  </si>
  <si>
    <t>23-Jun-2025</t>
  </si>
  <si>
    <t>SSF3975854</t>
  </si>
  <si>
    <t>SAVITA RAJESH BHALERAO</t>
  </si>
  <si>
    <t>13-Jun-2025</t>
  </si>
  <si>
    <t>SSF3978616</t>
  </si>
  <si>
    <t>ARCHNA MURLIDHAR SHAHANE</t>
  </si>
  <si>
    <t>10-Oct-2023</t>
  </si>
  <si>
    <t>SSF3979220</t>
  </si>
  <si>
    <t>ASHAMATI DHURAJI NAVSAGAR</t>
  </si>
  <si>
    <t>29-May-2025</t>
  </si>
  <si>
    <t>SSF3980168</t>
  </si>
  <si>
    <t>SAVITA SURYAKANT BHALERAO</t>
  </si>
  <si>
    <t>20-Jun-2023</t>
  </si>
  <si>
    <t>20 Jun 2023</t>
  </si>
  <si>
    <t>SSF3980190</t>
  </si>
  <si>
    <t>POOJA VIKAS NAVSAGAR</t>
  </si>
  <si>
    <t>16-Apr-2025</t>
  </si>
  <si>
    <t>SSF3982447</t>
  </si>
  <si>
    <t>KUSUMN PRALHADARAV VAIDY</t>
  </si>
  <si>
    <t>19-Jun-2023</t>
  </si>
  <si>
    <t>19 Jun 2023</t>
  </si>
  <si>
    <t>SID951375094291</t>
  </si>
  <si>
    <t>SANJIVANI VILASARAO HINGANE</t>
  </si>
  <si>
    <t>20 Sep 2021</t>
  </si>
  <si>
    <t>08-Jun-2025</t>
  </si>
  <si>
    <t>SID951374221065</t>
  </si>
  <si>
    <t>SARASWATI MUNJABHAU IKHE</t>
  </si>
  <si>
    <t>09-Aug-2023</t>
  </si>
  <si>
    <t>27-Feb-2025</t>
  </si>
  <si>
    <t>SSF4016782</t>
  </si>
  <si>
    <t>VARSHA GAJANAN EDAKE</t>
  </si>
  <si>
    <t>23-Jun-2023</t>
  </si>
  <si>
    <t>23 Jun 2023</t>
  </si>
  <si>
    <t>SSF3987554</t>
  </si>
  <si>
    <t>DIKSHA DADARAO NAVSAGAR</t>
  </si>
  <si>
    <t>12-Jun-2025</t>
  </si>
  <si>
    <t>SSF4021695</t>
  </si>
  <si>
    <t>MIRABAI RAMPRASHAD HINGE</t>
  </si>
  <si>
    <t>14-Jun-2025</t>
  </si>
  <si>
    <t>SSF4021696</t>
  </si>
  <si>
    <t>KAVERI ASHOK RASVE</t>
  </si>
  <si>
    <t>02-May-2025</t>
  </si>
  <si>
    <t>SSF4023196</t>
  </si>
  <si>
    <t>MINAKSHI PRSAD GABALE</t>
  </si>
  <si>
    <t>SID951374573959</t>
  </si>
  <si>
    <t>SHAMIMABI SAYYAD PASHA</t>
  </si>
  <si>
    <t>26-Jun-2023</t>
  </si>
  <si>
    <t>SID951374031869</t>
  </si>
  <si>
    <t>RESHMA SANDALJI KURESHI</t>
  </si>
  <si>
    <t>11-Mar-2024</t>
  </si>
  <si>
    <t>SID951373483844</t>
  </si>
  <si>
    <t>SHOBHA BANSHI BHALERAO</t>
  </si>
  <si>
    <t>28 Jul 2021</t>
  </si>
  <si>
    <t>10-Jun-2025</t>
  </si>
  <si>
    <t>SSF4050906</t>
  </si>
  <si>
    <t>PANCHASHILA MANCHCHHIDRA KHILLARE</t>
  </si>
  <si>
    <t>27-Jun-2023</t>
  </si>
  <si>
    <t>27 Jun 2023</t>
  </si>
  <si>
    <t>03-Aug-2023</t>
  </si>
  <si>
    <t>SID951375148437</t>
  </si>
  <si>
    <t>kavera vishnu more</t>
  </si>
  <si>
    <t>01-Jun-2024</t>
  </si>
  <si>
    <t>SID951375671783</t>
  </si>
  <si>
    <t>MAINABI KABIR KHAN PATHAN</t>
  </si>
  <si>
    <t>28-Jun-2023</t>
  </si>
  <si>
    <t>04-Jun-2025</t>
  </si>
  <si>
    <t>rohit</t>
  </si>
  <si>
    <t>SSF4055321</t>
  </si>
  <si>
    <t>NAJIMABI SHAIKH JAKIR</t>
  </si>
  <si>
    <t>28 Jun 2023</t>
  </si>
  <si>
    <t>11-Jun-2025</t>
  </si>
  <si>
    <t>Itoli C1 Ramai1</t>
  </si>
  <si>
    <t>SSF4056865</t>
  </si>
  <si>
    <t>JULHEKHAN GULAMAKHAN PATHAN</t>
  </si>
  <si>
    <t>04-Oct-2023</t>
  </si>
  <si>
    <t>SSF4056866</t>
  </si>
  <si>
    <t>RUKHMINI VILAS GHUGE</t>
  </si>
  <si>
    <t>SSF4056894</t>
  </si>
  <si>
    <t>PADMABAI GULAB GHUGE</t>
  </si>
  <si>
    <t>SSF4057014</t>
  </si>
  <si>
    <t>RANJANA BHARAT GHUGE</t>
  </si>
  <si>
    <t>SSF4057015</t>
  </si>
  <si>
    <t>VANDANA GANGADHAR RAUT</t>
  </si>
  <si>
    <t>29-Jun-2023</t>
  </si>
  <si>
    <t>29 Jun 2023</t>
  </si>
  <si>
    <t>22-May-2025</t>
  </si>
  <si>
    <t>61-90</t>
  </si>
  <si>
    <t>SSF3982172</t>
  </si>
  <si>
    <t>NASARIN BEGAM ALIM SHEKH</t>
  </si>
  <si>
    <t>19-Feb-2024</t>
  </si>
  <si>
    <t>SSF4057060</t>
  </si>
  <si>
    <t>FATIMA SHABASH PATHAN</t>
  </si>
  <si>
    <t>SSF4037021</t>
  </si>
  <si>
    <t>GANGUBAI BANDU KHANDARE</t>
  </si>
  <si>
    <t>Itoli C3</t>
  </si>
  <si>
    <t>Itoli C3 Radha1</t>
  </si>
  <si>
    <t>SSF4060945</t>
  </si>
  <si>
    <t>SOUMITRABAI MALHARRAO GHUGE</t>
  </si>
  <si>
    <t>07-Aug-2024</t>
  </si>
  <si>
    <t>SSF4060984</t>
  </si>
  <si>
    <t>SUREKHA TULSHIDAS THITE</t>
  </si>
  <si>
    <t>03-Jun-2025</t>
  </si>
  <si>
    <t>SSF4065472</t>
  </si>
  <si>
    <t>RENUKA NARAYAN NAIK</t>
  </si>
  <si>
    <t>SSF4069819</t>
  </si>
  <si>
    <t>REKHA GAJANAN KHILLARE</t>
  </si>
  <si>
    <t>06-Mar-2024</t>
  </si>
  <si>
    <t>SID951375092590</t>
  </si>
  <si>
    <t>VARSHA ANIL KHANDARE</t>
  </si>
  <si>
    <t>02 Jan 2020</t>
  </si>
  <si>
    <t>02-Aug-2023</t>
  </si>
  <si>
    <t>13-Jun-2024</t>
  </si>
  <si>
    <t>SSF4087377</t>
  </si>
  <si>
    <t>RATNMALA PRAKASH JOGDAND</t>
  </si>
  <si>
    <t>05-Jul-2023</t>
  </si>
  <si>
    <t>05 Jul 2023</t>
  </si>
  <si>
    <t>07-Aug-2023</t>
  </si>
  <si>
    <t>SSF4089376</t>
  </si>
  <si>
    <t>KAVITA JANARDHAN LIMBALKAR</t>
  </si>
  <si>
    <t>06-Jul-2023</t>
  </si>
  <si>
    <t>06 Jul 2023</t>
  </si>
  <si>
    <t>06-Sep-2023</t>
  </si>
  <si>
    <t>SID951373432375</t>
  </si>
  <si>
    <t>Band Business</t>
  </si>
  <si>
    <t>SUVARNA DATTA VINDHE</t>
  </si>
  <si>
    <t>07-Jul-2023</t>
  </si>
  <si>
    <t>07-Sep-2023</t>
  </si>
  <si>
    <t>28-May-2025</t>
  </si>
  <si>
    <t>SID951373438783</t>
  </si>
  <si>
    <t>ARCHANA PANDURANG PANDIT</t>
  </si>
  <si>
    <t>6</t>
  </si>
  <si>
    <t>24-Jun-2025</t>
  </si>
  <si>
    <t>SSF4121657</t>
  </si>
  <si>
    <t>SUMAIYABI AFAJALKHA PATHAN</t>
  </si>
  <si>
    <t>13-Jul-2023</t>
  </si>
  <si>
    <t>13 Jul 2023</t>
  </si>
  <si>
    <t>04-Sep-2023</t>
  </si>
  <si>
    <t>SSF4133325</t>
  </si>
  <si>
    <t>NISHANKA SADASHIV KANKUTE</t>
  </si>
  <si>
    <t>18-Jul-2023</t>
  </si>
  <si>
    <t>18 Jul 2023</t>
  </si>
  <si>
    <t>SSF4134447</t>
  </si>
  <si>
    <t>RESHMABI SAYYAD MOBIN</t>
  </si>
  <si>
    <t>SSF3719246</t>
  </si>
  <si>
    <t>GAYA VISHNU TAKE</t>
  </si>
  <si>
    <t>17-Jul-2023</t>
  </si>
  <si>
    <t>17 Jul 2023</t>
  </si>
  <si>
    <t>01-Sep-2023</t>
  </si>
  <si>
    <t>01-Dec-2023</t>
  </si>
  <si>
    <t>SSF4156458</t>
  </si>
  <si>
    <t>ANITA GANPAT RASVE</t>
  </si>
  <si>
    <t>19-Jul-2023</t>
  </si>
  <si>
    <t>19 Jul 2023</t>
  </si>
  <si>
    <t>SSF4158644</t>
  </si>
  <si>
    <t>ANITA ANNASAHEB RASVE</t>
  </si>
  <si>
    <t>SSF4161033</t>
  </si>
  <si>
    <t>SANGEETA GANGADHAR AGHAV</t>
  </si>
  <si>
    <t>SID951375231659</t>
  </si>
  <si>
    <t>KHAIRUNISA SAYYAD AJAM</t>
  </si>
  <si>
    <t>21-Jul-2023</t>
  </si>
  <si>
    <t>SSF4175485</t>
  </si>
  <si>
    <t xml:space="preserve"> MEERA DHURAJI SIRASAGAR</t>
  </si>
  <si>
    <t>21 Jul 2023</t>
  </si>
  <si>
    <t>SSF4121502</t>
  </si>
  <si>
    <t xml:space="preserve">VIDYA GAUTAM CHAVAN </t>
  </si>
  <si>
    <t>27-Jul-2023</t>
  </si>
  <si>
    <t>27 Jul 2023</t>
  </si>
  <si>
    <t>05-Sep-2023</t>
  </si>
  <si>
    <t>08-Oct-2023</t>
  </si>
  <si>
    <t>SSF4120139</t>
  </si>
  <si>
    <t>PUSHPA DATTARAO DHAMANE</t>
  </si>
  <si>
    <t>28-Jul-2023</t>
  </si>
  <si>
    <t>28 Jul 2023</t>
  </si>
  <si>
    <t>11-Jul-2024</t>
  </si>
  <si>
    <t>SSF4120124</t>
  </si>
  <si>
    <t>SUREKHA DNYANESHWAR GUNJAL</t>
  </si>
  <si>
    <t>29-Jul-2023</t>
  </si>
  <si>
    <t>29 Jul 2023</t>
  </si>
  <si>
    <t>SSF4197459</t>
  </si>
  <si>
    <t>SHILPA AMOL LANDAGE</t>
  </si>
  <si>
    <t>26-Jan-2024</t>
  </si>
  <si>
    <t>KAUSHALYA LAXMAN BELE</t>
  </si>
  <si>
    <t>SSF4270412</t>
  </si>
  <si>
    <t>SHARDA BHASKARRAO TAKEY</t>
  </si>
  <si>
    <t>08-Aug-2023</t>
  </si>
  <si>
    <t>08 Aug 2023</t>
  </si>
  <si>
    <t>SID951374801782</t>
  </si>
  <si>
    <t xml:space="preserve">LATABAI NAMDEV PADGHAN </t>
  </si>
  <si>
    <t>06-Aug-2023</t>
  </si>
  <si>
    <t>06-Oct-2023</t>
  </si>
  <si>
    <t>06-Jun-2025</t>
  </si>
  <si>
    <t>SID951374084584</t>
  </si>
  <si>
    <t>REKHA SHIVAJI AVHAD</t>
  </si>
  <si>
    <t>11-Aug-2023</t>
  </si>
  <si>
    <t>21 Jul 2021</t>
  </si>
  <si>
    <t>09-Jun-2025</t>
  </si>
  <si>
    <t>SID951374703411</t>
  </si>
  <si>
    <t>YASHODA GAJANAN SANAP</t>
  </si>
  <si>
    <t>12-Aug-2023</t>
  </si>
  <si>
    <t>05-Jun-2025</t>
  </si>
  <si>
    <t>SID951375669355</t>
  </si>
  <si>
    <t>MUMATAJ TAUS KHAN PATHAN</t>
  </si>
  <si>
    <t>13 Feb 2020</t>
  </si>
  <si>
    <t>SID951375674992</t>
  </si>
  <si>
    <t>RESHMA IMRAN PATHAN</t>
  </si>
  <si>
    <t>14-Aug-2023</t>
  </si>
  <si>
    <t>SID951374130257</t>
  </si>
  <si>
    <t>CHAYA VITTHAL RAUT</t>
  </si>
  <si>
    <t>05-Mar-2025</t>
  </si>
  <si>
    <t>SSF4308145</t>
  </si>
  <si>
    <t>AYASHABI SHAIKH VAJED</t>
  </si>
  <si>
    <t>12 Aug 2023</t>
  </si>
  <si>
    <t>SSF4397663</t>
  </si>
  <si>
    <t>SAKHUBAI KUNDLIK KHILLARE</t>
  </si>
  <si>
    <t>01 Sep 2023</t>
  </si>
  <si>
    <t>SID951373316463</t>
  </si>
  <si>
    <t>KAMAL BABASAHEB KAJALE</t>
  </si>
  <si>
    <t>23 Aug 2021</t>
  </si>
  <si>
    <t>03-Oct-2023</t>
  </si>
  <si>
    <t>29-Apr-2025</t>
  </si>
  <si>
    <t>SSF4413743</t>
  </si>
  <si>
    <t>VANDANA YADAV MADANE</t>
  </si>
  <si>
    <t>29-Aug-2023</t>
  </si>
  <si>
    <t>29 Aug 2023</t>
  </si>
  <si>
    <t>SID951375331345</t>
  </si>
  <si>
    <t>SALEHA A BARI SIDDIKI</t>
  </si>
  <si>
    <t>17 Aug 2021</t>
  </si>
  <si>
    <t>SANGITA DIGANBAR KHILLARE</t>
  </si>
  <si>
    <t>SID951374289169</t>
  </si>
  <si>
    <t>SHAIKH MINAJABI SHAIKH SAFIK</t>
  </si>
  <si>
    <t>17 Dec 2020</t>
  </si>
  <si>
    <t>06-Nov-2023</t>
  </si>
  <si>
    <t>Sawali Bk C1</t>
  </si>
  <si>
    <t>Sawali Bk C1 Laxmi1</t>
  </si>
  <si>
    <t>SSF2282851</t>
  </si>
  <si>
    <t>Coconut Business</t>
  </si>
  <si>
    <t>RADHA RAVASAHEB SANAP</t>
  </si>
  <si>
    <t>24 Jan 2022</t>
  </si>
  <si>
    <t>05-Oct-2023</t>
  </si>
  <si>
    <t>SID951375620524</t>
  </si>
  <si>
    <t>MATHURA DATTARAO SANAP</t>
  </si>
  <si>
    <t>04 Feb 2020</t>
  </si>
  <si>
    <t>07-Mar-2024</t>
  </si>
  <si>
    <t>SID951373331176</t>
  </si>
  <si>
    <t>SHIVNANDA AMBADAS WAKLE</t>
  </si>
  <si>
    <t>14-Sep-2023</t>
  </si>
  <si>
    <t>08-Nov-2023</t>
  </si>
  <si>
    <t>22-Sep-2023</t>
  </si>
  <si>
    <t>Mathala</t>
  </si>
  <si>
    <t>479115</t>
  </si>
  <si>
    <t>sai</t>
  </si>
  <si>
    <t>SID951374754773</t>
  </si>
  <si>
    <t>SHILABAI PRAKASH BHOMBE</t>
  </si>
  <si>
    <t>28 Aug 2020</t>
  </si>
  <si>
    <t>02-Oct-2023</t>
  </si>
  <si>
    <t>SID951374114484</t>
  </si>
  <si>
    <t>KANCHAN RAVIKUMAR RAUT</t>
  </si>
  <si>
    <t>16-Sep-2023</t>
  </si>
  <si>
    <t>SID951375121688</t>
  </si>
  <si>
    <t>JARINABI JABBARKHA PATHAN</t>
  </si>
  <si>
    <t>24-Sep-2023</t>
  </si>
  <si>
    <t>02-Nov-2023</t>
  </si>
  <si>
    <t>SSF4612228</t>
  </si>
  <si>
    <t>Cashew Business</t>
  </si>
  <si>
    <t>RADHABAI MADHAV MADANE</t>
  </si>
  <si>
    <t>26-Sep-2023</t>
  </si>
  <si>
    <t>26 Sep 2023</t>
  </si>
  <si>
    <t>03-Nov-2023</t>
  </si>
  <si>
    <t>SID951375108860</t>
  </si>
  <si>
    <t>ANUSAYA SANJAY MADANE</t>
  </si>
  <si>
    <t>13-Oct-2023</t>
  </si>
  <si>
    <t>21-Jun-2024</t>
  </si>
  <si>
    <t>SID951373712753</t>
  </si>
  <si>
    <t>SAKSHI SUNIL JADHAV</t>
  </si>
  <si>
    <t>16-Nov-2023</t>
  </si>
  <si>
    <t>01-Jan-2024</t>
  </si>
  <si>
    <t>21-Jan-2025</t>
  </si>
  <si>
    <t>SID951375086461</t>
  </si>
  <si>
    <t>Chicken Stall</t>
  </si>
  <si>
    <t>ISHARAT LAYAK KURESHI</t>
  </si>
  <si>
    <t>29-Oct-2023</t>
  </si>
  <si>
    <t>05-Dec-2023</t>
  </si>
  <si>
    <t>11-Dec-2023</t>
  </si>
  <si>
    <t>SID951375276854</t>
  </si>
  <si>
    <t>VIDDYA SANDEEP THITE</t>
  </si>
  <si>
    <t>27-Oct-2023</t>
  </si>
  <si>
    <t>07-Dec-2023</t>
  </si>
  <si>
    <t>10-Apr-2024</t>
  </si>
  <si>
    <t>SID951373483845</t>
  </si>
  <si>
    <t>Bangles Selling</t>
  </si>
  <si>
    <t>KHAJABI RABANI SHEKH</t>
  </si>
  <si>
    <t>14 Jan 2020</t>
  </si>
  <si>
    <t>04-Dec-2023</t>
  </si>
  <si>
    <t>SID951373712752</t>
  </si>
  <si>
    <t>REKHA TUKARAM MOKAMPALLE</t>
  </si>
  <si>
    <t>24-Nov-2023</t>
  </si>
  <si>
    <t>SID951375230354</t>
  </si>
  <si>
    <t>PUSHPABAI DNYANESHWAR RATHOD</t>
  </si>
  <si>
    <t>02-Feb-2024</t>
  </si>
  <si>
    <t>Chilli Business</t>
  </si>
  <si>
    <t>SID951374690819</t>
  </si>
  <si>
    <t>MINABAI LAXMAN DANGE</t>
  </si>
  <si>
    <t>26 Nov 2020</t>
  </si>
  <si>
    <t>laxmi</t>
  </si>
  <si>
    <t>SID951375094137</t>
  </si>
  <si>
    <t>GANGABAI NAMDEV WAGH</t>
  </si>
  <si>
    <t>SID951374168561</t>
  </si>
  <si>
    <t>VARSHA SUDAM THITE</t>
  </si>
  <si>
    <t>SID951373407917</t>
  </si>
  <si>
    <t>MAMTA DILIP WAKALE</t>
  </si>
  <si>
    <t>SID951373407911</t>
  </si>
  <si>
    <t>ARCHANA SURESH THORAT</t>
  </si>
  <si>
    <t>27 Jan 2020</t>
  </si>
  <si>
    <t>SID951373407913</t>
  </si>
  <si>
    <t>MINA DIPAK VAKALE</t>
  </si>
  <si>
    <t>12-May-2025</t>
  </si>
  <si>
    <t>SID951375490516</t>
  </si>
  <si>
    <t>SANGITA SAKHARAM KAMBLE</t>
  </si>
  <si>
    <t>18-Nov-2023</t>
  </si>
  <si>
    <t>SID951375588082</t>
  </si>
  <si>
    <t>SATYABHAMA HARIHAR BANAGAR</t>
  </si>
  <si>
    <t>03-Jan-2024</t>
  </si>
  <si>
    <t>06-Apr-2025</t>
  </si>
  <si>
    <t>21-Nov-2023</t>
  </si>
  <si>
    <t>SID951374968369</t>
  </si>
  <si>
    <t>VIMAL VILAS THAMKE</t>
  </si>
  <si>
    <t>Warud C1</t>
  </si>
  <si>
    <t>Warud C1 Chatrapati1</t>
  </si>
  <si>
    <t>SSF2332799</t>
  </si>
  <si>
    <t>SHILPA ANKUSH CHAVAN</t>
  </si>
  <si>
    <t>25-Nov-2023</t>
  </si>
  <si>
    <t>05 Feb 2022</t>
  </si>
  <si>
    <t>02-Jan-2024</t>
  </si>
  <si>
    <t>SSF4958662</t>
  </si>
  <si>
    <t>URMILA RAMESH KHANDARE</t>
  </si>
  <si>
    <t>26-Nov-2023</t>
  </si>
  <si>
    <t>26 Nov 2023</t>
  </si>
  <si>
    <t>SSF4177867</t>
  </si>
  <si>
    <t>SAVITA SAHEB RATHOD</t>
  </si>
  <si>
    <t>03-Dec-2023</t>
  </si>
  <si>
    <t>03 Dec 2023</t>
  </si>
  <si>
    <t>02-Dec-2023</t>
  </si>
  <si>
    <t xml:space="preserve">DONGARTLA </t>
  </si>
  <si>
    <t>DONGARTLA  C1</t>
  </si>
  <si>
    <t>durga C1 G1</t>
  </si>
  <si>
    <t>SSF3667835</t>
  </si>
  <si>
    <t>MANJUSH RAMESH VAKALE</t>
  </si>
  <si>
    <t>WED</t>
  </si>
  <si>
    <t>27 Mar 2023</t>
  </si>
  <si>
    <t>SID951374698874</t>
  </si>
  <si>
    <t>SHABANABI YUNUSAKHA  PATHAAN</t>
  </si>
  <si>
    <t>04-Jan-2024</t>
  </si>
  <si>
    <t>20-Mar-2025</t>
  </si>
  <si>
    <t>SID951373414764</t>
  </si>
  <si>
    <t>ASHAMATI SANJAY SHIMPLE</t>
  </si>
  <si>
    <t>17-Jun-2025</t>
  </si>
  <si>
    <t>SSF2330267</t>
  </si>
  <si>
    <t>ANJANA BALAJI THITE</t>
  </si>
  <si>
    <t>KUSUM PRALHADARAV VAIDY</t>
  </si>
  <si>
    <t>14-Dec-2023</t>
  </si>
  <si>
    <t>SSF5082225</t>
  </si>
  <si>
    <t>Tent House</t>
  </si>
  <si>
    <t>SANGITA KASHINATH DEVKAR</t>
  </si>
  <si>
    <t>14 Dec 2023</t>
  </si>
  <si>
    <t>SID951375071502</t>
  </si>
  <si>
    <t>CHHAYA DATTATRY KAJALE</t>
  </si>
  <si>
    <t>10-Jul-2024</t>
  </si>
  <si>
    <t>SID951375147628</t>
  </si>
  <si>
    <t>GODAVARI NARAYAN THITE</t>
  </si>
  <si>
    <t>SID951374182337</t>
  </si>
  <si>
    <t xml:space="preserve">KAMAL RAJABHAU THITE </t>
  </si>
  <si>
    <t>18-Dec-2023</t>
  </si>
  <si>
    <t>06-Feb-2024</t>
  </si>
  <si>
    <t>SID951375109017</t>
  </si>
  <si>
    <t>LOCHaNA NAMDEV GADADE</t>
  </si>
  <si>
    <t>17-Dec-2023</t>
  </si>
  <si>
    <t>22 Jan 2021</t>
  </si>
  <si>
    <t>19-Dec-2023</t>
  </si>
  <si>
    <t>04-Feb-2024</t>
  </si>
  <si>
    <t>SSF3344465</t>
  </si>
  <si>
    <t>SINDHU VAIJNATH MAGAR</t>
  </si>
  <si>
    <t>08 Feb 2023</t>
  </si>
  <si>
    <t>05-Feb-2024</t>
  </si>
  <si>
    <t>18-Mar-2025</t>
  </si>
  <si>
    <t>PARAVIN SAYYAD GAFAR</t>
  </si>
  <si>
    <t>20-Dec-2023</t>
  </si>
  <si>
    <t>21-Dec-2023</t>
  </si>
  <si>
    <t>20-Feb-2024</t>
  </si>
  <si>
    <t>SSF2484671</t>
  </si>
  <si>
    <t>AFSANA IRFAN SHEKH</t>
  </si>
  <si>
    <t>22-Dec-2023</t>
  </si>
  <si>
    <t>SSF2484709</t>
  </si>
  <si>
    <t>RESHMA EIMROJ SHAIKH</t>
  </si>
  <si>
    <t>SID75415</t>
  </si>
  <si>
    <t>VANITA SANJAY PURI</t>
  </si>
  <si>
    <t>23-Dec-2023</t>
  </si>
  <si>
    <t>SID951374204915</t>
  </si>
  <si>
    <t>Audio Shop</t>
  </si>
  <si>
    <t>CHANDRABHAGA ASHROBA GIRHE</t>
  </si>
  <si>
    <t>SSF2500426</t>
  </si>
  <si>
    <t>SHILA GOVIND WAKLE</t>
  </si>
  <si>
    <t>17 Jun 2022</t>
  </si>
  <si>
    <t>SSF5230224</t>
  </si>
  <si>
    <t>Stone Cutting Services</t>
  </si>
  <si>
    <t>SAGAR GAJANAN GUTTHE</t>
  </si>
  <si>
    <t>01 Jan 2024</t>
  </si>
  <si>
    <t>07-Feb-2024</t>
  </si>
  <si>
    <t>SID951374500276</t>
  </si>
  <si>
    <t>ACHAR</t>
  </si>
  <si>
    <t>KOMAL HIRALAL BAHETI</t>
  </si>
  <si>
    <t>SID951374692621</t>
  </si>
  <si>
    <t>SUMMYYA GAUSKHA PATHAN</t>
  </si>
  <si>
    <t>SSF5246494</t>
  </si>
  <si>
    <t xml:space="preserve">Tractor Business &amp; Repair Work </t>
  </si>
  <si>
    <t>VARSHA PRASAD MADNE</t>
  </si>
  <si>
    <t>SSF2282853</t>
  </si>
  <si>
    <t>ANITA VIJAY GHUGE</t>
  </si>
  <si>
    <t>SSF3112365</t>
  </si>
  <si>
    <t>SAMREEN SAMEER SHAIKH</t>
  </si>
  <si>
    <t>13 May 2023</t>
  </si>
  <si>
    <t>02-Jun-2025</t>
  </si>
  <si>
    <t>Sawali Bk C1 Hari Om2</t>
  </si>
  <si>
    <t>SSF2283060</t>
  </si>
  <si>
    <t>ASHAMATI NIVRUTTI GHUGE</t>
  </si>
  <si>
    <t>28 Feb 2022</t>
  </si>
  <si>
    <t>SSF2282855</t>
  </si>
  <si>
    <t>SHILA BALAJI GHUGE</t>
  </si>
  <si>
    <t>SSF5273506</t>
  </si>
  <si>
    <t>Thread Making Business</t>
  </si>
  <si>
    <t>ASHVINI VITTHAL GADADE</t>
  </si>
  <si>
    <t>12-Jan-2024</t>
  </si>
  <si>
    <t>12 Jan 2024</t>
  </si>
  <si>
    <t>SID951374235346</t>
  </si>
  <si>
    <t>KAVITA VIKASAPPA TARTE</t>
  </si>
  <si>
    <t>14-Feb-2024</t>
  </si>
  <si>
    <t>SID951374234731</t>
  </si>
  <si>
    <t>GOKARNA UDHAV KUPTEKAR</t>
  </si>
  <si>
    <t>SSF2330269</t>
  </si>
  <si>
    <t xml:space="preserve">MINABAI MAHADEV KOLEKAR </t>
  </si>
  <si>
    <t>SSF5274798</t>
  </si>
  <si>
    <t>ASHAMATI VAIJANATH KALBANDE</t>
  </si>
  <si>
    <t>SSF3460880</t>
  </si>
  <si>
    <t>MEHER BEGUM SYED NASER</t>
  </si>
  <si>
    <t>25 Feb 2023</t>
  </si>
  <si>
    <t>SID951375047793</t>
  </si>
  <si>
    <t xml:space="preserve">RAJANA GOPAL DESHMUKH </t>
  </si>
  <si>
    <t>SID951375094134</t>
  </si>
  <si>
    <t xml:space="preserve">PRATIBHA ONKARAPPA CHAUNDE </t>
  </si>
  <si>
    <t>13-Jan-2024</t>
  </si>
  <si>
    <t>09-Feb-2024</t>
  </si>
  <si>
    <t>SSF2282852</t>
  </si>
  <si>
    <t>SUNITA VIJAY GHUGE</t>
  </si>
  <si>
    <t>17-Jan-2024</t>
  </si>
  <si>
    <t>SSF2490060</t>
  </si>
  <si>
    <t>SUMAN DATTA WAKALE</t>
  </si>
  <si>
    <t>24-Feb-2024</t>
  </si>
  <si>
    <t>11-Apr-2024</t>
  </si>
  <si>
    <t>518350</t>
  </si>
  <si>
    <t>852361</t>
  </si>
  <si>
    <t>SSF3248828</t>
  </si>
  <si>
    <t>RASHIDABI PASHA KURESHI</t>
  </si>
  <si>
    <t>26 Jan 2023</t>
  </si>
  <si>
    <t>01-Apr-2024</t>
  </si>
  <si>
    <t>SSF3271145</t>
  </si>
  <si>
    <t>LATABAI DHOLE</t>
  </si>
  <si>
    <t>21-Mar-2024</t>
  </si>
  <si>
    <t>06-May-2024</t>
  </si>
  <si>
    <t>SID951375094132</t>
  </si>
  <si>
    <t>Auto</t>
  </si>
  <si>
    <t xml:space="preserve">KAMAL PRALHAD JAYABHAYE </t>
  </si>
  <si>
    <t>23-Jan-2024</t>
  </si>
  <si>
    <t>08-Mar-2024</t>
  </si>
  <si>
    <t>SID951376022952</t>
  </si>
  <si>
    <t>JIJABAI ROHIDAS PAWAR</t>
  </si>
  <si>
    <t>25-Jan-2024</t>
  </si>
  <si>
    <t>SSF5375441</t>
  </si>
  <si>
    <t>ARCHANA SANJAY KANTHALE</t>
  </si>
  <si>
    <t>24 Jan 2024</t>
  </si>
  <si>
    <t>SSF5376007</t>
  </si>
  <si>
    <t>Tractor Business</t>
  </si>
  <si>
    <t>SWATI ANANTA JHINGRE</t>
  </si>
  <si>
    <t>SID951373407912</t>
  </si>
  <si>
    <t>SUBHADRABAI RAMDAS DHONE</t>
  </si>
  <si>
    <t>13-Mar-2024</t>
  </si>
  <si>
    <t>SID951373712755</t>
  </si>
  <si>
    <t>RAJYASHRI GAJANANAPPA GHALE</t>
  </si>
  <si>
    <t>27-Jan-2024</t>
  </si>
  <si>
    <t>SID951375446771</t>
  </si>
  <si>
    <t>SAVITRA GANESH FATE</t>
  </si>
  <si>
    <t>03-Feb-2024</t>
  </si>
  <si>
    <t>SSF5572562</t>
  </si>
  <si>
    <t>SIMA SHIWAHAR GHALE</t>
  </si>
  <si>
    <t>19 Feb 2024</t>
  </si>
  <si>
    <t>03-Apr-2024</t>
  </si>
  <si>
    <t>SID951375449716</t>
  </si>
  <si>
    <t>Towel Business</t>
  </si>
  <si>
    <t>MINA MACHIDR CHAVAN</t>
  </si>
  <si>
    <t>SID951373968097</t>
  </si>
  <si>
    <t>CHANDRAKALA SHARAD PANPATE</t>
  </si>
  <si>
    <t>08 Sep 2021</t>
  </si>
  <si>
    <t>SSF3396863</t>
  </si>
  <si>
    <t>SaPNA SANJAY KHILLARE</t>
  </si>
  <si>
    <t>23 Mar 2023</t>
  </si>
  <si>
    <t>SID951375622879</t>
  </si>
  <si>
    <t>PRABHAVATI  BALAJI KUMBHAR</t>
  </si>
  <si>
    <t>SID951375457781</t>
  </si>
  <si>
    <t>GODAWARI VISHWANATH DHONE</t>
  </si>
  <si>
    <t>04 Dec 2019</t>
  </si>
  <si>
    <t>SSF3147520</t>
  </si>
  <si>
    <t>NITA GAJANAN KALE</t>
  </si>
  <si>
    <t>05-Apr-2024</t>
  </si>
  <si>
    <t>03-May-2024</t>
  </si>
  <si>
    <t>SID951374818561</t>
  </si>
  <si>
    <t>Weaving Business</t>
  </si>
  <si>
    <t>SEEMA KESHAV THORAT</t>
  </si>
  <si>
    <t>21 Aug 2020</t>
  </si>
  <si>
    <t>SID951373408975</t>
  </si>
  <si>
    <t xml:space="preserve">USHA SANJAY KASABE </t>
  </si>
  <si>
    <t>02-Apr-2024</t>
  </si>
  <si>
    <t>SID951374765950</t>
  </si>
  <si>
    <t>SUNITA SANTOSH DABHEKAR</t>
  </si>
  <si>
    <t>SSF2283063</t>
  </si>
  <si>
    <t>RATANAMALA SURESH PANDIT</t>
  </si>
  <si>
    <t>12-Apr-2024</t>
  </si>
  <si>
    <t>SID951373462381</t>
  </si>
  <si>
    <t>SHIVNANDA SHRIDHAR SWAMI</t>
  </si>
  <si>
    <t>24 Sep 2021</t>
  </si>
  <si>
    <t>SID951375108862</t>
  </si>
  <si>
    <t>SANGITA SANJAY RATHOD</t>
  </si>
  <si>
    <t>24 Mar 2021</t>
  </si>
  <si>
    <t>SID951374030077</t>
  </si>
  <si>
    <t>AASAMA BABAR KURESHI</t>
  </si>
  <si>
    <t>09-Apr-2024</t>
  </si>
  <si>
    <t>SSF3079475</t>
  </si>
  <si>
    <t xml:space="preserve">RAFIYA BEGUM RAHIM SHAIKH </t>
  </si>
  <si>
    <t>SSF2794632</t>
  </si>
  <si>
    <t>POOJA SAMRAT BANSODE</t>
  </si>
  <si>
    <t>28 Sep 2022</t>
  </si>
  <si>
    <t>SID951373412914</t>
  </si>
  <si>
    <t>SHAHIDABI RAHIM SHEKH</t>
  </si>
  <si>
    <t>01-Feb-2025</t>
  </si>
  <si>
    <t>SID951374183598</t>
  </si>
  <si>
    <t>SUMAYA SAJID PATHAN</t>
  </si>
  <si>
    <t>04-Mar-2024</t>
  </si>
  <si>
    <t>SID951374239448</t>
  </si>
  <si>
    <t>PREMALA RAMESHWAR PANCHAL</t>
  </si>
  <si>
    <t>SSF2282856</t>
  </si>
  <si>
    <t>LAXMI NAMDEV GHUGE</t>
  </si>
  <si>
    <t>22-Mar-2024</t>
  </si>
  <si>
    <t>SSF3133674</t>
  </si>
  <si>
    <t>MALANBAI VISHNU PINGLE</t>
  </si>
  <si>
    <t>SID951375276818</t>
  </si>
  <si>
    <t>SANJIVANI SHEKURAO THITE</t>
  </si>
  <si>
    <t>28-Mar-2024</t>
  </si>
  <si>
    <t>27 Sep 2019</t>
  </si>
  <si>
    <t>28-Feb-2025</t>
  </si>
  <si>
    <t>SSF3820079</t>
  </si>
  <si>
    <t>CHANDRAKLA SHARAD PAWAR</t>
  </si>
  <si>
    <t>23-Mar-2024</t>
  </si>
  <si>
    <t>24-Mar-2024</t>
  </si>
  <si>
    <t>SID951374480243</t>
  </si>
  <si>
    <t>SHOBHA KASHINATH KUPTEKAR</t>
  </si>
  <si>
    <t>08-May-2024</t>
  </si>
  <si>
    <t>SID951375148442</t>
  </si>
  <si>
    <t>RUKHMIN PANDURANG SONNE</t>
  </si>
  <si>
    <t>SID951374304411</t>
  </si>
  <si>
    <t>ASHAMATI VISHNU KATKAR</t>
  </si>
  <si>
    <t>30-Mar-2024</t>
  </si>
  <si>
    <t>SID951374304415</t>
  </si>
  <si>
    <t>ASHAMATI RAMBHAU CHIBHADE</t>
  </si>
  <si>
    <t>SID951374304416</t>
  </si>
  <si>
    <t>VANCHALA SUDAM TALPATE</t>
  </si>
  <si>
    <t>31-Mar-2024</t>
  </si>
  <si>
    <t>09-May-2024</t>
  </si>
  <si>
    <t>14-May-2024</t>
  </si>
  <si>
    <t>SID951375094138</t>
  </si>
  <si>
    <t xml:space="preserve">RENUKA DATTA PAWAR </t>
  </si>
  <si>
    <t>10-May-2024</t>
  </si>
  <si>
    <t>SID951375425442</t>
  </si>
  <si>
    <t xml:space="preserve">SUFIYA RAHMAT SHAIKH </t>
  </si>
  <si>
    <t>19 Nov 2019</t>
  </si>
  <si>
    <t>03-Jul-2024</t>
  </si>
  <si>
    <t>08-May-2025</t>
  </si>
  <si>
    <t>SID951373407916</t>
  </si>
  <si>
    <t>PUSHPA DUTTARAO RAUT</t>
  </si>
  <si>
    <t>12-Jun-2024</t>
  </si>
  <si>
    <t>SID951374964341</t>
  </si>
  <si>
    <t>ANITA SANJAYRAO KARHALE</t>
  </si>
  <si>
    <t>SSF3892870</t>
  </si>
  <si>
    <t>KOMAL RATNAKAR GAVLI</t>
  </si>
  <si>
    <t>SID951374692620</t>
  </si>
  <si>
    <t>Vaibrator Work</t>
  </si>
  <si>
    <t>ASHABI ANISKHA PATHAN</t>
  </si>
  <si>
    <t>SID951375457777</t>
  </si>
  <si>
    <t>Tarpaulin Sheet Business</t>
  </si>
  <si>
    <t xml:space="preserve">NANDA MAROTI GHOGARE </t>
  </si>
  <si>
    <t>09-Jan-2025</t>
  </si>
  <si>
    <t>SSF3623427</t>
  </si>
  <si>
    <t>SUNITA SUNDAR LADANGE</t>
  </si>
  <si>
    <t>11-Jun-2024</t>
  </si>
  <si>
    <t>manu</t>
  </si>
  <si>
    <t>SID951376189142</t>
  </si>
  <si>
    <t>CHAYA ABASAHEB PADGHAN</t>
  </si>
  <si>
    <t>02 Oct 2021</t>
  </si>
  <si>
    <t>03-Jun-2024</t>
  </si>
  <si>
    <t>SID951374964342</t>
  </si>
  <si>
    <t>SUNITA PANDITRAV KARHALE</t>
  </si>
  <si>
    <t>GL-4</t>
  </si>
  <si>
    <t>30 Jan 2020</t>
  </si>
  <si>
    <t>SSF3967828</t>
  </si>
  <si>
    <t>DROPADI RAJEBHAU GAYAKWAD</t>
  </si>
  <si>
    <t>SID951375583596</t>
  </si>
  <si>
    <t>CHAYA MANOHAR PANCHAL</t>
  </si>
  <si>
    <t>30-May-2024</t>
  </si>
  <si>
    <t>12-Jul-2024</t>
  </si>
  <si>
    <t>SID951375560320</t>
  </si>
  <si>
    <t>KALINDA DNYANOBA DNYANOBAVAGH</t>
  </si>
  <si>
    <t>GL-3</t>
  </si>
  <si>
    <t>04-Jun-2024</t>
  </si>
  <si>
    <t>SSF3699775</t>
  </si>
  <si>
    <t>MUKTA DURGADAS TURE</t>
  </si>
  <si>
    <t>IL-1</t>
  </si>
  <si>
    <t>SSF3699849</t>
  </si>
  <si>
    <t>RUPALI RAJEBHAU LOKHANDE</t>
  </si>
  <si>
    <t>SID951375650011</t>
  </si>
  <si>
    <t>RUKHMINA ASARAM SHIMPLE</t>
  </si>
  <si>
    <t>05-Jun-2024</t>
  </si>
  <si>
    <t>12-May-2024</t>
  </si>
  <si>
    <t>SID951374182333</t>
  </si>
  <si>
    <t>SAKHUBAI DNYANOBA KHELBADE</t>
  </si>
  <si>
    <t>GL-5</t>
  </si>
  <si>
    <t>SID951375094128</t>
  </si>
  <si>
    <t>AYODHYA ROHIDAS TAKE</t>
  </si>
  <si>
    <t>SID951374819450</t>
  </si>
  <si>
    <t xml:space="preserve">MUKTA PARASRAM THORAT </t>
  </si>
  <si>
    <t>SID951373579231</t>
  </si>
  <si>
    <t>MIRA SHESHARAO JADHAV</t>
  </si>
  <si>
    <t>SSF3308532</t>
  </si>
  <si>
    <t>TARAMATI TULASHIRAM KHILLARE</t>
  </si>
  <si>
    <t>SID951375108863</t>
  </si>
  <si>
    <t xml:space="preserve">JIJABAI SUDHAKAR </t>
  </si>
  <si>
    <t>SID951373967866</t>
  </si>
  <si>
    <t>RATANAMALA NAGORAO LANDGE</t>
  </si>
  <si>
    <t>SID951373712751</t>
  </si>
  <si>
    <t xml:space="preserve">MUKTA GAJANAN KANTHALE </t>
  </si>
  <si>
    <t>28-Apr-2025</t>
  </si>
  <si>
    <t>SID951375147989</t>
  </si>
  <si>
    <t>RADHA GAJANAN MORE</t>
  </si>
  <si>
    <t>07 Sep 2021</t>
  </si>
  <si>
    <t>SSF2993703</t>
  </si>
  <si>
    <t>SUNITA DEVIDAS KHANDARE</t>
  </si>
  <si>
    <t>GL-2</t>
  </si>
  <si>
    <t>30 Dec 2022</t>
  </si>
  <si>
    <t>605783</t>
  </si>
  <si>
    <t>SID951374919848</t>
  </si>
  <si>
    <t>SARITA MAROTI GHUGE</t>
  </si>
  <si>
    <t>20 Aug 2021</t>
  </si>
  <si>
    <t>SSF4258921</t>
  </si>
  <si>
    <t>LATABAI KASHINATH KHILLARE</t>
  </si>
  <si>
    <t>03 Aug 2023</t>
  </si>
  <si>
    <t>SID951374811894</t>
  </si>
  <si>
    <t>LAXMI MURLIDHAR PANDHARE</t>
  </si>
  <si>
    <t>02-Aug-2024</t>
  </si>
  <si>
    <t>SID951375045703</t>
  </si>
  <si>
    <t>VANDANA MURLIDHAR KHANDARE</t>
  </si>
  <si>
    <t>SID951373432379</t>
  </si>
  <si>
    <t>MANGAL AVADHUT PANDIT</t>
  </si>
  <si>
    <t>29 Jan 2021</t>
  </si>
  <si>
    <t>SSF4022900</t>
  </si>
  <si>
    <t>SANJIAVANI JAIRAM RASVE</t>
  </si>
  <si>
    <t>SID951373408976</t>
  </si>
  <si>
    <t>SHABANA SHEKH JAVED</t>
  </si>
  <si>
    <t>05-Aug-2024</t>
  </si>
  <si>
    <t>SID951374412217</t>
  </si>
  <si>
    <t>SHAIKH AFRIN SHAIKH KARIM</t>
  </si>
  <si>
    <t>SSF3508019</t>
  </si>
  <si>
    <t>RANI SOMNATH VARANKAR</t>
  </si>
  <si>
    <t>06 Mar 2023</t>
  </si>
  <si>
    <t>SSF2283061</t>
  </si>
  <si>
    <t>GOKARNA DHONDIBA GHUGE</t>
  </si>
  <si>
    <t>06 Apr 2023</t>
  </si>
  <si>
    <t>05-Sep-2024</t>
  </si>
  <si>
    <t>06-Feb-2025</t>
  </si>
  <si>
    <t>SSF3987806</t>
  </si>
  <si>
    <t xml:space="preserve"> NILABAI MANIKARAO AMBHORE</t>
  </si>
  <si>
    <t>21 Jun 2023</t>
  </si>
  <si>
    <t>Itoli C3 Sahyadri 011</t>
  </si>
  <si>
    <t>SSF2774605</t>
  </si>
  <si>
    <t>SAGAR GAJANAN YELANE</t>
  </si>
  <si>
    <t>SSF2764369</t>
  </si>
  <si>
    <t>DHURPATA BABAN THAKARE</t>
  </si>
  <si>
    <t>SSF3153638</t>
  </si>
  <si>
    <t>NANDABAI KACHARU YALNE</t>
  </si>
  <si>
    <t>SSF2764367</t>
  </si>
  <si>
    <t>RADHABAI MAHADEV PAWAR</t>
  </si>
  <si>
    <t>SSF3247659</t>
  </si>
  <si>
    <t>MANDAKINI DILIP MORE</t>
  </si>
  <si>
    <t>23 Jan 2023</t>
  </si>
  <si>
    <t>13-Sep-2024</t>
  </si>
  <si>
    <t>SID951374968367</t>
  </si>
  <si>
    <t xml:space="preserve"> SHARADA VITTAL PANAPATE</t>
  </si>
  <si>
    <t>30-Jan-2025</t>
  </si>
  <si>
    <t>SID951373536433</t>
  </si>
  <si>
    <t>ANUSAYA KHANDU BHOMBE</t>
  </si>
  <si>
    <t>GL-6</t>
  </si>
  <si>
    <t>0 Yrs</t>
  </si>
  <si>
    <t>SSF3076715</t>
  </si>
  <si>
    <t>DWARKABAI RATAN UNDE</t>
  </si>
  <si>
    <t>22 Apr 2023</t>
  </si>
  <si>
    <t>SSF3289875</t>
  </si>
  <si>
    <t>ASHABAI MURALIDHAR ABHORE</t>
  </si>
  <si>
    <t>02-Oct-2024</t>
  </si>
  <si>
    <t>SSF3891640</t>
  </si>
  <si>
    <t>NITA PADAMAKAR TILKARI</t>
  </si>
  <si>
    <t>9623021482</t>
  </si>
  <si>
    <t>9307180842</t>
  </si>
  <si>
    <t>7249563618</t>
  </si>
  <si>
    <t>7499607605</t>
  </si>
  <si>
    <t>7420813569</t>
  </si>
  <si>
    <t>9921286527</t>
  </si>
  <si>
    <t>9022803035</t>
  </si>
  <si>
    <t>9356069499</t>
  </si>
  <si>
    <t>9923225570</t>
  </si>
  <si>
    <t>9579056676</t>
  </si>
  <si>
    <t>9860586746</t>
  </si>
  <si>
    <t>9529997034</t>
  </si>
  <si>
    <t>9011997678</t>
  </si>
  <si>
    <t>9673941108</t>
  </si>
  <si>
    <t>9960662210</t>
  </si>
  <si>
    <t>8317267215</t>
  </si>
  <si>
    <t>9673341029</t>
  </si>
  <si>
    <t>9529651402</t>
  </si>
  <si>
    <t>9021130933</t>
  </si>
  <si>
    <t>9552979433</t>
  </si>
  <si>
    <t>9527484895</t>
  </si>
  <si>
    <t>7972422386</t>
  </si>
  <si>
    <t>9673994717</t>
  </si>
  <si>
    <t>8007016226</t>
  </si>
  <si>
    <t>7718732663</t>
  </si>
  <si>
    <t>7030105709</t>
  </si>
  <si>
    <t>9637613484</t>
  </si>
  <si>
    <t>9637948225</t>
  </si>
  <si>
    <t>9881248014</t>
  </si>
  <si>
    <t>9552810453</t>
  </si>
  <si>
    <t>9022143647</t>
  </si>
  <si>
    <t>9763243379</t>
  </si>
  <si>
    <t>9604946344</t>
  </si>
  <si>
    <t>9921896871</t>
  </si>
  <si>
    <t>7776890542</t>
  </si>
  <si>
    <t>9284167628</t>
  </si>
  <si>
    <t>9637625444</t>
  </si>
  <si>
    <t>9588698531</t>
  </si>
  <si>
    <t>8308537903</t>
  </si>
  <si>
    <t>9527904861</t>
  </si>
  <si>
    <t>9021580623</t>
  </si>
  <si>
    <t>7498916417</t>
  </si>
  <si>
    <t>9021993580</t>
  </si>
  <si>
    <t>9552956779</t>
  </si>
  <si>
    <t>8308143909</t>
  </si>
  <si>
    <t>7773960008</t>
  </si>
  <si>
    <t>8390811675</t>
  </si>
  <si>
    <t>8007706188</t>
  </si>
  <si>
    <t>7666916091</t>
  </si>
  <si>
    <t>9923487176</t>
  </si>
  <si>
    <t>9637995065</t>
  </si>
  <si>
    <t>9284283332</t>
  </si>
  <si>
    <t>8698591082</t>
  </si>
  <si>
    <t>8669144167</t>
  </si>
  <si>
    <t>9881523808</t>
  </si>
  <si>
    <t>9552833147</t>
  </si>
  <si>
    <t>8459861891</t>
  </si>
  <si>
    <t>9970193453</t>
  </si>
  <si>
    <t>9096544618</t>
  </si>
  <si>
    <t>9145455596</t>
  </si>
  <si>
    <t>9022894509</t>
  </si>
  <si>
    <t>9158586323</t>
  </si>
  <si>
    <t>9011268990</t>
  </si>
  <si>
    <t>8975331296</t>
  </si>
  <si>
    <t>9767151348</t>
  </si>
  <si>
    <t>8766807714</t>
  </si>
  <si>
    <t>9284745851</t>
  </si>
  <si>
    <t>9356163308</t>
  </si>
  <si>
    <t>7517667540</t>
  </si>
  <si>
    <t>9604954211</t>
  </si>
  <si>
    <t>7775842032</t>
  </si>
  <si>
    <t>8080997402</t>
  </si>
  <si>
    <t>9021236686</t>
  </si>
  <si>
    <t>9637231202</t>
  </si>
  <si>
    <t>8180859022</t>
  </si>
  <si>
    <t>9158422485</t>
  </si>
  <si>
    <t>9373918280</t>
  </si>
  <si>
    <t>9823392093</t>
  </si>
  <si>
    <t>8975976006</t>
  </si>
  <si>
    <t>7350421229</t>
  </si>
  <si>
    <t>7620386502</t>
  </si>
  <si>
    <t>9970652006</t>
  </si>
  <si>
    <t>9921820853</t>
  </si>
  <si>
    <t>9921386065</t>
  </si>
  <si>
    <t>9822432796</t>
  </si>
  <si>
    <t>8888510657</t>
  </si>
  <si>
    <t>9767461580</t>
  </si>
  <si>
    <t>9561280406</t>
  </si>
  <si>
    <t>9623581192</t>
  </si>
  <si>
    <t>9130681164</t>
  </si>
  <si>
    <t>9767334610</t>
  </si>
  <si>
    <t>9075313897</t>
  </si>
  <si>
    <t>8970143814</t>
  </si>
  <si>
    <t>7620203038</t>
  </si>
  <si>
    <t>9373289283</t>
  </si>
  <si>
    <t>8080951818</t>
  </si>
  <si>
    <t>8975377876</t>
  </si>
  <si>
    <t>7820927728</t>
  </si>
  <si>
    <t>8888218876</t>
  </si>
  <si>
    <t>7498625451</t>
  </si>
  <si>
    <t>8605874431</t>
  </si>
  <si>
    <t>9075546090</t>
  </si>
  <si>
    <t>8766987595</t>
  </si>
  <si>
    <t>9561290606</t>
  </si>
  <si>
    <t>9309985526</t>
  </si>
  <si>
    <t>7498333101</t>
  </si>
  <si>
    <t>9545045971</t>
  </si>
  <si>
    <t>7620094936</t>
  </si>
  <si>
    <t>7666609417</t>
  </si>
  <si>
    <t>8459114772</t>
  </si>
  <si>
    <t>9021123161</t>
  </si>
  <si>
    <t>9518772949</t>
  </si>
  <si>
    <t>8805686730</t>
  </si>
  <si>
    <t>9130759358</t>
  </si>
  <si>
    <t>9960251772</t>
  </si>
  <si>
    <t>9673830315</t>
  </si>
  <si>
    <t>8080679878</t>
  </si>
  <si>
    <t>8975012770</t>
  </si>
  <si>
    <t>7499060959</t>
  </si>
  <si>
    <t>9767445652</t>
  </si>
  <si>
    <t>8459870679</t>
  </si>
  <si>
    <t>9168344401</t>
  </si>
  <si>
    <t>9049822493</t>
  </si>
  <si>
    <t>8007078170</t>
  </si>
  <si>
    <t>9637682816</t>
  </si>
  <si>
    <t>9284247755</t>
  </si>
  <si>
    <t>9545222254</t>
  </si>
  <si>
    <t>9764165510</t>
  </si>
  <si>
    <t>9373811382</t>
  </si>
  <si>
    <t>7823800590</t>
  </si>
  <si>
    <t>9763690512</t>
  </si>
  <si>
    <t>9763132028</t>
  </si>
  <si>
    <t>8600223050</t>
  </si>
  <si>
    <t>9021572431</t>
  </si>
  <si>
    <t>8208569718</t>
  </si>
  <si>
    <t>8421126829</t>
  </si>
  <si>
    <t>8830234693</t>
  </si>
  <si>
    <t>8605866086</t>
  </si>
  <si>
    <t>8177964461</t>
  </si>
  <si>
    <t>9860391472</t>
  </si>
  <si>
    <t>9545439488</t>
  </si>
  <si>
    <t>7028123258</t>
  </si>
  <si>
    <t>7820884264</t>
  </si>
  <si>
    <t>7507807024</t>
  </si>
  <si>
    <t>9975382952</t>
  </si>
  <si>
    <t>9623249829</t>
  </si>
  <si>
    <t>9767390598</t>
  </si>
  <si>
    <t>9284465313</t>
  </si>
  <si>
    <t>8551924485</t>
  </si>
  <si>
    <t>9518925914</t>
  </si>
  <si>
    <t>9022966841</t>
  </si>
  <si>
    <t>7498380598</t>
  </si>
  <si>
    <t>7888214158</t>
  </si>
  <si>
    <t>9356091990</t>
  </si>
  <si>
    <t>9561865463</t>
  </si>
  <si>
    <t>7030430786</t>
  </si>
  <si>
    <t>8010373487</t>
  </si>
  <si>
    <t>8083084062</t>
  </si>
  <si>
    <t>7218642788</t>
  </si>
  <si>
    <t>9322729251</t>
  </si>
  <si>
    <t>9881894672</t>
  </si>
  <si>
    <t>9921134972</t>
  </si>
  <si>
    <t>7387299110</t>
  </si>
  <si>
    <t>8552346265</t>
  </si>
  <si>
    <t>9325102497</t>
  </si>
  <si>
    <t>9146226266</t>
  </si>
  <si>
    <t>8080767642</t>
  </si>
  <si>
    <t>8649887369</t>
  </si>
  <si>
    <t>7083992864</t>
  </si>
  <si>
    <t>9579983223</t>
  </si>
  <si>
    <t>7796449012</t>
  </si>
  <si>
    <t>8329155622</t>
  </si>
  <si>
    <t>7888168185</t>
  </si>
  <si>
    <t>9322837731</t>
  </si>
  <si>
    <t>9623565588</t>
  </si>
  <si>
    <t>9623457888</t>
  </si>
  <si>
    <t>8751616229</t>
  </si>
  <si>
    <t>9579258933</t>
  </si>
  <si>
    <t>7986458959</t>
  </si>
  <si>
    <t>6557858575</t>
  </si>
  <si>
    <t>7499246595</t>
  </si>
  <si>
    <t>9834277932</t>
  </si>
  <si>
    <t>7066442240</t>
  </si>
  <si>
    <t>8010493426</t>
  </si>
  <si>
    <t>9657076560</t>
  </si>
  <si>
    <t>7030932520</t>
  </si>
  <si>
    <t>9579020335</t>
  </si>
  <si>
    <t>9518570638</t>
  </si>
  <si>
    <t>8869134978</t>
  </si>
  <si>
    <t>8767656250</t>
  </si>
  <si>
    <t>9172328382</t>
  </si>
  <si>
    <t>8010456366</t>
  </si>
  <si>
    <t>9511224711</t>
  </si>
  <si>
    <t>7498855130</t>
  </si>
  <si>
    <t>9527822085</t>
  </si>
  <si>
    <t>9527845667</t>
  </si>
  <si>
    <t>9130646491</t>
  </si>
  <si>
    <t>8208369457</t>
  </si>
  <si>
    <t>7798598969</t>
  </si>
  <si>
    <t>9545692365</t>
  </si>
  <si>
    <t>8669296568</t>
  </si>
  <si>
    <t>9557243886</t>
  </si>
  <si>
    <t>7350053505</t>
  </si>
  <si>
    <t>9324045483</t>
  </si>
  <si>
    <t>8866135949</t>
  </si>
  <si>
    <t>8669512279</t>
  </si>
  <si>
    <t>9421866783</t>
  </si>
  <si>
    <t>9960974481</t>
  </si>
  <si>
    <t>7058516451</t>
  </si>
  <si>
    <t>9921479130</t>
  </si>
  <si>
    <t>7507584388</t>
  </si>
  <si>
    <t>9922366581</t>
  </si>
  <si>
    <t>9545399153</t>
  </si>
  <si>
    <t>9764672997</t>
  </si>
  <si>
    <t>9767685444</t>
  </si>
  <si>
    <t>7774835479</t>
  </si>
  <si>
    <t>9158326945</t>
  </si>
  <si>
    <t>9145467980</t>
  </si>
  <si>
    <t>9921476535</t>
  </si>
  <si>
    <t>9767979456</t>
  </si>
  <si>
    <t>9022721368</t>
  </si>
  <si>
    <t>9359707318</t>
  </si>
  <si>
    <t>9370755969</t>
  </si>
  <si>
    <t>8605071259</t>
  </si>
  <si>
    <t>9764526065</t>
  </si>
  <si>
    <t>8766557059</t>
  </si>
  <si>
    <t>9359567561</t>
  </si>
  <si>
    <t>9797676556</t>
  </si>
  <si>
    <t>8630125236</t>
  </si>
  <si>
    <t>9523189888</t>
  </si>
  <si>
    <t>9022324807</t>
  </si>
  <si>
    <t>9881649588</t>
  </si>
  <si>
    <t>9850424217</t>
  </si>
  <si>
    <t>9352920988</t>
  </si>
  <si>
    <t>9921456988</t>
  </si>
  <si>
    <t>9356860276</t>
  </si>
  <si>
    <t>9554659799</t>
  </si>
  <si>
    <t>9322224761</t>
  </si>
  <si>
    <t>9552319498</t>
  </si>
  <si>
    <t>9556498978</t>
  </si>
  <si>
    <t>9823475799</t>
  </si>
  <si>
    <t>9075322200</t>
  </si>
  <si>
    <t>9096946598</t>
  </si>
  <si>
    <t>8830450209</t>
  </si>
  <si>
    <t>9890643184</t>
  </si>
  <si>
    <t>8308391649</t>
  </si>
  <si>
    <t>7767021143</t>
  </si>
  <si>
    <t>9822531218</t>
  </si>
  <si>
    <t>8680526687</t>
  </si>
  <si>
    <t>9970127228</t>
  </si>
  <si>
    <t>8329412538</t>
  </si>
  <si>
    <t>9022530930</t>
  </si>
  <si>
    <t>9545775513</t>
  </si>
  <si>
    <t>9855752588</t>
  </si>
  <si>
    <t>9468434838</t>
  </si>
  <si>
    <t>9175064319</t>
  </si>
  <si>
    <t>9657925707</t>
  </si>
  <si>
    <t>9021072926</t>
  </si>
  <si>
    <t>9763313224</t>
  </si>
  <si>
    <t>7083176847</t>
  </si>
  <si>
    <t>9309454941</t>
  </si>
  <si>
    <t>9373547470</t>
  </si>
  <si>
    <t>9021947800</t>
  </si>
  <si>
    <t>7972706106</t>
  </si>
  <si>
    <t>8767505626</t>
  </si>
  <si>
    <t>9922697047</t>
  </si>
  <si>
    <t>7498523483</t>
  </si>
  <si>
    <t>9765112722</t>
  </si>
  <si>
    <t>8888168083</t>
  </si>
  <si>
    <t>9421800828</t>
  </si>
  <si>
    <t>9850318098</t>
  </si>
  <si>
    <t>8329302938</t>
  </si>
  <si>
    <t>9359852592</t>
  </si>
  <si>
    <t>9529833450</t>
  </si>
  <si>
    <t>9657487708</t>
  </si>
  <si>
    <t>7499034245</t>
  </si>
  <si>
    <t>8329797893</t>
  </si>
  <si>
    <t>9325465897</t>
  </si>
  <si>
    <t>9665160977</t>
  </si>
  <si>
    <t>7888126767</t>
  </si>
  <si>
    <t>8805913544</t>
  </si>
  <si>
    <t>9691767873</t>
  </si>
  <si>
    <t>9699853527</t>
  </si>
  <si>
    <t>8600184498</t>
  </si>
  <si>
    <t>9529577529</t>
  </si>
  <si>
    <t>7057803234</t>
  </si>
  <si>
    <t>9322090971</t>
  </si>
  <si>
    <t>9168535127</t>
  </si>
  <si>
    <t>7448070311</t>
  </si>
  <si>
    <t>9529281470</t>
  </si>
  <si>
    <t>9309292048</t>
  </si>
  <si>
    <t>9325788162</t>
  </si>
  <si>
    <t>8262961640</t>
  </si>
  <si>
    <t>8830314440</t>
  </si>
  <si>
    <t>9371591244</t>
  </si>
  <si>
    <t>9579712354</t>
  </si>
  <si>
    <t>7498809844</t>
  </si>
  <si>
    <t>7840923350</t>
  </si>
  <si>
    <t>7350573378</t>
  </si>
  <si>
    <t>9764989302</t>
  </si>
  <si>
    <t>9021831413</t>
  </si>
  <si>
    <t>9970562294</t>
  </si>
  <si>
    <t>9665572877</t>
  </si>
  <si>
    <t>8806799489</t>
  </si>
  <si>
    <t>8766588441</t>
  </si>
  <si>
    <t>9022038932</t>
  </si>
  <si>
    <t>7218996480</t>
  </si>
  <si>
    <t>9373223473</t>
  </si>
  <si>
    <t>7262856670</t>
  </si>
  <si>
    <t>7498639043</t>
  </si>
  <si>
    <t>9730228048</t>
  </si>
  <si>
    <t>9604299409</t>
  </si>
  <si>
    <t>9960214028</t>
  </si>
  <si>
    <t>9049151143</t>
  </si>
  <si>
    <t>7498832038</t>
  </si>
  <si>
    <t>7744036012</t>
  </si>
  <si>
    <t>7030515786</t>
  </si>
  <si>
    <t>7066040473</t>
  </si>
  <si>
    <t>9699265738</t>
  </si>
  <si>
    <t>9763844087</t>
  </si>
  <si>
    <t>8530034492</t>
  </si>
  <si>
    <t>9284890670</t>
  </si>
  <si>
    <t>9370043395</t>
  </si>
  <si>
    <t>9975750122</t>
  </si>
  <si>
    <t>8857997382</t>
  </si>
  <si>
    <t>9850933818</t>
  </si>
  <si>
    <t>9075421738</t>
  </si>
  <si>
    <t>9130342157</t>
  </si>
  <si>
    <t>9850968286</t>
  </si>
  <si>
    <t>9130302220</t>
  </si>
  <si>
    <t>7499849165</t>
  </si>
  <si>
    <t>7972937061</t>
  </si>
  <si>
    <t>9322323183</t>
  </si>
  <si>
    <t>7350070300</t>
  </si>
  <si>
    <t>8698253467</t>
  </si>
  <si>
    <t>7620441638</t>
  </si>
  <si>
    <t>9130409788</t>
  </si>
  <si>
    <t>9527957009</t>
  </si>
  <si>
    <t>8698828203</t>
  </si>
  <si>
    <t>8552890925</t>
  </si>
  <si>
    <t>8483892232</t>
  </si>
  <si>
    <t>7249644164</t>
  </si>
  <si>
    <t>7666554766</t>
  </si>
  <si>
    <t>7620652197</t>
  </si>
  <si>
    <t>7083569022</t>
  </si>
  <si>
    <t>8308479113</t>
  </si>
  <si>
    <t>8080091472</t>
  </si>
  <si>
    <t>9579026347</t>
  </si>
  <si>
    <t>8788793615</t>
  </si>
  <si>
    <t>9607069410</t>
  </si>
  <si>
    <t>9373540755</t>
  </si>
  <si>
    <t>7517972827</t>
  </si>
  <si>
    <t>9356635794</t>
  </si>
  <si>
    <t>7057538376</t>
  </si>
  <si>
    <t>7262912053</t>
  </si>
  <si>
    <t>7666961704</t>
  </si>
  <si>
    <t>7498123622</t>
  </si>
  <si>
    <t>8888864359</t>
  </si>
  <si>
    <t>9545569089</t>
  </si>
  <si>
    <t>8766006657</t>
  </si>
  <si>
    <t>9021569754</t>
  </si>
  <si>
    <t>9405783672</t>
  </si>
  <si>
    <t>8007275482</t>
  </si>
  <si>
    <t>7218141197</t>
  </si>
  <si>
    <t>9096429009</t>
  </si>
  <si>
    <t>9021602626</t>
  </si>
  <si>
    <t>9834075966</t>
  </si>
  <si>
    <t>9373807059</t>
  </si>
  <si>
    <t>8459682398</t>
  </si>
  <si>
    <t>7620221760</t>
  </si>
  <si>
    <t>8208176050</t>
  </si>
  <si>
    <t>8261023980</t>
  </si>
  <si>
    <t>9665556950</t>
  </si>
  <si>
    <t>9922016493</t>
  </si>
  <si>
    <t>9764010858</t>
  </si>
  <si>
    <t>9011973841</t>
  </si>
  <si>
    <t>9970837118</t>
  </si>
  <si>
    <t>9730398970</t>
  </si>
  <si>
    <t>9766810916</t>
  </si>
  <si>
    <t>8605533252</t>
  </si>
  <si>
    <t>9822777079</t>
  </si>
  <si>
    <t>9970728393</t>
  </si>
  <si>
    <t>8669520715</t>
  </si>
  <si>
    <t>9607423898</t>
  </si>
  <si>
    <t>9182083265</t>
  </si>
  <si>
    <t>8485028825</t>
  </si>
  <si>
    <t>9689413660</t>
  </si>
  <si>
    <t>8007075327</t>
  </si>
  <si>
    <t>7028133160</t>
  </si>
  <si>
    <t>9067438633</t>
  </si>
  <si>
    <t>9309539995</t>
  </si>
  <si>
    <t>9049117613</t>
  </si>
  <si>
    <t>7030520077</t>
  </si>
  <si>
    <t>9970569855</t>
  </si>
  <si>
    <t>9921479388</t>
  </si>
  <si>
    <t>9284568913</t>
  </si>
  <si>
    <t>9322350020</t>
  </si>
  <si>
    <t>9209271007</t>
  </si>
  <si>
    <t>8379953978</t>
  </si>
  <si>
    <t>9373170109</t>
  </si>
  <si>
    <t>9145606812</t>
  </si>
  <si>
    <t>9763475428</t>
  </si>
  <si>
    <t>9657490306</t>
  </si>
  <si>
    <t>9096834160</t>
  </si>
  <si>
    <t>9309442642</t>
  </si>
  <si>
    <t>9405477524</t>
  </si>
  <si>
    <t>9552728083</t>
  </si>
  <si>
    <t>8080418509</t>
  </si>
  <si>
    <t>9022683064</t>
  </si>
  <si>
    <t>9730159635</t>
  </si>
  <si>
    <t>9373602854</t>
  </si>
  <si>
    <t>7020410181</t>
  </si>
  <si>
    <t>8806151432</t>
  </si>
  <si>
    <t>9112655501</t>
  </si>
  <si>
    <t>8767532120</t>
  </si>
  <si>
    <t>8484024190</t>
  </si>
  <si>
    <t>7499615495</t>
  </si>
  <si>
    <t>9356299925</t>
  </si>
  <si>
    <t>7666587327</t>
  </si>
  <si>
    <t>9763909663</t>
  </si>
  <si>
    <t>7499826481</t>
  </si>
  <si>
    <t>9604801659</t>
  </si>
  <si>
    <t>9158947798</t>
  </si>
  <si>
    <t>7718040120</t>
  </si>
  <si>
    <t>9529780618</t>
  </si>
  <si>
    <t>7448144032</t>
  </si>
  <si>
    <t>8530420338</t>
  </si>
  <si>
    <t>9209578410</t>
  </si>
  <si>
    <t>9763767444</t>
  </si>
  <si>
    <t>8263875820</t>
  </si>
  <si>
    <t>9325171213</t>
  </si>
  <si>
    <t>9325401915</t>
  </si>
  <si>
    <t>8459141040</t>
  </si>
  <si>
    <t>9096798934</t>
  </si>
  <si>
    <t>8007615998</t>
  </si>
  <si>
    <t>9552281525</t>
  </si>
  <si>
    <t>9765414888</t>
  </si>
  <si>
    <t>9689415225</t>
  </si>
  <si>
    <t>9273138216</t>
  </si>
  <si>
    <t>9325732703</t>
  </si>
  <si>
    <t>9922187940</t>
  </si>
  <si>
    <t>9975751148</t>
  </si>
  <si>
    <t>9021851062</t>
  </si>
  <si>
    <t>8080404482</t>
  </si>
  <si>
    <t>9307275042</t>
  </si>
  <si>
    <t>9767288248</t>
  </si>
  <si>
    <t>9373625399</t>
  </si>
  <si>
    <t>9588473570</t>
  </si>
  <si>
    <t>9322717114</t>
  </si>
  <si>
    <t>7385730247</t>
  </si>
  <si>
    <t>7558581091</t>
  </si>
  <si>
    <t>9921515140</t>
  </si>
  <si>
    <t>8888115215</t>
  </si>
  <si>
    <t>8692862280</t>
  </si>
  <si>
    <t>8055832581</t>
  </si>
  <si>
    <t>9579214325</t>
  </si>
  <si>
    <t>9881072354</t>
  </si>
  <si>
    <t>8830697581</t>
  </si>
  <si>
    <t>8390555742</t>
  </si>
  <si>
    <t>7387572622</t>
  </si>
  <si>
    <t>7559181860</t>
  </si>
  <si>
    <t>8766564333</t>
  </si>
  <si>
    <t>9699124216</t>
  </si>
  <si>
    <t>7264012414</t>
  </si>
  <si>
    <t>Chandrasing M. Malani/SF0052961</t>
  </si>
  <si>
    <t>As per Digital Payment, SUNITA PANDITRAV KARHALE/356824200 paid the EMI amount of Rs 3000/- on 21 Mar 2025 to Loan Officer Ganesh Baban Vaidya/SF005192, but the Loan officer did not post in FIMO.</t>
  </si>
  <si>
    <t>FN25-26-01134</t>
  </si>
  <si>
    <t>Ganesh Baban Vaidya</t>
  </si>
  <si>
    <t>SF0051925</t>
  </si>
  <si>
    <t>Loan Officer</t>
  </si>
  <si>
    <t>Completed-Report Submitted</t>
  </si>
  <si>
    <t>Business</t>
  </si>
  <si>
    <t>Gopal Kharat/SF0041540</t>
  </si>
  <si>
    <t>Laxman Bhaurao Tulse/SF0061275</t>
  </si>
  <si>
    <t>Sumit Pralhad Chandanshive/SF0087245</t>
  </si>
  <si>
    <t>No SVP</t>
  </si>
  <si>
    <t>No Action Taken</t>
  </si>
  <si>
    <t>Available &amp; Updated</t>
  </si>
  <si>
    <t>Dual Staff</t>
  </si>
  <si>
    <t>Sangmeshwar Dalale</t>
  </si>
  <si>
    <t>SF0060340</t>
  </si>
  <si>
    <t>Branch Manager</t>
  </si>
  <si>
    <t>G1</t>
  </si>
  <si>
    <t>Vaibhav Bichewar</t>
  </si>
  <si>
    <t>SF0055221</t>
  </si>
  <si>
    <t>Branch Quality Manager</t>
  </si>
  <si>
    <t>G2</t>
  </si>
  <si>
    <t>356436897</t>
  </si>
  <si>
    <t>As per Digital Payment, SUFIYA RAHMAT SHAIKH/356436897 paid the EMI amount of Rs 2830/- on 13 Apr 2025 and Rs 2830/- on 12 Jun 2025 to Loan Officer Ganesh Baban Vaidya/SF005192, but the Loan officer did not post in FIMO.</t>
  </si>
  <si>
    <t>Absconding</t>
  </si>
  <si>
    <t>Form Date : 26 June 2025</t>
  </si>
  <si>
    <t>To Date : 26 June 2025</t>
  </si>
  <si>
    <t xml:space="preserve">Reporting Time: 26 June 2025, 07:00 AM </t>
  </si>
  <si>
    <t>As per Digital Payment, TRIVENI MURLIDHAR PANCHAL/351570984 paid the EMI amount of Rs 3420/- on 5 Jul 2024 to Loan Officer Ganesh Baban Vaidya/SF005192, but the Loan Officer did not post in FIMO.</t>
  </si>
  <si>
    <t>As per Digital Payment, Borrower KAMAL PRALHAD JAYABHAYE/354774445 paid the pre-closed amount of Rs 52604/- on 11 Dec 2024 to Loan Officer Ganesh Baban Vaidya/SF0051925.
But the pre-closed EMI was posted month-wise: 
Rs 4270/- on 9 Jan 2025,  
Rs 4270/- on 19 Feb 2025, 
Rs 4266/- on 22 Mar 2025, 
Rs 4270/- on 10 Apr 2025,
Rs 4270/- on 8 May 2025, and 
Rs 4270/- on 24 Jun 2025 
So, the remaining amount of Rs 26988/- was not posted in the FIMO.</t>
  </si>
  <si>
    <t>Verification was completed regarding the complaint against Loan Officer Ganesh Baban Vaidya/SF005192 for misappropriating the pre-closure amount of Rs. 52,604/-. 
Following the investigation, fraud was identified involving a total amount of Rs. 64684/- across four loans of four borrowers.</t>
  </si>
  <si>
    <t>As per Digital Payment, Borrower TRIVENI MURLIDHAR PANCHAL/351570984 paid the EMI amount of Rs 3420/- on 5 Jul 2024 to Loan Officer Ganesh Baban Vaidya/SF0051925
But the LO Ganesh did not post the EMI in the FIMO.</t>
  </si>
  <si>
    <t>As per Digital Payment, Borrower SUFIYA RAHMAT SHAIKH/356436897 paid the EMI amount of Rs 2830/- on 13 Apr 2025 to Loan Officer Ganesh Baban Vaidya/SF0051925.
But the LO Ganesh did not post the EMI in the FIMO.</t>
  </si>
  <si>
    <t>As per Digital Payment, Borrower SUFIYA RAHMAT SHAIKH/356436897 paid the EMI amount of Rs 2830/- on 12 Jun 2025 to Loan Officer Ganesh Baban Vaidya/SF0051925.
But the LO Ganesh did not post the EMI in the FIMO.</t>
  </si>
  <si>
    <t>As per Digital Payment, Borrower SUNITA PANDITRAV KARHALE/356824200 paid the EMI amount of Rs 3000/- on 21 Mar 2025 to Loan Officer Ganesh Baban Vaidya/SF0051925.
But the LO Ganesh did not post the EMI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</si>
</sst>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MR0597</v>
      </c>
      <c r="D5" s="63" t="str">
        <f>IF('Physical Cash at Safe'!D28="Yes", 'Physical Cash at Safe'!B4, 'Borrower Wise Details'!C5)</f>
        <v>Jintur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45832</v>
      </c>
      <c r="H5" s="107" t="s">
        <v>2667</v>
      </c>
      <c r="I5" s="61">
        <v>45834</v>
      </c>
      <c r="J5" s="74" t="str">
        <f>IF('Physical Cash at Safe'!D28="Yes",'Physical Cash at Safe'!E28,IF('Borrower Wise Details'!D5&lt;&gt;"",'Borrower Wise Details'!D5,""))</f>
        <v>FN25-26-01134</v>
      </c>
      <c r="K5" s="81">
        <v>1</v>
      </c>
      <c r="L5" s="82">
        <v>52604</v>
      </c>
      <c r="M5" s="82">
        <v>25616</v>
      </c>
      <c r="N5" s="82" t="s">
        <v>2668</v>
      </c>
      <c r="O5" s="82" t="s">
        <v>2669</v>
      </c>
      <c r="P5" s="82" t="s">
        <v>2670</v>
      </c>
      <c r="Q5" s="82" t="s">
        <v>2671</v>
      </c>
      <c r="R5" s="75" t="str">
        <f>IF('Physical Cash at Safe'!$D$28="Yes", 'Physical Cash at Safe'!$A$28, IF('Borrower Wise Details'!F5&lt;&gt;"", 'Borrower Wise Details'!F5, ""))</f>
        <v>Ganesh Baban Vaidya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SF0051925</v>
      </c>
      <c r="U5" s="77" t="s">
        <v>2685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2666</v>
      </c>
      <c r="Z5" s="61">
        <v>45834</v>
      </c>
      <c r="AA5" s="61">
        <v>45841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64684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25616</v>
      </c>
      <c r="AE5" s="126">
        <f>IF(AND(AC5="", AD5=""), "", IF(AD5="", AC5, AC5 - IF(ISNUMBER(AD5), AD5, 0)))</f>
        <v>39068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45843</v>
      </c>
      <c r="AH5" s="70" t="s">
        <v>2691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4" sqref="Q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MR0597</v>
      </c>
      <c r="C5" s="50" t="str">
        <f>IF('Fraud Investigation Report'!D5="", "", 'Fraud Investigation Report'!D5)</f>
        <v>Jintur</v>
      </c>
      <c r="D5" s="68" t="str">
        <f>IF(OR('Fraud Investigation Report'!R5="", 'Fraud Investigation Report'!R5=0), "", 'Fraud Investigation Report'!R5)</f>
        <v>Ganesh Baban Vaidya</v>
      </c>
      <c r="E5" s="68" t="str">
        <f>IF(OR('Fraud Investigation Report'!T5="", 'Fraud Investigation Report'!T5=0), "", 'Fraud Investigation Report'!T5)</f>
        <v>SF0051925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12080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52604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64684</v>
      </c>
      <c r="O5" s="69">
        <f>IF('Fraud Investigation Report'!AD5="", "", 'Fraud Investigation Report'!AD5)</f>
        <v>25616</v>
      </c>
      <c r="P5" s="126">
        <f>IF(AND(N5="", O5=""), "", IF(O5="", N5, N5 - IF(ISNUMBER(O5), O5, 0)))</f>
        <v>39068</v>
      </c>
      <c r="Q5" s="49" t="s">
        <v>244</v>
      </c>
      <c r="R5" s="84" t="s">
        <v>2672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D6" sqref="D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45834</v>
      </c>
      <c r="C6" s="18">
        <v>45833</v>
      </c>
      <c r="D6" s="18">
        <v>45834</v>
      </c>
      <c r="E6" s="19">
        <v>0.55208333333333337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22</v>
      </c>
      <c r="C11" s="23">
        <f>B11*A11</f>
        <v>11000</v>
      </c>
      <c r="D11" s="25">
        <v>22</v>
      </c>
      <c r="E11" s="23">
        <f t="shared" ref="E11:E17" si="0">D11*A11</f>
        <v>11000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12800</v>
      </c>
      <c r="D19" s="30" t="s">
        <v>76</v>
      </c>
      <c r="E19" s="31">
        <f>SUM(E10:E18)</f>
        <v>12800</v>
      </c>
    </row>
    <row r="20" spans="1:5" ht="30" customHeight="1" x14ac:dyDescent="0.3">
      <c r="A20" s="145" t="s">
        <v>97</v>
      </c>
      <c r="B20" s="146"/>
      <c r="C20" s="32">
        <v>12800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 t="s">
        <v>2674</v>
      </c>
      <c r="C32" s="37" t="s">
        <v>82</v>
      </c>
      <c r="D32" s="155" t="s">
        <v>2673</v>
      </c>
      <c r="E32" s="156"/>
    </row>
    <row r="33" spans="1:5" ht="18" customHeight="1" x14ac:dyDescent="0.3">
      <c r="A33" s="37" t="s">
        <v>83</v>
      </c>
      <c r="B33" s="106" t="s">
        <v>2678</v>
      </c>
      <c r="C33" s="39" t="s">
        <v>84</v>
      </c>
      <c r="D33" s="149" t="s">
        <v>2682</v>
      </c>
      <c r="E33" s="150"/>
    </row>
    <row r="34" spans="1:5" ht="26.85" x14ac:dyDescent="0.3">
      <c r="A34" s="39" t="s">
        <v>218</v>
      </c>
      <c r="B34" s="38" t="s">
        <v>2675</v>
      </c>
      <c r="C34" s="39" t="s">
        <v>219</v>
      </c>
      <c r="D34" s="151" t="s">
        <v>2679</v>
      </c>
      <c r="E34" s="152"/>
    </row>
    <row r="35" spans="1:5" ht="26.85" x14ac:dyDescent="0.3">
      <c r="A35" s="39" t="s">
        <v>220</v>
      </c>
      <c r="B35" s="38" t="s">
        <v>2676</v>
      </c>
      <c r="C35" s="39" t="s">
        <v>222</v>
      </c>
      <c r="D35" s="151" t="s">
        <v>2680</v>
      </c>
      <c r="E35" s="152"/>
    </row>
    <row r="36" spans="1:5" ht="25.5" customHeight="1" x14ac:dyDescent="0.3">
      <c r="A36" s="39" t="s">
        <v>221</v>
      </c>
      <c r="B36" s="38" t="s">
        <v>2677</v>
      </c>
      <c r="C36" s="39" t="s">
        <v>223</v>
      </c>
      <c r="D36" s="153" t="s">
        <v>2681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M3" zoomScale="90" zoomScaleNormal="90" workbookViewId="0">
      <selection activeCell="B5" sqref="B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MR0597</v>
      </c>
      <c r="C5" s="119" t="str">
        <f>IF('Loan Outstanding Report'!$H$5="", "", 'Loan Outstanding Report'!$H$5)</f>
        <v>Jintur</v>
      </c>
      <c r="D5" s="41" t="s">
        <v>2662</v>
      </c>
      <c r="E5" s="65">
        <v>45835</v>
      </c>
      <c r="F5" s="38" t="s">
        <v>2663</v>
      </c>
      <c r="G5" s="49" t="s">
        <v>2664</v>
      </c>
      <c r="H5" s="49" t="s">
        <v>2665</v>
      </c>
      <c r="I5" s="120" t="s">
        <v>737</v>
      </c>
      <c r="J5" s="120" t="s">
        <v>1411</v>
      </c>
      <c r="K5" s="120" t="s">
        <v>1412</v>
      </c>
      <c r="L5" s="11">
        <v>351570984</v>
      </c>
      <c r="M5" s="65" t="s">
        <v>1356</v>
      </c>
      <c r="N5" s="124">
        <v>63000</v>
      </c>
      <c r="O5" s="124">
        <v>3400</v>
      </c>
      <c r="P5" s="121" t="s">
        <v>139</v>
      </c>
      <c r="Q5" s="80">
        <v>45478</v>
      </c>
      <c r="R5" s="124">
        <v>3420</v>
      </c>
      <c r="S5" s="124">
        <v>0</v>
      </c>
      <c r="T5" s="124">
        <v>0</v>
      </c>
      <c r="U5" s="125">
        <f t="shared" ref="U5" si="0">IF(AND(ISBLANK(R5),ISBLANK(S5),ISBLANK(T5)),"",R5-(S5+T5))</f>
        <v>3420</v>
      </c>
      <c r="V5" s="117" t="s">
        <v>203</v>
      </c>
      <c r="W5" s="122" t="s">
        <v>2692</v>
      </c>
    </row>
    <row r="6" spans="1:23" ht="25.05" customHeight="1" x14ac:dyDescent="0.3">
      <c r="A6" s="64">
        <v>2</v>
      </c>
      <c r="B6" s="60" t="str">
        <f>IF(J6&lt;&gt;"", $B$5, "")</f>
        <v>MR0597</v>
      </c>
      <c r="C6" s="119" t="str">
        <f>IF(J6&lt;&gt;"", $C$5, "")</f>
        <v>Jintur</v>
      </c>
      <c r="D6" s="41" t="s">
        <v>2662</v>
      </c>
      <c r="E6" s="65">
        <v>45835</v>
      </c>
      <c r="F6" s="38" t="s">
        <v>2663</v>
      </c>
      <c r="G6" s="49" t="s">
        <v>2664</v>
      </c>
      <c r="H6" s="49" t="s">
        <v>2665</v>
      </c>
      <c r="I6" s="120" t="s">
        <v>1100</v>
      </c>
      <c r="J6" s="120" t="s">
        <v>1949</v>
      </c>
      <c r="K6" s="120" t="s">
        <v>1951</v>
      </c>
      <c r="L6" s="11">
        <v>354774445</v>
      </c>
      <c r="M6" s="65" t="s">
        <v>1952</v>
      </c>
      <c r="N6" s="124">
        <v>80000</v>
      </c>
      <c r="O6" s="124">
        <v>4270</v>
      </c>
      <c r="P6" s="121" t="s">
        <v>140</v>
      </c>
      <c r="Q6" s="80">
        <v>45637</v>
      </c>
      <c r="R6" s="124">
        <v>52604</v>
      </c>
      <c r="S6" s="124">
        <v>25616</v>
      </c>
      <c r="T6" s="124">
        <v>0</v>
      </c>
      <c r="U6" s="125">
        <f t="shared" ref="U6:U69" si="1">IF(AND(ISBLANK(R6),ISBLANK(S6),ISBLANK(T6)),"",R6-(S6+T6))</f>
        <v>26988</v>
      </c>
      <c r="V6" s="117" t="s">
        <v>203</v>
      </c>
      <c r="W6" s="122" t="s">
        <v>2690</v>
      </c>
    </row>
    <row r="7" spans="1:23" ht="25.05" customHeight="1" x14ac:dyDescent="0.3">
      <c r="A7" s="64">
        <v>3</v>
      </c>
      <c r="B7" s="60" t="str">
        <f t="shared" ref="B7:B70" si="2">IF(J7&lt;&gt;"", $B$5, "")</f>
        <v>MR0597</v>
      </c>
      <c r="C7" s="119" t="str">
        <f t="shared" ref="C7:C70" si="3">IF(J7&lt;&gt;"", $C$5, "")</f>
        <v>Jintur</v>
      </c>
      <c r="D7" s="41" t="s">
        <v>2662</v>
      </c>
      <c r="E7" s="65">
        <v>45835</v>
      </c>
      <c r="F7" s="38" t="s">
        <v>2663</v>
      </c>
      <c r="G7" s="49" t="s">
        <v>2664</v>
      </c>
      <c r="H7" s="49" t="s">
        <v>2665</v>
      </c>
      <c r="I7" s="120" t="s">
        <v>505</v>
      </c>
      <c r="J7" s="120" t="s">
        <v>2060</v>
      </c>
      <c r="K7" s="120" t="s">
        <v>2061</v>
      </c>
      <c r="L7" s="11">
        <v>356436897</v>
      </c>
      <c r="M7" s="65" t="s">
        <v>1543</v>
      </c>
      <c r="N7" s="124">
        <v>53000</v>
      </c>
      <c r="O7" s="124">
        <v>2830</v>
      </c>
      <c r="P7" s="121" t="s">
        <v>139</v>
      </c>
      <c r="Q7" s="80">
        <v>45760</v>
      </c>
      <c r="R7" s="124">
        <v>2830</v>
      </c>
      <c r="S7" s="124">
        <v>0</v>
      </c>
      <c r="T7" s="124">
        <v>0</v>
      </c>
      <c r="U7" s="125">
        <f t="shared" si="1"/>
        <v>2830</v>
      </c>
      <c r="V7" s="117" t="s">
        <v>203</v>
      </c>
      <c r="W7" s="122" t="s">
        <v>2693</v>
      </c>
    </row>
    <row r="8" spans="1:23" ht="25.05" customHeight="1" x14ac:dyDescent="0.3">
      <c r="A8" s="64">
        <v>4</v>
      </c>
      <c r="B8" s="60" t="str">
        <f t="shared" si="2"/>
        <v>MR0597</v>
      </c>
      <c r="C8" s="119" t="str">
        <f t="shared" si="3"/>
        <v>Jintur</v>
      </c>
      <c r="D8" s="41" t="s">
        <v>2662</v>
      </c>
      <c r="E8" s="65">
        <v>45835</v>
      </c>
      <c r="F8" s="38" t="s">
        <v>2663</v>
      </c>
      <c r="G8" s="49" t="s">
        <v>2664</v>
      </c>
      <c r="H8" s="49" t="s">
        <v>2665</v>
      </c>
      <c r="I8" s="120" t="s">
        <v>505</v>
      </c>
      <c r="J8" s="120" t="s">
        <v>2060</v>
      </c>
      <c r="K8" s="120" t="s">
        <v>2061</v>
      </c>
      <c r="L8" s="11" t="s">
        <v>2683</v>
      </c>
      <c r="M8" s="65" t="s">
        <v>1543</v>
      </c>
      <c r="N8" s="124">
        <v>53000</v>
      </c>
      <c r="O8" s="124">
        <v>2830</v>
      </c>
      <c r="P8" s="121" t="s">
        <v>139</v>
      </c>
      <c r="Q8" s="80">
        <v>45820</v>
      </c>
      <c r="R8" s="124">
        <v>2830</v>
      </c>
      <c r="S8" s="124">
        <v>0</v>
      </c>
      <c r="T8" s="124">
        <v>0</v>
      </c>
      <c r="U8" s="125">
        <f t="shared" si="1"/>
        <v>2830</v>
      </c>
      <c r="V8" s="117" t="s">
        <v>203</v>
      </c>
      <c r="W8" s="122" t="s">
        <v>2694</v>
      </c>
    </row>
    <row r="9" spans="1:23" ht="25.05" customHeight="1" x14ac:dyDescent="0.3">
      <c r="A9" s="64">
        <v>5</v>
      </c>
      <c r="B9" s="60" t="str">
        <f t="shared" si="2"/>
        <v>MR0597</v>
      </c>
      <c r="C9" s="119" t="str">
        <f t="shared" si="3"/>
        <v>Jintur</v>
      </c>
      <c r="D9" s="41" t="s">
        <v>2662</v>
      </c>
      <c r="E9" s="65">
        <v>45835</v>
      </c>
      <c r="F9" s="38" t="s">
        <v>2663</v>
      </c>
      <c r="G9" s="49" t="s">
        <v>2664</v>
      </c>
      <c r="H9" s="49" t="s">
        <v>2665</v>
      </c>
      <c r="I9" s="120" t="s">
        <v>299</v>
      </c>
      <c r="J9" s="120" t="s">
        <v>2087</v>
      </c>
      <c r="K9" s="120" t="s">
        <v>2088</v>
      </c>
      <c r="L9" s="11">
        <v>356824200</v>
      </c>
      <c r="M9" s="65" t="s">
        <v>1083</v>
      </c>
      <c r="N9" s="124">
        <v>80000</v>
      </c>
      <c r="O9" s="124">
        <v>4270</v>
      </c>
      <c r="P9" s="121" t="s">
        <v>139</v>
      </c>
      <c r="Q9" s="80">
        <v>45737</v>
      </c>
      <c r="R9" s="124">
        <v>3000</v>
      </c>
      <c r="S9" s="124">
        <v>0</v>
      </c>
      <c r="T9" s="124">
        <v>0</v>
      </c>
      <c r="U9" s="125">
        <f t="shared" si="1"/>
        <v>3000</v>
      </c>
      <c r="V9" s="117" t="s">
        <v>203</v>
      </c>
      <c r="W9" s="122" t="s">
        <v>2695</v>
      </c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80" zoomScaleNormal="80" workbookViewId="0">
      <selection activeCell="C295" sqref="C29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2686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2687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2688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142696</v>
      </c>
      <c r="J5" s="38" t="s">
        <v>251</v>
      </c>
      <c r="K5" s="84">
        <v>142696</v>
      </c>
      <c r="L5" s="84" t="s">
        <v>252</v>
      </c>
      <c r="M5" s="38" t="s">
        <v>253</v>
      </c>
      <c r="N5" s="84">
        <v>241134</v>
      </c>
      <c r="O5" s="84" t="s">
        <v>254</v>
      </c>
      <c r="P5" s="84">
        <v>317066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14036124</v>
      </c>
      <c r="Z5" s="38" t="s">
        <v>261</v>
      </c>
      <c r="AA5" s="108" t="s">
        <v>262</v>
      </c>
      <c r="AB5" s="84">
        <v>36302</v>
      </c>
      <c r="AC5" s="108" t="s">
        <v>263</v>
      </c>
      <c r="AD5" s="84">
        <v>38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0</v>
      </c>
      <c r="AK5" s="84">
        <v>0</v>
      </c>
      <c r="AL5" s="108" t="s">
        <v>268</v>
      </c>
      <c r="AM5" s="84">
        <v>26202.93</v>
      </c>
      <c r="AN5" s="112">
        <v>115.81</v>
      </c>
      <c r="AO5" s="112">
        <v>26318.74</v>
      </c>
      <c r="AP5" s="112">
        <v>10703.07</v>
      </c>
      <c r="AQ5" s="112">
        <v>386.95</v>
      </c>
      <c r="AR5" s="112">
        <v>11090.02</v>
      </c>
      <c r="AS5" s="112">
        <v>10703.31</v>
      </c>
      <c r="AT5" s="112">
        <v>386.95</v>
      </c>
      <c r="AU5" s="112">
        <v>11090.26</v>
      </c>
      <c r="AV5" s="84">
        <v>87</v>
      </c>
      <c r="AW5" s="84">
        <v>1746</v>
      </c>
      <c r="AX5" s="84" t="s">
        <v>269</v>
      </c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257</v>
      </c>
      <c r="BG5" s="84" t="s">
        <v>2196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143626</v>
      </c>
      <c r="J6" s="38" t="s">
        <v>271</v>
      </c>
      <c r="K6" s="84">
        <v>143626</v>
      </c>
      <c r="L6" s="84" t="s">
        <v>272</v>
      </c>
      <c r="M6" s="38" t="s">
        <v>273</v>
      </c>
      <c r="N6" s="84">
        <v>242718</v>
      </c>
      <c r="O6" s="84" t="s">
        <v>274</v>
      </c>
      <c r="P6" s="84">
        <v>319034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16073458</v>
      </c>
      <c r="Z6" s="38" t="s">
        <v>278</v>
      </c>
      <c r="AA6" s="108" t="s">
        <v>279</v>
      </c>
      <c r="AB6" s="84">
        <v>36302</v>
      </c>
      <c r="AC6" s="108" t="s">
        <v>280</v>
      </c>
      <c r="AD6" s="84">
        <v>38</v>
      </c>
      <c r="AE6" s="84" t="s">
        <v>281</v>
      </c>
      <c r="AF6" s="84" t="s">
        <v>282</v>
      </c>
      <c r="AG6" s="108" t="s">
        <v>283</v>
      </c>
      <c r="AH6" s="84" t="s">
        <v>284</v>
      </c>
      <c r="AI6" s="108" t="s">
        <v>279</v>
      </c>
      <c r="AJ6" s="84">
        <v>1375</v>
      </c>
      <c r="AK6" s="84">
        <v>463</v>
      </c>
      <c r="AL6" s="108" t="s">
        <v>285</v>
      </c>
      <c r="AM6" s="84">
        <v>34994.46</v>
      </c>
      <c r="AN6" s="112">
        <v>17</v>
      </c>
      <c r="AO6" s="112">
        <v>35011.46</v>
      </c>
      <c r="AP6" s="112">
        <v>1396.43</v>
      </c>
      <c r="AQ6" s="112">
        <v>9.3699999999999992</v>
      </c>
      <c r="AR6" s="112">
        <v>1405.8</v>
      </c>
      <c r="AS6" s="112">
        <v>1336.54</v>
      </c>
      <c r="AT6" s="112">
        <v>9.3699999999999992</v>
      </c>
      <c r="AU6" s="112">
        <v>1345.91</v>
      </c>
      <c r="AV6" s="84">
        <v>44</v>
      </c>
      <c r="AW6" s="84">
        <v>1360</v>
      </c>
      <c r="AX6" s="84" t="s">
        <v>269</v>
      </c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277</v>
      </c>
      <c r="BG6" s="84" t="s">
        <v>2197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143626</v>
      </c>
      <c r="J7" s="38" t="s">
        <v>271</v>
      </c>
      <c r="K7" s="84">
        <v>143626</v>
      </c>
      <c r="L7" s="84" t="s">
        <v>272</v>
      </c>
      <c r="M7" s="38" t="s">
        <v>273</v>
      </c>
      <c r="N7" s="84">
        <v>242718</v>
      </c>
      <c r="O7" s="84" t="s">
        <v>274</v>
      </c>
      <c r="P7" s="84">
        <v>319493</v>
      </c>
      <c r="Q7" s="38" t="s">
        <v>286</v>
      </c>
      <c r="R7" s="38" t="s">
        <v>276</v>
      </c>
      <c r="S7" s="84" t="s">
        <v>287</v>
      </c>
      <c r="T7" s="84" t="s">
        <v>287</v>
      </c>
      <c r="U7" s="84" t="s">
        <v>258</v>
      </c>
      <c r="V7" s="84" t="s">
        <v>259</v>
      </c>
      <c r="W7" s="84">
        <v>0</v>
      </c>
      <c r="X7" s="38" t="s">
        <v>260</v>
      </c>
      <c r="Y7" s="84">
        <v>16364648</v>
      </c>
      <c r="Z7" s="38" t="s">
        <v>288</v>
      </c>
      <c r="AA7" s="108" t="s">
        <v>289</v>
      </c>
      <c r="AB7" s="84">
        <v>41488</v>
      </c>
      <c r="AC7" s="108" t="s">
        <v>280</v>
      </c>
      <c r="AD7" s="84">
        <v>52</v>
      </c>
      <c r="AE7" s="84" t="s">
        <v>264</v>
      </c>
      <c r="AF7" s="84" t="s">
        <v>290</v>
      </c>
      <c r="AG7" s="108" t="s">
        <v>291</v>
      </c>
      <c r="AH7" s="84" t="s">
        <v>267</v>
      </c>
      <c r="AI7" s="108" t="s">
        <v>289</v>
      </c>
      <c r="AJ7" s="84">
        <v>1290</v>
      </c>
      <c r="AK7" s="84">
        <v>1290</v>
      </c>
      <c r="AL7" s="108" t="s">
        <v>292</v>
      </c>
      <c r="AM7" s="84">
        <v>36389.47</v>
      </c>
      <c r="AN7" s="112">
        <v>179</v>
      </c>
      <c r="AO7" s="112">
        <v>36568.47</v>
      </c>
      <c r="AP7" s="112">
        <v>5464.91</v>
      </c>
      <c r="AQ7" s="112">
        <v>271.64999999999998</v>
      </c>
      <c r="AR7" s="112">
        <v>5736.56</v>
      </c>
      <c r="AS7" s="112">
        <v>5168.53</v>
      </c>
      <c r="AT7" s="112">
        <v>271.64999999999998</v>
      </c>
      <c r="AU7" s="112">
        <v>5440.18</v>
      </c>
      <c r="AV7" s="84">
        <v>45</v>
      </c>
      <c r="AW7" s="84">
        <v>1329</v>
      </c>
      <c r="AX7" s="84" t="s">
        <v>269</v>
      </c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287</v>
      </c>
      <c r="BG7" s="84" t="s">
        <v>2198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143626</v>
      </c>
      <c r="J8" s="38" t="s">
        <v>271</v>
      </c>
      <c r="K8" s="84">
        <v>143626</v>
      </c>
      <c r="L8" s="84" t="s">
        <v>272</v>
      </c>
      <c r="M8" s="38" t="s">
        <v>273</v>
      </c>
      <c r="N8" s="84">
        <v>242718</v>
      </c>
      <c r="O8" s="84" t="s">
        <v>274</v>
      </c>
      <c r="P8" s="84">
        <v>319493</v>
      </c>
      <c r="Q8" s="38" t="s">
        <v>286</v>
      </c>
      <c r="R8" s="38" t="s">
        <v>276</v>
      </c>
      <c r="S8" s="84" t="s">
        <v>293</v>
      </c>
      <c r="T8" s="84" t="s">
        <v>293</v>
      </c>
      <c r="U8" s="84" t="s">
        <v>294</v>
      </c>
      <c r="V8" s="84" t="s">
        <v>259</v>
      </c>
      <c r="W8" s="84">
        <v>0</v>
      </c>
      <c r="X8" s="38" t="s">
        <v>260</v>
      </c>
      <c r="Y8" s="84">
        <v>16375444</v>
      </c>
      <c r="Z8" s="38" t="s">
        <v>295</v>
      </c>
      <c r="AA8" s="108" t="s">
        <v>289</v>
      </c>
      <c r="AB8" s="84">
        <v>41488</v>
      </c>
      <c r="AC8" s="108" t="s">
        <v>280</v>
      </c>
      <c r="AD8" s="84">
        <v>52</v>
      </c>
      <c r="AE8" s="84" t="s">
        <v>264</v>
      </c>
      <c r="AF8" s="84" t="s">
        <v>290</v>
      </c>
      <c r="AG8" s="108" t="s">
        <v>291</v>
      </c>
      <c r="AH8" s="84" t="s">
        <v>267</v>
      </c>
      <c r="AI8" s="108" t="s">
        <v>289</v>
      </c>
      <c r="AJ8" s="84">
        <v>1290</v>
      </c>
      <c r="AK8" s="84">
        <v>1290</v>
      </c>
      <c r="AL8" s="108" t="s">
        <v>292</v>
      </c>
      <c r="AM8" s="84">
        <v>34240.21</v>
      </c>
      <c r="AN8" s="112">
        <v>405</v>
      </c>
      <c r="AO8" s="112">
        <v>34645.21</v>
      </c>
      <c r="AP8" s="112">
        <v>7714.21</v>
      </c>
      <c r="AQ8" s="112">
        <v>448.03</v>
      </c>
      <c r="AR8" s="112">
        <v>8162.24</v>
      </c>
      <c r="AS8" s="112">
        <v>7624.79</v>
      </c>
      <c r="AT8" s="112">
        <v>448.03</v>
      </c>
      <c r="AU8" s="112">
        <v>8072.82</v>
      </c>
      <c r="AV8" s="84">
        <v>45</v>
      </c>
      <c r="AW8" s="84">
        <v>1299</v>
      </c>
      <c r="AX8" s="84" t="s">
        <v>269</v>
      </c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293</v>
      </c>
      <c r="BG8" s="84" t="s">
        <v>2199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143626</v>
      </c>
      <c r="J9" s="38" t="s">
        <v>271</v>
      </c>
      <c r="K9" s="84">
        <v>143626</v>
      </c>
      <c r="L9" s="84" t="s">
        <v>272</v>
      </c>
      <c r="M9" s="38" t="s">
        <v>273</v>
      </c>
      <c r="N9" s="84">
        <v>242718</v>
      </c>
      <c r="O9" s="84" t="s">
        <v>274</v>
      </c>
      <c r="P9" s="84">
        <v>319493</v>
      </c>
      <c r="Q9" s="38" t="s">
        <v>286</v>
      </c>
      <c r="R9" s="38" t="s">
        <v>256</v>
      </c>
      <c r="S9" s="84" t="s">
        <v>296</v>
      </c>
      <c r="T9" s="84" t="s">
        <v>296</v>
      </c>
      <c r="U9" s="84" t="s">
        <v>294</v>
      </c>
      <c r="V9" s="84" t="s">
        <v>259</v>
      </c>
      <c r="W9" s="84">
        <v>0</v>
      </c>
      <c r="X9" s="38" t="s">
        <v>260</v>
      </c>
      <c r="Y9" s="84">
        <v>16375448</v>
      </c>
      <c r="Z9" s="38" t="s">
        <v>297</v>
      </c>
      <c r="AA9" s="108" t="s">
        <v>289</v>
      </c>
      <c r="AB9" s="84">
        <v>41488</v>
      </c>
      <c r="AC9" s="108" t="s">
        <v>280</v>
      </c>
      <c r="AD9" s="84">
        <v>52</v>
      </c>
      <c r="AE9" s="84" t="s">
        <v>264</v>
      </c>
      <c r="AF9" s="84" t="s">
        <v>290</v>
      </c>
      <c r="AG9" s="108" t="s">
        <v>291</v>
      </c>
      <c r="AH9" s="84" t="s">
        <v>267</v>
      </c>
      <c r="AI9" s="108" t="s">
        <v>289</v>
      </c>
      <c r="AJ9" s="84">
        <v>1010</v>
      </c>
      <c r="AK9" s="84">
        <v>1010</v>
      </c>
      <c r="AL9" s="108" t="s">
        <v>292</v>
      </c>
      <c r="AM9" s="84">
        <v>39594.160000000003</v>
      </c>
      <c r="AN9" s="112">
        <v>156</v>
      </c>
      <c r="AO9" s="112">
        <v>39750.160000000003</v>
      </c>
      <c r="AP9" s="112">
        <v>2190.84</v>
      </c>
      <c r="AQ9" s="112">
        <v>24</v>
      </c>
      <c r="AR9" s="112">
        <v>2214.84</v>
      </c>
      <c r="AS9" s="112">
        <v>1893.84</v>
      </c>
      <c r="AT9" s="112">
        <v>24</v>
      </c>
      <c r="AU9" s="112">
        <v>1917.84</v>
      </c>
      <c r="AV9" s="84">
        <v>91</v>
      </c>
      <c r="AW9" s="84">
        <v>1317</v>
      </c>
      <c r="AX9" s="84" t="s">
        <v>269</v>
      </c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296</v>
      </c>
      <c r="BG9" s="84" t="s">
        <v>2200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143713</v>
      </c>
      <c r="J10" s="38" t="s">
        <v>298</v>
      </c>
      <c r="K10" s="84">
        <v>143713</v>
      </c>
      <c r="L10" s="84" t="s">
        <v>272</v>
      </c>
      <c r="M10" s="38" t="s">
        <v>273</v>
      </c>
      <c r="N10" s="84">
        <v>242881</v>
      </c>
      <c r="O10" s="84" t="s">
        <v>299</v>
      </c>
      <c r="P10" s="84">
        <v>319244</v>
      </c>
      <c r="Q10" s="38" t="s">
        <v>300</v>
      </c>
      <c r="R10" s="38" t="s">
        <v>276</v>
      </c>
      <c r="S10" s="84" t="s">
        <v>301</v>
      </c>
      <c r="T10" s="84" t="s">
        <v>301</v>
      </c>
      <c r="U10" s="84" t="s">
        <v>294</v>
      </c>
      <c r="V10" s="84" t="s">
        <v>259</v>
      </c>
      <c r="W10" s="84">
        <v>0</v>
      </c>
      <c r="X10" s="38" t="s">
        <v>260</v>
      </c>
      <c r="Y10" s="84">
        <v>16625129</v>
      </c>
      <c r="Z10" s="38" t="s">
        <v>302</v>
      </c>
      <c r="AA10" s="108" t="s">
        <v>303</v>
      </c>
      <c r="AB10" s="84">
        <v>29975</v>
      </c>
      <c r="AC10" s="108" t="s">
        <v>304</v>
      </c>
      <c r="AD10" s="84">
        <v>38</v>
      </c>
      <c r="AE10" s="84" t="s">
        <v>281</v>
      </c>
      <c r="AF10" s="84" t="s">
        <v>282</v>
      </c>
      <c r="AG10" s="108" t="s">
        <v>305</v>
      </c>
      <c r="AH10" s="84" t="s">
        <v>284</v>
      </c>
      <c r="AI10" s="108" t="s">
        <v>303</v>
      </c>
      <c r="AJ10" s="84">
        <v>961</v>
      </c>
      <c r="AK10" s="84">
        <v>0</v>
      </c>
      <c r="AL10" s="108" t="s">
        <v>268</v>
      </c>
      <c r="AM10" s="84">
        <v>29489.38</v>
      </c>
      <c r="AN10" s="112">
        <v>9.99</v>
      </c>
      <c r="AO10" s="112">
        <v>29499.37</v>
      </c>
      <c r="AP10" s="112">
        <v>779.12</v>
      </c>
      <c r="AQ10" s="112">
        <v>0</v>
      </c>
      <c r="AR10" s="112">
        <v>779.12</v>
      </c>
      <c r="AS10" s="112">
        <v>498.62</v>
      </c>
      <c r="AT10" s="112">
        <v>0</v>
      </c>
      <c r="AU10" s="112">
        <v>498.62</v>
      </c>
      <c r="AV10" s="84">
        <v>44</v>
      </c>
      <c r="AW10" s="84">
        <v>1354</v>
      </c>
      <c r="AX10" s="84" t="s">
        <v>269</v>
      </c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301</v>
      </c>
      <c r="BG10" s="84" t="s">
        <v>2201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143713</v>
      </c>
      <c r="J11" s="38" t="s">
        <v>298</v>
      </c>
      <c r="K11" s="84">
        <v>143713</v>
      </c>
      <c r="L11" s="84" t="s">
        <v>272</v>
      </c>
      <c r="M11" s="38" t="s">
        <v>273</v>
      </c>
      <c r="N11" s="84">
        <v>242881</v>
      </c>
      <c r="O11" s="84" t="s">
        <v>299</v>
      </c>
      <c r="P11" s="84">
        <v>319244</v>
      </c>
      <c r="Q11" s="38" t="s">
        <v>300</v>
      </c>
      <c r="R11" s="38" t="s">
        <v>256</v>
      </c>
      <c r="S11" s="84" t="s">
        <v>306</v>
      </c>
      <c r="T11" s="84" t="s">
        <v>306</v>
      </c>
      <c r="U11" s="84" t="s">
        <v>258</v>
      </c>
      <c r="V11" s="84" t="s">
        <v>259</v>
      </c>
      <c r="W11" s="84">
        <v>0</v>
      </c>
      <c r="X11" s="38" t="s">
        <v>260</v>
      </c>
      <c r="Y11" s="84">
        <v>16634870</v>
      </c>
      <c r="Z11" s="38" t="s">
        <v>307</v>
      </c>
      <c r="AA11" s="108" t="s">
        <v>303</v>
      </c>
      <c r="AB11" s="84">
        <v>29975</v>
      </c>
      <c r="AC11" s="108" t="s">
        <v>304</v>
      </c>
      <c r="AD11" s="84">
        <v>38</v>
      </c>
      <c r="AE11" s="84" t="s">
        <v>281</v>
      </c>
      <c r="AF11" s="84" t="s">
        <v>282</v>
      </c>
      <c r="AG11" s="108" t="s">
        <v>305</v>
      </c>
      <c r="AH11" s="84" t="s">
        <v>284</v>
      </c>
      <c r="AI11" s="108" t="s">
        <v>303</v>
      </c>
      <c r="AJ11" s="84">
        <v>0</v>
      </c>
      <c r="AK11" s="84">
        <v>0</v>
      </c>
      <c r="AL11" s="108" t="s">
        <v>292</v>
      </c>
      <c r="AM11" s="84">
        <v>15430.16</v>
      </c>
      <c r="AN11" s="112">
        <v>522.42999999999995</v>
      </c>
      <c r="AO11" s="112">
        <v>15952.59</v>
      </c>
      <c r="AP11" s="112">
        <v>16328.84</v>
      </c>
      <c r="AQ11" s="112">
        <v>917.34</v>
      </c>
      <c r="AR11" s="112">
        <v>17246.18</v>
      </c>
      <c r="AS11" s="112">
        <v>16329.71</v>
      </c>
      <c r="AT11" s="112">
        <v>917.34</v>
      </c>
      <c r="AU11" s="112">
        <v>17247.05</v>
      </c>
      <c r="AV11" s="84">
        <v>87</v>
      </c>
      <c r="AW11" s="84">
        <v>1703</v>
      </c>
      <c r="AX11" s="84" t="s">
        <v>269</v>
      </c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306</v>
      </c>
      <c r="BG11" s="84" t="s">
        <v>2202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143713</v>
      </c>
      <c r="J12" s="38" t="s">
        <v>298</v>
      </c>
      <c r="K12" s="84">
        <v>143713</v>
      </c>
      <c r="L12" s="84" t="s">
        <v>272</v>
      </c>
      <c r="M12" s="38" t="s">
        <v>273</v>
      </c>
      <c r="N12" s="84">
        <v>242881</v>
      </c>
      <c r="O12" s="84" t="s">
        <v>299</v>
      </c>
      <c r="P12" s="84">
        <v>319244</v>
      </c>
      <c r="Q12" s="38" t="s">
        <v>300</v>
      </c>
      <c r="R12" s="38" t="s">
        <v>276</v>
      </c>
      <c r="S12" s="84" t="s">
        <v>308</v>
      </c>
      <c r="T12" s="84" t="s">
        <v>308</v>
      </c>
      <c r="U12" s="84" t="s">
        <v>309</v>
      </c>
      <c r="V12" s="84" t="s">
        <v>259</v>
      </c>
      <c r="W12" s="84">
        <v>0</v>
      </c>
      <c r="X12" s="38" t="s">
        <v>260</v>
      </c>
      <c r="Y12" s="84">
        <v>16635475</v>
      </c>
      <c r="Z12" s="38" t="s">
        <v>310</v>
      </c>
      <c r="AA12" s="108" t="s">
        <v>303</v>
      </c>
      <c r="AB12" s="84">
        <v>29975</v>
      </c>
      <c r="AC12" s="108" t="s">
        <v>304</v>
      </c>
      <c r="AD12" s="84">
        <v>38</v>
      </c>
      <c r="AE12" s="84" t="s">
        <v>281</v>
      </c>
      <c r="AF12" s="84" t="s">
        <v>282</v>
      </c>
      <c r="AG12" s="108" t="s">
        <v>305</v>
      </c>
      <c r="AH12" s="84" t="s">
        <v>284</v>
      </c>
      <c r="AI12" s="108" t="s">
        <v>303</v>
      </c>
      <c r="AJ12" s="84">
        <v>1135</v>
      </c>
      <c r="AK12" s="84">
        <v>1135</v>
      </c>
      <c r="AL12" s="108" t="s">
        <v>268</v>
      </c>
      <c r="AM12" s="84">
        <v>22249.99</v>
      </c>
      <c r="AN12" s="112">
        <v>227</v>
      </c>
      <c r="AO12" s="112">
        <v>22476.99</v>
      </c>
      <c r="AP12" s="112">
        <v>8240.2000000000007</v>
      </c>
      <c r="AQ12" s="112">
        <v>480.56</v>
      </c>
      <c r="AR12" s="112">
        <v>8720.76</v>
      </c>
      <c r="AS12" s="112">
        <v>8129.01</v>
      </c>
      <c r="AT12" s="112">
        <v>480.56</v>
      </c>
      <c r="AU12" s="112">
        <v>8609.57</v>
      </c>
      <c r="AV12" s="84">
        <v>46</v>
      </c>
      <c r="AW12" s="84">
        <v>1335</v>
      </c>
      <c r="AX12" s="84" t="s">
        <v>269</v>
      </c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308</v>
      </c>
      <c r="BG12" s="84" t="s">
        <v>2203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143626</v>
      </c>
      <c r="J13" s="38" t="s">
        <v>271</v>
      </c>
      <c r="K13" s="84">
        <v>143626</v>
      </c>
      <c r="L13" s="84" t="s">
        <v>272</v>
      </c>
      <c r="M13" s="38" t="s">
        <v>273</v>
      </c>
      <c r="N13" s="84">
        <v>242718</v>
      </c>
      <c r="O13" s="84" t="s">
        <v>274</v>
      </c>
      <c r="P13" s="84">
        <v>319493</v>
      </c>
      <c r="Q13" s="38" t="s">
        <v>286</v>
      </c>
      <c r="R13" s="38" t="s">
        <v>256</v>
      </c>
      <c r="S13" s="84" t="s">
        <v>311</v>
      </c>
      <c r="T13" s="84" t="s">
        <v>311</v>
      </c>
      <c r="U13" s="84" t="s">
        <v>258</v>
      </c>
      <c r="V13" s="84" t="s">
        <v>259</v>
      </c>
      <c r="W13" s="84">
        <v>0</v>
      </c>
      <c r="X13" s="38" t="s">
        <v>260</v>
      </c>
      <c r="Y13" s="84">
        <v>16697353</v>
      </c>
      <c r="Z13" s="38" t="s">
        <v>312</v>
      </c>
      <c r="AA13" s="108" t="s">
        <v>289</v>
      </c>
      <c r="AB13" s="84">
        <v>36302</v>
      </c>
      <c r="AC13" s="108" t="s">
        <v>280</v>
      </c>
      <c r="AD13" s="84">
        <v>52</v>
      </c>
      <c r="AE13" s="84" t="s">
        <v>281</v>
      </c>
      <c r="AF13" s="84" t="s">
        <v>282</v>
      </c>
      <c r="AG13" s="108" t="s">
        <v>291</v>
      </c>
      <c r="AH13" s="84" t="s">
        <v>284</v>
      </c>
      <c r="AI13" s="108" t="s">
        <v>289</v>
      </c>
      <c r="AJ13" s="84">
        <v>880</v>
      </c>
      <c r="AK13" s="84">
        <v>880</v>
      </c>
      <c r="AL13" s="108" t="s">
        <v>268</v>
      </c>
      <c r="AM13" s="84">
        <v>34130.78</v>
      </c>
      <c r="AN13" s="112">
        <v>60</v>
      </c>
      <c r="AO13" s="112">
        <v>34190.78</v>
      </c>
      <c r="AP13" s="112">
        <v>2252.2199999999998</v>
      </c>
      <c r="AQ13" s="112">
        <v>29.75</v>
      </c>
      <c r="AR13" s="112">
        <v>2281.9699999999998</v>
      </c>
      <c r="AS13" s="112">
        <v>2171.2199999999998</v>
      </c>
      <c r="AT13" s="112">
        <v>29.75</v>
      </c>
      <c r="AU13" s="112">
        <v>2200.9699999999998</v>
      </c>
      <c r="AV13" s="84">
        <v>80</v>
      </c>
      <c r="AW13" s="84">
        <v>1338</v>
      </c>
      <c r="AX13" s="84" t="s">
        <v>269</v>
      </c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311</v>
      </c>
      <c r="BG13" s="84" t="s">
        <v>2204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143855</v>
      </c>
      <c r="J14" s="38" t="s">
        <v>313</v>
      </c>
      <c r="K14" s="84">
        <v>143855</v>
      </c>
      <c r="L14" s="84" t="s">
        <v>314</v>
      </c>
      <c r="M14" s="38" t="s">
        <v>315</v>
      </c>
      <c r="N14" s="84">
        <v>243121</v>
      </c>
      <c r="O14" s="84" t="s">
        <v>316</v>
      </c>
      <c r="P14" s="84">
        <v>319549</v>
      </c>
      <c r="Q14" s="38" t="s">
        <v>317</v>
      </c>
      <c r="R14" s="38" t="s">
        <v>276</v>
      </c>
      <c r="S14" s="84" t="s">
        <v>318</v>
      </c>
      <c r="T14" s="84" t="s">
        <v>318</v>
      </c>
      <c r="U14" s="84" t="s">
        <v>294</v>
      </c>
      <c r="V14" s="84" t="s">
        <v>259</v>
      </c>
      <c r="W14" s="84">
        <v>0</v>
      </c>
      <c r="X14" s="38" t="s">
        <v>260</v>
      </c>
      <c r="Y14" s="84">
        <v>16759262</v>
      </c>
      <c r="Z14" s="38" t="s">
        <v>319</v>
      </c>
      <c r="AA14" s="108" t="s">
        <v>289</v>
      </c>
      <c r="AB14" s="84">
        <v>41488</v>
      </c>
      <c r="AC14" s="108" t="s">
        <v>320</v>
      </c>
      <c r="AD14" s="84">
        <v>52</v>
      </c>
      <c r="AE14" s="84" t="s">
        <v>264</v>
      </c>
      <c r="AF14" s="84" t="s">
        <v>265</v>
      </c>
      <c r="AG14" s="108" t="s">
        <v>291</v>
      </c>
      <c r="AH14" s="84" t="s">
        <v>267</v>
      </c>
      <c r="AI14" s="108" t="s">
        <v>289</v>
      </c>
      <c r="AJ14" s="84">
        <v>1290</v>
      </c>
      <c r="AK14" s="84">
        <v>1290</v>
      </c>
      <c r="AL14" s="108" t="s">
        <v>292</v>
      </c>
      <c r="AM14" s="84">
        <v>34300.949999999997</v>
      </c>
      <c r="AN14" s="112">
        <v>747</v>
      </c>
      <c r="AO14" s="112">
        <v>35047.949999999997</v>
      </c>
      <c r="AP14" s="112">
        <v>8697</v>
      </c>
      <c r="AQ14" s="112">
        <v>451.29</v>
      </c>
      <c r="AR14" s="112">
        <v>9148.2900000000009</v>
      </c>
      <c r="AS14" s="112">
        <v>7563.05</v>
      </c>
      <c r="AT14" s="112">
        <v>451.29</v>
      </c>
      <c r="AU14" s="112">
        <v>8014.34</v>
      </c>
      <c r="AV14" s="84">
        <v>45</v>
      </c>
      <c r="AW14" s="84">
        <v>1296</v>
      </c>
      <c r="AX14" s="84" t="s">
        <v>269</v>
      </c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318</v>
      </c>
      <c r="BG14" s="84" t="s">
        <v>2205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143855</v>
      </c>
      <c r="J15" s="38" t="s">
        <v>313</v>
      </c>
      <c r="K15" s="84">
        <v>143855</v>
      </c>
      <c r="L15" s="84" t="s">
        <v>314</v>
      </c>
      <c r="M15" s="38" t="s">
        <v>315</v>
      </c>
      <c r="N15" s="84">
        <v>243121</v>
      </c>
      <c r="O15" s="84" t="s">
        <v>316</v>
      </c>
      <c r="P15" s="84">
        <v>319549</v>
      </c>
      <c r="Q15" s="38" t="s">
        <v>317</v>
      </c>
      <c r="R15" s="38" t="s">
        <v>276</v>
      </c>
      <c r="S15" s="84" t="s">
        <v>321</v>
      </c>
      <c r="T15" s="84" t="s">
        <v>321</v>
      </c>
      <c r="U15" s="84" t="s">
        <v>294</v>
      </c>
      <c r="V15" s="84" t="s">
        <v>259</v>
      </c>
      <c r="W15" s="84">
        <v>0</v>
      </c>
      <c r="X15" s="38" t="s">
        <v>260</v>
      </c>
      <c r="Y15" s="84">
        <v>16759420</v>
      </c>
      <c r="Z15" s="38" t="s">
        <v>322</v>
      </c>
      <c r="AA15" s="108" t="s">
        <v>289</v>
      </c>
      <c r="AB15" s="84">
        <v>41488</v>
      </c>
      <c r="AC15" s="108" t="s">
        <v>320</v>
      </c>
      <c r="AD15" s="84">
        <v>52</v>
      </c>
      <c r="AE15" s="84" t="s">
        <v>264</v>
      </c>
      <c r="AF15" s="84" t="s">
        <v>265</v>
      </c>
      <c r="AG15" s="108" t="s">
        <v>291</v>
      </c>
      <c r="AH15" s="84" t="s">
        <v>267</v>
      </c>
      <c r="AI15" s="108" t="s">
        <v>289</v>
      </c>
      <c r="AJ15" s="84">
        <v>1290</v>
      </c>
      <c r="AK15" s="84">
        <v>1290</v>
      </c>
      <c r="AL15" s="108" t="s">
        <v>292</v>
      </c>
      <c r="AM15" s="84">
        <v>26171.57</v>
      </c>
      <c r="AN15" s="112">
        <v>1556</v>
      </c>
      <c r="AO15" s="112">
        <v>27727.57</v>
      </c>
      <c r="AP15" s="112">
        <v>20760.38</v>
      </c>
      <c r="AQ15" s="112">
        <v>2965.64</v>
      </c>
      <c r="AR15" s="112">
        <v>23726.02</v>
      </c>
      <c r="AS15" s="112">
        <v>17606.43</v>
      </c>
      <c r="AT15" s="112">
        <v>2965.64</v>
      </c>
      <c r="AU15" s="112">
        <v>20572.07</v>
      </c>
      <c r="AV15" s="84">
        <v>46</v>
      </c>
      <c r="AW15" s="84">
        <v>1265</v>
      </c>
      <c r="AX15" s="84" t="s">
        <v>269</v>
      </c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321</v>
      </c>
      <c r="BG15" s="84" t="s">
        <v>2206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143855</v>
      </c>
      <c r="J16" s="38" t="s">
        <v>313</v>
      </c>
      <c r="K16" s="84">
        <v>143855</v>
      </c>
      <c r="L16" s="84" t="s">
        <v>314</v>
      </c>
      <c r="M16" s="38" t="s">
        <v>315</v>
      </c>
      <c r="N16" s="84">
        <v>243121</v>
      </c>
      <c r="O16" s="84" t="s">
        <v>316</v>
      </c>
      <c r="P16" s="84">
        <v>319549</v>
      </c>
      <c r="Q16" s="38" t="s">
        <v>317</v>
      </c>
      <c r="R16" s="38" t="s">
        <v>256</v>
      </c>
      <c r="S16" s="84" t="s">
        <v>323</v>
      </c>
      <c r="T16" s="84" t="s">
        <v>323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16759440</v>
      </c>
      <c r="Z16" s="38" t="s">
        <v>324</v>
      </c>
      <c r="AA16" s="108" t="s">
        <v>289</v>
      </c>
      <c r="AB16" s="84">
        <v>41488</v>
      </c>
      <c r="AC16" s="108" t="s">
        <v>320</v>
      </c>
      <c r="AD16" s="84">
        <v>52</v>
      </c>
      <c r="AE16" s="84" t="s">
        <v>264</v>
      </c>
      <c r="AF16" s="84" t="s">
        <v>265</v>
      </c>
      <c r="AG16" s="108" t="s">
        <v>291</v>
      </c>
      <c r="AH16" s="84" t="s">
        <v>267</v>
      </c>
      <c r="AI16" s="108" t="s">
        <v>289</v>
      </c>
      <c r="AJ16" s="84">
        <v>1010</v>
      </c>
      <c r="AK16" s="84">
        <v>1010</v>
      </c>
      <c r="AL16" s="108" t="s">
        <v>292</v>
      </c>
      <c r="AM16" s="84">
        <v>12235.29</v>
      </c>
      <c r="AN16" s="112">
        <v>205.84</v>
      </c>
      <c r="AO16" s="112">
        <v>12441.13</v>
      </c>
      <c r="AP16" s="112">
        <v>30386.71</v>
      </c>
      <c r="AQ16" s="112">
        <v>4743.13</v>
      </c>
      <c r="AR16" s="112">
        <v>35129.839999999997</v>
      </c>
      <c r="AS16" s="112">
        <v>29252.71</v>
      </c>
      <c r="AT16" s="112">
        <v>4743.13</v>
      </c>
      <c r="AU16" s="112">
        <v>33995.839999999997</v>
      </c>
      <c r="AV16" s="84">
        <v>81</v>
      </c>
      <c r="AW16" s="84">
        <v>1756</v>
      </c>
      <c r="AX16" s="84" t="s">
        <v>269</v>
      </c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323</v>
      </c>
      <c r="BG16" s="84" t="s">
        <v>2207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142588</v>
      </c>
      <c r="J17" s="38" t="s">
        <v>325</v>
      </c>
      <c r="K17" s="84">
        <v>142588</v>
      </c>
      <c r="L17" s="84" t="s">
        <v>252</v>
      </c>
      <c r="M17" s="38" t="s">
        <v>253</v>
      </c>
      <c r="N17" s="84">
        <v>243509</v>
      </c>
      <c r="O17" s="84" t="s">
        <v>326</v>
      </c>
      <c r="P17" s="84">
        <v>320035</v>
      </c>
      <c r="Q17" s="38" t="s">
        <v>327</v>
      </c>
      <c r="R17" s="38" t="s">
        <v>276</v>
      </c>
      <c r="S17" s="84" t="s">
        <v>328</v>
      </c>
      <c r="T17" s="84" t="s">
        <v>328</v>
      </c>
      <c r="U17" s="84" t="s">
        <v>258</v>
      </c>
      <c r="V17" s="84" t="s">
        <v>259</v>
      </c>
      <c r="W17" s="84">
        <v>0</v>
      </c>
      <c r="X17" s="38" t="s">
        <v>329</v>
      </c>
      <c r="Y17" s="84">
        <v>16812359</v>
      </c>
      <c r="Z17" s="38" t="s">
        <v>330</v>
      </c>
      <c r="AA17" s="108" t="s">
        <v>331</v>
      </c>
      <c r="AB17" s="84">
        <v>41488</v>
      </c>
      <c r="AC17" s="108" t="s">
        <v>332</v>
      </c>
      <c r="AD17" s="84">
        <v>52</v>
      </c>
      <c r="AE17" s="84" t="s">
        <v>264</v>
      </c>
      <c r="AF17" s="84" t="s">
        <v>265</v>
      </c>
      <c r="AG17" s="108" t="s">
        <v>333</v>
      </c>
      <c r="AH17" s="84" t="s">
        <v>267</v>
      </c>
      <c r="AI17" s="108" t="s">
        <v>331</v>
      </c>
      <c r="AJ17" s="84">
        <v>1290</v>
      </c>
      <c r="AK17" s="84">
        <v>1290</v>
      </c>
      <c r="AL17" s="108" t="s">
        <v>268</v>
      </c>
      <c r="AM17" s="84">
        <v>27933.19</v>
      </c>
      <c r="AN17" s="112">
        <v>117</v>
      </c>
      <c r="AO17" s="112">
        <v>28050.19</v>
      </c>
      <c r="AP17" s="112">
        <v>15013.76</v>
      </c>
      <c r="AQ17" s="112">
        <v>1547.62</v>
      </c>
      <c r="AR17" s="112">
        <v>16561.38</v>
      </c>
      <c r="AS17" s="112">
        <v>14404.81</v>
      </c>
      <c r="AT17" s="112">
        <v>1547.62</v>
      </c>
      <c r="AU17" s="112">
        <v>15952.43</v>
      </c>
      <c r="AV17" s="84">
        <v>46</v>
      </c>
      <c r="AW17" s="84">
        <v>1358</v>
      </c>
      <c r="AX17" s="84" t="s">
        <v>269</v>
      </c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328</v>
      </c>
      <c r="BG17" s="84" t="s">
        <v>2208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143626</v>
      </c>
      <c r="J18" s="38" t="s">
        <v>271</v>
      </c>
      <c r="K18" s="84">
        <v>143626</v>
      </c>
      <c r="L18" s="84" t="s">
        <v>272</v>
      </c>
      <c r="M18" s="38" t="s">
        <v>273</v>
      </c>
      <c r="N18" s="84">
        <v>242718</v>
      </c>
      <c r="O18" s="84" t="s">
        <v>274</v>
      </c>
      <c r="P18" s="84">
        <v>319493</v>
      </c>
      <c r="Q18" s="38" t="s">
        <v>286</v>
      </c>
      <c r="R18" s="38" t="s">
        <v>256</v>
      </c>
      <c r="S18" s="84" t="s">
        <v>334</v>
      </c>
      <c r="T18" s="84" t="s">
        <v>334</v>
      </c>
      <c r="U18" s="84" t="s">
        <v>335</v>
      </c>
      <c r="V18" s="84" t="s">
        <v>259</v>
      </c>
      <c r="W18" s="84">
        <v>0</v>
      </c>
      <c r="X18" s="38" t="s">
        <v>260</v>
      </c>
      <c r="Y18" s="84">
        <v>16835691</v>
      </c>
      <c r="Z18" s="38" t="s">
        <v>336</v>
      </c>
      <c r="AA18" s="108" t="s">
        <v>289</v>
      </c>
      <c r="AB18" s="84">
        <v>36302</v>
      </c>
      <c r="AC18" s="108" t="s">
        <v>280</v>
      </c>
      <c r="AD18" s="84">
        <v>52</v>
      </c>
      <c r="AE18" s="84" t="s">
        <v>281</v>
      </c>
      <c r="AF18" s="84" t="s">
        <v>282</v>
      </c>
      <c r="AG18" s="108" t="s">
        <v>291</v>
      </c>
      <c r="AH18" s="84" t="s">
        <v>284</v>
      </c>
      <c r="AI18" s="108" t="s">
        <v>289</v>
      </c>
      <c r="AJ18" s="84">
        <v>880</v>
      </c>
      <c r="AK18" s="84">
        <v>880</v>
      </c>
      <c r="AL18" s="108" t="s">
        <v>268</v>
      </c>
      <c r="AM18" s="84">
        <v>35166.480000000003</v>
      </c>
      <c r="AN18" s="112">
        <v>39</v>
      </c>
      <c r="AO18" s="112">
        <v>35205.480000000003</v>
      </c>
      <c r="AP18" s="112">
        <v>1213.52</v>
      </c>
      <c r="AQ18" s="112">
        <v>8.5</v>
      </c>
      <c r="AR18" s="112">
        <v>1222.02</v>
      </c>
      <c r="AS18" s="112">
        <v>1135.52</v>
      </c>
      <c r="AT18" s="112">
        <v>8.5</v>
      </c>
      <c r="AU18" s="112">
        <v>1144.02</v>
      </c>
      <c r="AV18" s="84">
        <v>78</v>
      </c>
      <c r="AW18" s="84">
        <v>1338</v>
      </c>
      <c r="AX18" s="84" t="s">
        <v>269</v>
      </c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334</v>
      </c>
      <c r="BG18" s="84" t="s">
        <v>2209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142588</v>
      </c>
      <c r="J19" s="38" t="s">
        <v>325</v>
      </c>
      <c r="K19" s="84">
        <v>142588</v>
      </c>
      <c r="L19" s="84" t="s">
        <v>252</v>
      </c>
      <c r="M19" s="38" t="s">
        <v>253</v>
      </c>
      <c r="N19" s="84">
        <v>243432</v>
      </c>
      <c r="O19" s="84" t="s">
        <v>337</v>
      </c>
      <c r="P19" s="84">
        <v>319941</v>
      </c>
      <c r="Q19" s="38" t="s">
        <v>338</v>
      </c>
      <c r="R19" s="38" t="s">
        <v>276</v>
      </c>
      <c r="S19" s="84" t="s">
        <v>339</v>
      </c>
      <c r="T19" s="84" t="s">
        <v>339</v>
      </c>
      <c r="U19" s="84" t="s">
        <v>258</v>
      </c>
      <c r="V19" s="84" t="s">
        <v>259</v>
      </c>
      <c r="W19" s="84">
        <v>0</v>
      </c>
      <c r="X19" s="38" t="s">
        <v>340</v>
      </c>
      <c r="Y19" s="84">
        <v>16892616</v>
      </c>
      <c r="Z19" s="38" t="s">
        <v>341</v>
      </c>
      <c r="AA19" s="108" t="s">
        <v>342</v>
      </c>
      <c r="AB19" s="84">
        <v>41488</v>
      </c>
      <c r="AC19" s="108" t="s">
        <v>320</v>
      </c>
      <c r="AD19" s="84">
        <v>52</v>
      </c>
      <c r="AE19" s="84" t="s">
        <v>264</v>
      </c>
      <c r="AF19" s="84" t="s">
        <v>290</v>
      </c>
      <c r="AG19" s="108" t="s">
        <v>343</v>
      </c>
      <c r="AH19" s="84" t="s">
        <v>267</v>
      </c>
      <c r="AI19" s="108" t="s">
        <v>342</v>
      </c>
      <c r="AJ19" s="84">
        <v>1290</v>
      </c>
      <c r="AK19" s="84">
        <v>1290</v>
      </c>
      <c r="AL19" s="108" t="s">
        <v>268</v>
      </c>
      <c r="AM19" s="84">
        <v>39325.730000000003</v>
      </c>
      <c r="AN19" s="112">
        <v>60</v>
      </c>
      <c r="AO19" s="112">
        <v>39385.730000000003</v>
      </c>
      <c r="AP19" s="112">
        <v>2814.08</v>
      </c>
      <c r="AQ19" s="112">
        <v>8.15</v>
      </c>
      <c r="AR19" s="112">
        <v>2822.23</v>
      </c>
      <c r="AS19" s="112">
        <v>2207.27</v>
      </c>
      <c r="AT19" s="112">
        <v>8.15</v>
      </c>
      <c r="AU19" s="112">
        <v>2215.42</v>
      </c>
      <c r="AV19" s="84">
        <v>46</v>
      </c>
      <c r="AW19" s="84">
        <v>1358</v>
      </c>
      <c r="AX19" s="84" t="s">
        <v>269</v>
      </c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339</v>
      </c>
      <c r="BG19" s="84" t="s">
        <v>2210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142588</v>
      </c>
      <c r="J20" s="38" t="s">
        <v>325</v>
      </c>
      <c r="K20" s="84">
        <v>142588</v>
      </c>
      <c r="L20" s="84" t="s">
        <v>252</v>
      </c>
      <c r="M20" s="38" t="s">
        <v>253</v>
      </c>
      <c r="N20" s="84">
        <v>243432</v>
      </c>
      <c r="O20" s="84" t="s">
        <v>337</v>
      </c>
      <c r="P20" s="84">
        <v>319941</v>
      </c>
      <c r="Q20" s="38" t="s">
        <v>338</v>
      </c>
      <c r="R20" s="38" t="s">
        <v>276</v>
      </c>
      <c r="S20" s="84" t="s">
        <v>344</v>
      </c>
      <c r="T20" s="84" t="s">
        <v>344</v>
      </c>
      <c r="U20" s="84" t="s">
        <v>258</v>
      </c>
      <c r="V20" s="84" t="s">
        <v>345</v>
      </c>
      <c r="W20" s="84">
        <v>0</v>
      </c>
      <c r="X20" s="38" t="s">
        <v>346</v>
      </c>
      <c r="Y20" s="84">
        <v>16899634</v>
      </c>
      <c r="Z20" s="38" t="s">
        <v>347</v>
      </c>
      <c r="AA20" s="108" t="s">
        <v>342</v>
      </c>
      <c r="AB20" s="84">
        <v>41488</v>
      </c>
      <c r="AC20" s="108" t="s">
        <v>320</v>
      </c>
      <c r="AD20" s="84">
        <v>52</v>
      </c>
      <c r="AE20" s="84" t="s">
        <v>264</v>
      </c>
      <c r="AF20" s="84" t="s">
        <v>290</v>
      </c>
      <c r="AG20" s="108" t="s">
        <v>343</v>
      </c>
      <c r="AH20" s="84" t="s">
        <v>267</v>
      </c>
      <c r="AI20" s="108" t="s">
        <v>342</v>
      </c>
      <c r="AJ20" s="84">
        <v>1290</v>
      </c>
      <c r="AK20" s="84">
        <v>1290</v>
      </c>
      <c r="AL20" s="108" t="s">
        <v>268</v>
      </c>
      <c r="AM20" s="84">
        <v>36715.01</v>
      </c>
      <c r="AN20" s="112">
        <v>43</v>
      </c>
      <c r="AO20" s="112">
        <v>36758.01</v>
      </c>
      <c r="AP20" s="112">
        <v>6115.8</v>
      </c>
      <c r="AQ20" s="112">
        <v>110.52</v>
      </c>
      <c r="AR20" s="112">
        <v>6226.32</v>
      </c>
      <c r="AS20" s="112">
        <v>4808.99</v>
      </c>
      <c r="AT20" s="112">
        <v>110.52</v>
      </c>
      <c r="AU20" s="112">
        <v>4919.51</v>
      </c>
      <c r="AV20" s="84">
        <v>46</v>
      </c>
      <c r="AW20" s="84">
        <v>1358</v>
      </c>
      <c r="AX20" s="84" t="s">
        <v>269</v>
      </c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344</v>
      </c>
      <c r="BG20" s="84" t="s">
        <v>2211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144484</v>
      </c>
      <c r="J21" s="38" t="s">
        <v>348</v>
      </c>
      <c r="K21" s="84">
        <v>144484</v>
      </c>
      <c r="L21" s="84" t="s">
        <v>272</v>
      </c>
      <c r="M21" s="38" t="s">
        <v>273</v>
      </c>
      <c r="N21" s="84">
        <v>244242</v>
      </c>
      <c r="O21" s="84" t="s">
        <v>349</v>
      </c>
      <c r="P21" s="84">
        <v>320980</v>
      </c>
      <c r="Q21" s="38" t="s">
        <v>350</v>
      </c>
      <c r="R21" s="38" t="s">
        <v>256</v>
      </c>
      <c r="S21" s="84" t="s">
        <v>351</v>
      </c>
      <c r="T21" s="84" t="s">
        <v>351</v>
      </c>
      <c r="U21" s="84" t="s">
        <v>258</v>
      </c>
      <c r="V21" s="84" t="s">
        <v>259</v>
      </c>
      <c r="W21" s="84">
        <v>0</v>
      </c>
      <c r="X21" s="38" t="s">
        <v>260</v>
      </c>
      <c r="Y21" s="84">
        <v>17017178</v>
      </c>
      <c r="Z21" s="38" t="s">
        <v>352</v>
      </c>
      <c r="AA21" s="108" t="s">
        <v>353</v>
      </c>
      <c r="AB21" s="84">
        <v>46674</v>
      </c>
      <c r="AC21" s="108" t="s">
        <v>320</v>
      </c>
      <c r="AD21" s="84">
        <v>52</v>
      </c>
      <c r="AE21" s="84" t="s">
        <v>264</v>
      </c>
      <c r="AF21" s="84" t="s">
        <v>290</v>
      </c>
      <c r="AG21" s="108" t="s">
        <v>354</v>
      </c>
      <c r="AH21" s="84" t="s">
        <v>267</v>
      </c>
      <c r="AI21" s="108" t="s">
        <v>353</v>
      </c>
      <c r="AJ21" s="84">
        <v>1135</v>
      </c>
      <c r="AK21" s="84">
        <v>1135</v>
      </c>
      <c r="AL21" s="108" t="s">
        <v>268</v>
      </c>
      <c r="AM21" s="84">
        <v>44639.24</v>
      </c>
      <c r="AN21" s="112">
        <v>24</v>
      </c>
      <c r="AO21" s="112">
        <v>44663.24</v>
      </c>
      <c r="AP21" s="112">
        <v>2093.7600000000002</v>
      </c>
      <c r="AQ21" s="112">
        <v>18</v>
      </c>
      <c r="AR21" s="112">
        <v>2111.7600000000002</v>
      </c>
      <c r="AS21" s="112">
        <v>2034.76</v>
      </c>
      <c r="AT21" s="112">
        <v>18</v>
      </c>
      <c r="AU21" s="112">
        <v>2052.7600000000002</v>
      </c>
      <c r="AV21" s="84">
        <v>97</v>
      </c>
      <c r="AW21" s="84">
        <v>1357</v>
      </c>
      <c r="AX21" s="84" t="s">
        <v>269</v>
      </c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351</v>
      </c>
      <c r="BG21" s="84" t="s">
        <v>2212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144715</v>
      </c>
      <c r="J22" s="38" t="s">
        <v>355</v>
      </c>
      <c r="K22" s="84">
        <v>144715</v>
      </c>
      <c r="L22" s="84" t="s">
        <v>252</v>
      </c>
      <c r="M22" s="38" t="s">
        <v>253</v>
      </c>
      <c r="N22" s="84">
        <v>244671</v>
      </c>
      <c r="O22" s="84" t="s">
        <v>356</v>
      </c>
      <c r="P22" s="84">
        <v>321525</v>
      </c>
      <c r="Q22" s="38" t="s">
        <v>357</v>
      </c>
      <c r="R22" s="38" t="s">
        <v>276</v>
      </c>
      <c r="S22" s="84" t="s">
        <v>358</v>
      </c>
      <c r="T22" s="84" t="s">
        <v>358</v>
      </c>
      <c r="U22" s="84" t="s">
        <v>258</v>
      </c>
      <c r="V22" s="84" t="s">
        <v>259</v>
      </c>
      <c r="W22" s="84">
        <v>0</v>
      </c>
      <c r="X22" s="38" t="s">
        <v>359</v>
      </c>
      <c r="Y22" s="84">
        <v>17065912</v>
      </c>
      <c r="Z22" s="38" t="s">
        <v>360</v>
      </c>
      <c r="AA22" s="108" t="s">
        <v>361</v>
      </c>
      <c r="AB22" s="84">
        <v>36302</v>
      </c>
      <c r="AC22" s="108" t="s">
        <v>263</v>
      </c>
      <c r="AD22" s="84">
        <v>52</v>
      </c>
      <c r="AE22" s="84" t="s">
        <v>281</v>
      </c>
      <c r="AF22" s="84" t="s">
        <v>282</v>
      </c>
      <c r="AG22" s="108" t="s">
        <v>362</v>
      </c>
      <c r="AH22" s="84" t="s">
        <v>284</v>
      </c>
      <c r="AI22" s="108" t="s">
        <v>361</v>
      </c>
      <c r="AJ22" s="84">
        <v>1130</v>
      </c>
      <c r="AK22" s="84">
        <v>1130</v>
      </c>
      <c r="AL22" s="108" t="s">
        <v>268</v>
      </c>
      <c r="AM22" s="84">
        <v>26384.52</v>
      </c>
      <c r="AN22" s="112">
        <v>99</v>
      </c>
      <c r="AO22" s="112">
        <v>26483.52</v>
      </c>
      <c r="AP22" s="112">
        <v>10785.53</v>
      </c>
      <c r="AQ22" s="112">
        <v>1021.28</v>
      </c>
      <c r="AR22" s="112">
        <v>11806.81</v>
      </c>
      <c r="AS22" s="112">
        <v>10216.48</v>
      </c>
      <c r="AT22" s="112">
        <v>1021.28</v>
      </c>
      <c r="AU22" s="112">
        <v>11237.76</v>
      </c>
      <c r="AV22" s="84">
        <v>46</v>
      </c>
      <c r="AW22" s="84">
        <v>1360</v>
      </c>
      <c r="AX22" s="84" t="s">
        <v>269</v>
      </c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358</v>
      </c>
      <c r="BG22" s="84" t="s">
        <v>2213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143713</v>
      </c>
      <c r="J23" s="38" t="s">
        <v>298</v>
      </c>
      <c r="K23" s="84">
        <v>143713</v>
      </c>
      <c r="L23" s="84" t="s">
        <v>272</v>
      </c>
      <c r="M23" s="38" t="s">
        <v>273</v>
      </c>
      <c r="N23" s="84">
        <v>243982</v>
      </c>
      <c r="O23" s="84" t="s">
        <v>363</v>
      </c>
      <c r="P23" s="84">
        <v>320634</v>
      </c>
      <c r="Q23" s="38" t="s">
        <v>364</v>
      </c>
      <c r="R23" s="38" t="s">
        <v>276</v>
      </c>
      <c r="S23" s="84" t="s">
        <v>365</v>
      </c>
      <c r="T23" s="84" t="s">
        <v>365</v>
      </c>
      <c r="U23" s="84" t="s">
        <v>258</v>
      </c>
      <c r="V23" s="84" t="s">
        <v>259</v>
      </c>
      <c r="W23" s="84">
        <v>0</v>
      </c>
      <c r="X23" s="38" t="s">
        <v>359</v>
      </c>
      <c r="Y23" s="84">
        <v>17216447</v>
      </c>
      <c r="Z23" s="38" t="s">
        <v>366</v>
      </c>
      <c r="AA23" s="108" t="s">
        <v>367</v>
      </c>
      <c r="AB23" s="84">
        <v>29975</v>
      </c>
      <c r="AC23" s="108" t="s">
        <v>304</v>
      </c>
      <c r="AD23" s="84">
        <v>38</v>
      </c>
      <c r="AE23" s="84" t="s">
        <v>281</v>
      </c>
      <c r="AF23" s="84" t="s">
        <v>282</v>
      </c>
      <c r="AG23" s="108" t="s">
        <v>368</v>
      </c>
      <c r="AH23" s="84" t="s">
        <v>284</v>
      </c>
      <c r="AI23" s="108" t="s">
        <v>367</v>
      </c>
      <c r="AJ23" s="84">
        <v>843</v>
      </c>
      <c r="AK23" s="84">
        <v>0</v>
      </c>
      <c r="AL23" s="108" t="s">
        <v>369</v>
      </c>
      <c r="AM23" s="84">
        <v>29562.37</v>
      </c>
      <c r="AN23" s="112">
        <v>16.579999999999998</v>
      </c>
      <c r="AO23" s="112">
        <v>29578.95</v>
      </c>
      <c r="AP23" s="112">
        <v>691.31</v>
      </c>
      <c r="AQ23" s="112">
        <v>0</v>
      </c>
      <c r="AR23" s="112">
        <v>691.31</v>
      </c>
      <c r="AS23" s="112">
        <v>430.63</v>
      </c>
      <c r="AT23" s="112">
        <v>0</v>
      </c>
      <c r="AU23" s="112">
        <v>430.63</v>
      </c>
      <c r="AV23" s="84">
        <v>44</v>
      </c>
      <c r="AW23" s="84">
        <v>1338</v>
      </c>
      <c r="AX23" s="84" t="s">
        <v>269</v>
      </c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365</v>
      </c>
      <c r="BG23" s="84" t="s">
        <v>2214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144484</v>
      </c>
      <c r="J24" s="38" t="s">
        <v>348</v>
      </c>
      <c r="K24" s="84">
        <v>144484</v>
      </c>
      <c r="L24" s="84" t="s">
        <v>272</v>
      </c>
      <c r="M24" s="38" t="s">
        <v>273</v>
      </c>
      <c r="N24" s="84">
        <v>244988</v>
      </c>
      <c r="O24" s="84" t="s">
        <v>370</v>
      </c>
      <c r="P24" s="84">
        <v>321921</v>
      </c>
      <c r="Q24" s="38" t="s">
        <v>371</v>
      </c>
      <c r="R24" s="38" t="s">
        <v>256</v>
      </c>
      <c r="S24" s="84" t="s">
        <v>372</v>
      </c>
      <c r="T24" s="84" t="s">
        <v>372</v>
      </c>
      <c r="U24" s="84" t="s">
        <v>258</v>
      </c>
      <c r="V24" s="84" t="s">
        <v>259</v>
      </c>
      <c r="W24" s="84">
        <v>0</v>
      </c>
      <c r="X24" s="38" t="s">
        <v>373</v>
      </c>
      <c r="Y24" s="84">
        <v>17349317</v>
      </c>
      <c r="Z24" s="38" t="s">
        <v>374</v>
      </c>
      <c r="AA24" s="108" t="s">
        <v>375</v>
      </c>
      <c r="AB24" s="84">
        <v>36302</v>
      </c>
      <c r="AC24" s="108" t="s">
        <v>320</v>
      </c>
      <c r="AD24" s="84">
        <v>52</v>
      </c>
      <c r="AE24" s="84" t="s">
        <v>281</v>
      </c>
      <c r="AF24" s="84" t="s">
        <v>282</v>
      </c>
      <c r="AG24" s="108" t="s">
        <v>376</v>
      </c>
      <c r="AH24" s="84" t="s">
        <v>284</v>
      </c>
      <c r="AI24" s="108" t="s">
        <v>375</v>
      </c>
      <c r="AJ24" s="84">
        <v>880</v>
      </c>
      <c r="AK24" s="84">
        <v>880</v>
      </c>
      <c r="AL24" s="108" t="s">
        <v>268</v>
      </c>
      <c r="AM24" s="84">
        <v>34924.19</v>
      </c>
      <c r="AN24" s="112">
        <v>164</v>
      </c>
      <c r="AO24" s="112">
        <v>35088.19</v>
      </c>
      <c r="AP24" s="112">
        <v>1428.81</v>
      </c>
      <c r="AQ24" s="112">
        <v>10</v>
      </c>
      <c r="AR24" s="112">
        <v>1438.81</v>
      </c>
      <c r="AS24" s="112">
        <v>1377.81</v>
      </c>
      <c r="AT24" s="112">
        <v>10</v>
      </c>
      <c r="AU24" s="112">
        <v>1387.81</v>
      </c>
      <c r="AV24" s="84">
        <v>97</v>
      </c>
      <c r="AW24" s="84">
        <v>1301</v>
      </c>
      <c r="AX24" s="84" t="s">
        <v>269</v>
      </c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372</v>
      </c>
      <c r="BG24" s="84" t="s">
        <v>2215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144484</v>
      </c>
      <c r="J25" s="38" t="s">
        <v>348</v>
      </c>
      <c r="K25" s="84">
        <v>144484</v>
      </c>
      <c r="L25" s="84" t="s">
        <v>272</v>
      </c>
      <c r="M25" s="38" t="s">
        <v>273</v>
      </c>
      <c r="N25" s="84">
        <v>244988</v>
      </c>
      <c r="O25" s="84" t="s">
        <v>370</v>
      </c>
      <c r="P25" s="84">
        <v>321921</v>
      </c>
      <c r="Q25" s="38" t="s">
        <v>371</v>
      </c>
      <c r="R25" s="38" t="s">
        <v>256</v>
      </c>
      <c r="S25" s="84" t="s">
        <v>377</v>
      </c>
      <c r="T25" s="84" t="s">
        <v>377</v>
      </c>
      <c r="U25" s="84" t="s">
        <v>258</v>
      </c>
      <c r="V25" s="84" t="s">
        <v>259</v>
      </c>
      <c r="W25" s="84">
        <v>0</v>
      </c>
      <c r="X25" s="38" t="s">
        <v>260</v>
      </c>
      <c r="Y25" s="84">
        <v>17349318</v>
      </c>
      <c r="Z25" s="38" t="s">
        <v>378</v>
      </c>
      <c r="AA25" s="108" t="s">
        <v>375</v>
      </c>
      <c r="AB25" s="84">
        <v>36302</v>
      </c>
      <c r="AC25" s="108" t="s">
        <v>320</v>
      </c>
      <c r="AD25" s="84">
        <v>52</v>
      </c>
      <c r="AE25" s="84" t="s">
        <v>281</v>
      </c>
      <c r="AF25" s="84" t="s">
        <v>282</v>
      </c>
      <c r="AG25" s="108" t="s">
        <v>376</v>
      </c>
      <c r="AH25" s="84" t="s">
        <v>284</v>
      </c>
      <c r="AI25" s="108" t="s">
        <v>375</v>
      </c>
      <c r="AJ25" s="84">
        <v>880</v>
      </c>
      <c r="AK25" s="84">
        <v>880</v>
      </c>
      <c r="AL25" s="108" t="s">
        <v>268</v>
      </c>
      <c r="AM25" s="84">
        <v>34081.19</v>
      </c>
      <c r="AN25" s="112">
        <v>147</v>
      </c>
      <c r="AO25" s="112">
        <v>34228.19</v>
      </c>
      <c r="AP25" s="112">
        <v>2271.81</v>
      </c>
      <c r="AQ25" s="112">
        <v>27</v>
      </c>
      <c r="AR25" s="112">
        <v>2298.81</v>
      </c>
      <c r="AS25" s="112">
        <v>2220.81</v>
      </c>
      <c r="AT25" s="112">
        <v>27</v>
      </c>
      <c r="AU25" s="112">
        <v>2247.81</v>
      </c>
      <c r="AV25" s="84">
        <v>97</v>
      </c>
      <c r="AW25" s="84">
        <v>1315</v>
      </c>
      <c r="AX25" s="84" t="s">
        <v>269</v>
      </c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377</v>
      </c>
      <c r="BG25" s="84" t="s">
        <v>2216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144484</v>
      </c>
      <c r="J26" s="38" t="s">
        <v>348</v>
      </c>
      <c r="K26" s="84">
        <v>144484</v>
      </c>
      <c r="L26" s="84" t="s">
        <v>272</v>
      </c>
      <c r="M26" s="38" t="s">
        <v>273</v>
      </c>
      <c r="N26" s="84">
        <v>244871</v>
      </c>
      <c r="O26" s="84" t="s">
        <v>379</v>
      </c>
      <c r="P26" s="84">
        <v>321774</v>
      </c>
      <c r="Q26" s="38" t="s">
        <v>380</v>
      </c>
      <c r="R26" s="38" t="s">
        <v>276</v>
      </c>
      <c r="S26" s="84" t="s">
        <v>381</v>
      </c>
      <c r="T26" s="84" t="s">
        <v>381</v>
      </c>
      <c r="U26" s="84" t="s">
        <v>294</v>
      </c>
      <c r="V26" s="84" t="s">
        <v>259</v>
      </c>
      <c r="W26" s="84">
        <v>0</v>
      </c>
      <c r="X26" s="38" t="s">
        <v>382</v>
      </c>
      <c r="Y26" s="84">
        <v>17367484</v>
      </c>
      <c r="Z26" s="38" t="s">
        <v>383</v>
      </c>
      <c r="AA26" s="108" t="s">
        <v>384</v>
      </c>
      <c r="AB26" s="84">
        <v>41488</v>
      </c>
      <c r="AC26" s="108" t="s">
        <v>320</v>
      </c>
      <c r="AD26" s="84">
        <v>52</v>
      </c>
      <c r="AE26" s="84" t="s">
        <v>264</v>
      </c>
      <c r="AF26" s="84" t="s">
        <v>290</v>
      </c>
      <c r="AG26" s="108" t="s">
        <v>385</v>
      </c>
      <c r="AH26" s="84" t="s">
        <v>267</v>
      </c>
      <c r="AI26" s="108" t="s">
        <v>384</v>
      </c>
      <c r="AJ26" s="84">
        <v>1290</v>
      </c>
      <c r="AK26" s="84">
        <v>1290</v>
      </c>
      <c r="AL26" s="108" t="s">
        <v>268</v>
      </c>
      <c r="AM26" s="84">
        <v>22871.96</v>
      </c>
      <c r="AN26" s="112">
        <v>404</v>
      </c>
      <c r="AO26" s="112">
        <v>23275.96</v>
      </c>
      <c r="AP26" s="112">
        <v>20063.28</v>
      </c>
      <c r="AQ26" s="112">
        <v>3912.21</v>
      </c>
      <c r="AR26" s="112">
        <v>23975.49</v>
      </c>
      <c r="AS26" s="112">
        <v>20012.04</v>
      </c>
      <c r="AT26" s="112">
        <v>3912.21</v>
      </c>
      <c r="AU26" s="112">
        <v>23924.25</v>
      </c>
      <c r="AV26" s="84">
        <v>45</v>
      </c>
      <c r="AW26" s="84">
        <v>1352</v>
      </c>
      <c r="AX26" s="84" t="s">
        <v>269</v>
      </c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381</v>
      </c>
      <c r="BG26" s="84" t="s">
        <v>2217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144484</v>
      </c>
      <c r="J27" s="38" t="s">
        <v>348</v>
      </c>
      <c r="K27" s="84">
        <v>144484</v>
      </c>
      <c r="L27" s="84" t="s">
        <v>272</v>
      </c>
      <c r="M27" s="38" t="s">
        <v>273</v>
      </c>
      <c r="N27" s="84">
        <v>244871</v>
      </c>
      <c r="O27" s="84" t="s">
        <v>379</v>
      </c>
      <c r="P27" s="84">
        <v>321774</v>
      </c>
      <c r="Q27" s="38" t="s">
        <v>380</v>
      </c>
      <c r="R27" s="38" t="s">
        <v>276</v>
      </c>
      <c r="S27" s="84" t="s">
        <v>386</v>
      </c>
      <c r="T27" s="84" t="s">
        <v>386</v>
      </c>
      <c r="U27" s="84" t="s">
        <v>294</v>
      </c>
      <c r="V27" s="84" t="s">
        <v>259</v>
      </c>
      <c r="W27" s="84">
        <v>0</v>
      </c>
      <c r="X27" s="38" t="s">
        <v>382</v>
      </c>
      <c r="Y27" s="84">
        <v>17367533</v>
      </c>
      <c r="Z27" s="38" t="s">
        <v>387</v>
      </c>
      <c r="AA27" s="108" t="s">
        <v>384</v>
      </c>
      <c r="AB27" s="84">
        <v>41488</v>
      </c>
      <c r="AC27" s="108" t="s">
        <v>320</v>
      </c>
      <c r="AD27" s="84">
        <v>52</v>
      </c>
      <c r="AE27" s="84" t="s">
        <v>264</v>
      </c>
      <c r="AF27" s="84" t="s">
        <v>290</v>
      </c>
      <c r="AG27" s="108" t="s">
        <v>385</v>
      </c>
      <c r="AH27" s="84" t="s">
        <v>267</v>
      </c>
      <c r="AI27" s="108" t="s">
        <v>384</v>
      </c>
      <c r="AJ27" s="84">
        <v>1290</v>
      </c>
      <c r="AK27" s="84">
        <v>1290</v>
      </c>
      <c r="AL27" s="108" t="s">
        <v>268</v>
      </c>
      <c r="AM27" s="84">
        <v>33345.29</v>
      </c>
      <c r="AN27" s="112">
        <v>366</v>
      </c>
      <c r="AO27" s="112">
        <v>33711.29</v>
      </c>
      <c r="AP27" s="112">
        <v>8560.36</v>
      </c>
      <c r="AQ27" s="112">
        <v>635.29999999999995</v>
      </c>
      <c r="AR27" s="112">
        <v>9195.66</v>
      </c>
      <c r="AS27" s="112">
        <v>8510.7099999999991</v>
      </c>
      <c r="AT27" s="112">
        <v>635.29999999999995</v>
      </c>
      <c r="AU27" s="112">
        <v>9146.01</v>
      </c>
      <c r="AV27" s="84">
        <v>45</v>
      </c>
      <c r="AW27" s="84">
        <v>1325</v>
      </c>
      <c r="AX27" s="84" t="s">
        <v>269</v>
      </c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386</v>
      </c>
      <c r="BG27" s="84" t="s">
        <v>2218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142588</v>
      </c>
      <c r="J28" s="38" t="s">
        <v>325</v>
      </c>
      <c r="K28" s="84">
        <v>142588</v>
      </c>
      <c r="L28" s="84" t="s">
        <v>252</v>
      </c>
      <c r="M28" s="38" t="s">
        <v>253</v>
      </c>
      <c r="N28" s="84">
        <v>245390</v>
      </c>
      <c r="O28" s="84" t="s">
        <v>388</v>
      </c>
      <c r="P28" s="84">
        <v>322453</v>
      </c>
      <c r="Q28" s="38" t="s">
        <v>389</v>
      </c>
      <c r="R28" s="38" t="s">
        <v>276</v>
      </c>
      <c r="S28" s="84" t="s">
        <v>390</v>
      </c>
      <c r="T28" s="84" t="s">
        <v>390</v>
      </c>
      <c r="U28" s="84" t="s">
        <v>258</v>
      </c>
      <c r="V28" s="84" t="s">
        <v>259</v>
      </c>
      <c r="W28" s="84">
        <v>0</v>
      </c>
      <c r="X28" s="38" t="s">
        <v>391</v>
      </c>
      <c r="Y28" s="84">
        <v>17400113</v>
      </c>
      <c r="Z28" s="38" t="s">
        <v>392</v>
      </c>
      <c r="AA28" s="108" t="s">
        <v>393</v>
      </c>
      <c r="AB28" s="84">
        <v>41488</v>
      </c>
      <c r="AC28" s="108" t="s">
        <v>332</v>
      </c>
      <c r="AD28" s="84">
        <v>52</v>
      </c>
      <c r="AE28" s="84" t="s">
        <v>264</v>
      </c>
      <c r="AF28" s="84" t="s">
        <v>290</v>
      </c>
      <c r="AG28" s="108" t="s">
        <v>394</v>
      </c>
      <c r="AH28" s="84" t="s">
        <v>267</v>
      </c>
      <c r="AI28" s="108" t="s">
        <v>393</v>
      </c>
      <c r="AJ28" s="84">
        <v>1290</v>
      </c>
      <c r="AK28" s="84">
        <v>1290</v>
      </c>
      <c r="AL28" s="108" t="s">
        <v>395</v>
      </c>
      <c r="AM28" s="84">
        <v>15350.64</v>
      </c>
      <c r="AN28" s="112">
        <v>116</v>
      </c>
      <c r="AO28" s="112">
        <v>15466.64</v>
      </c>
      <c r="AP28" s="112">
        <v>29842.880000000001</v>
      </c>
      <c r="AQ28" s="112">
        <v>8602.5400000000009</v>
      </c>
      <c r="AR28" s="112">
        <v>38445.42</v>
      </c>
      <c r="AS28" s="112">
        <v>29148.36</v>
      </c>
      <c r="AT28" s="112">
        <v>8602.5400000000009</v>
      </c>
      <c r="AU28" s="112">
        <v>37750.9</v>
      </c>
      <c r="AV28" s="84">
        <v>47</v>
      </c>
      <c r="AW28" s="84">
        <v>1364</v>
      </c>
      <c r="AX28" s="84" t="s">
        <v>269</v>
      </c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390</v>
      </c>
      <c r="BG28" s="84" t="s">
        <v>2219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144484</v>
      </c>
      <c r="J29" s="38" t="s">
        <v>348</v>
      </c>
      <c r="K29" s="84">
        <v>144484</v>
      </c>
      <c r="L29" s="84" t="s">
        <v>272</v>
      </c>
      <c r="M29" s="38" t="s">
        <v>273</v>
      </c>
      <c r="N29" s="84">
        <v>244988</v>
      </c>
      <c r="O29" s="84" t="s">
        <v>370</v>
      </c>
      <c r="P29" s="84">
        <v>321921</v>
      </c>
      <c r="Q29" s="38" t="s">
        <v>371</v>
      </c>
      <c r="R29" s="38" t="s">
        <v>256</v>
      </c>
      <c r="S29" s="84" t="s">
        <v>396</v>
      </c>
      <c r="T29" s="84" t="s">
        <v>396</v>
      </c>
      <c r="U29" s="84" t="s">
        <v>258</v>
      </c>
      <c r="V29" s="84" t="s">
        <v>259</v>
      </c>
      <c r="W29" s="84">
        <v>0</v>
      </c>
      <c r="X29" s="38" t="s">
        <v>260</v>
      </c>
      <c r="Y29" s="84">
        <v>17463823</v>
      </c>
      <c r="Z29" s="38" t="s">
        <v>397</v>
      </c>
      <c r="AA29" s="108" t="s">
        <v>398</v>
      </c>
      <c r="AB29" s="84">
        <v>36302</v>
      </c>
      <c r="AC29" s="108" t="s">
        <v>320</v>
      </c>
      <c r="AD29" s="84">
        <v>52</v>
      </c>
      <c r="AE29" s="84" t="s">
        <v>281</v>
      </c>
      <c r="AF29" s="84" t="s">
        <v>282</v>
      </c>
      <c r="AG29" s="108" t="s">
        <v>399</v>
      </c>
      <c r="AH29" s="84" t="s">
        <v>284</v>
      </c>
      <c r="AI29" s="108" t="s">
        <v>398</v>
      </c>
      <c r="AJ29" s="84">
        <v>880</v>
      </c>
      <c r="AK29" s="84">
        <v>880</v>
      </c>
      <c r="AL29" s="108" t="s">
        <v>268</v>
      </c>
      <c r="AM29" s="84">
        <v>34929.199999999997</v>
      </c>
      <c r="AN29" s="112">
        <v>164</v>
      </c>
      <c r="AO29" s="112">
        <v>35093.199999999997</v>
      </c>
      <c r="AP29" s="112">
        <v>1423.8</v>
      </c>
      <c r="AQ29" s="112">
        <v>10</v>
      </c>
      <c r="AR29" s="112">
        <v>1433.8</v>
      </c>
      <c r="AS29" s="112">
        <v>1372.8</v>
      </c>
      <c r="AT29" s="112">
        <v>10</v>
      </c>
      <c r="AU29" s="112">
        <v>1382.8</v>
      </c>
      <c r="AV29" s="84">
        <v>97</v>
      </c>
      <c r="AW29" s="84">
        <v>1301</v>
      </c>
      <c r="AX29" s="84" t="s">
        <v>269</v>
      </c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396</v>
      </c>
      <c r="BG29" s="84" t="s">
        <v>2220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144715</v>
      </c>
      <c r="J30" s="38" t="s">
        <v>355</v>
      </c>
      <c r="K30" s="84">
        <v>144715</v>
      </c>
      <c r="L30" s="84" t="s">
        <v>252</v>
      </c>
      <c r="M30" s="38" t="s">
        <v>253</v>
      </c>
      <c r="N30" s="84">
        <v>244671</v>
      </c>
      <c r="O30" s="84" t="s">
        <v>356</v>
      </c>
      <c r="P30" s="84">
        <v>323148</v>
      </c>
      <c r="Q30" s="38" t="s">
        <v>400</v>
      </c>
      <c r="R30" s="38" t="s">
        <v>276</v>
      </c>
      <c r="S30" s="84" t="s">
        <v>401</v>
      </c>
      <c r="T30" s="84" t="s">
        <v>401</v>
      </c>
      <c r="U30" s="84" t="s">
        <v>258</v>
      </c>
      <c r="V30" s="84" t="s">
        <v>259</v>
      </c>
      <c r="W30" s="84">
        <v>0</v>
      </c>
      <c r="X30" s="38" t="s">
        <v>260</v>
      </c>
      <c r="Y30" s="84">
        <v>17561296</v>
      </c>
      <c r="Z30" s="38" t="s">
        <v>402</v>
      </c>
      <c r="AA30" s="108" t="s">
        <v>403</v>
      </c>
      <c r="AB30" s="84">
        <v>29975</v>
      </c>
      <c r="AC30" s="108" t="s">
        <v>263</v>
      </c>
      <c r="AD30" s="84">
        <v>38</v>
      </c>
      <c r="AE30" s="84" t="s">
        <v>281</v>
      </c>
      <c r="AF30" s="84" t="s">
        <v>282</v>
      </c>
      <c r="AG30" s="108" t="s">
        <v>404</v>
      </c>
      <c r="AH30" s="84" t="s">
        <v>284</v>
      </c>
      <c r="AI30" s="108" t="s">
        <v>403</v>
      </c>
      <c r="AJ30" s="84">
        <v>1135</v>
      </c>
      <c r="AK30" s="84">
        <v>1135</v>
      </c>
      <c r="AL30" s="108" t="s">
        <v>268</v>
      </c>
      <c r="AM30" s="84">
        <v>23774.65</v>
      </c>
      <c r="AN30" s="112">
        <v>145</v>
      </c>
      <c r="AO30" s="112">
        <v>23919.65</v>
      </c>
      <c r="AP30" s="112">
        <v>6777.97</v>
      </c>
      <c r="AQ30" s="112">
        <v>280.85000000000002</v>
      </c>
      <c r="AR30" s="112">
        <v>7058.82</v>
      </c>
      <c r="AS30" s="112">
        <v>6482.35</v>
      </c>
      <c r="AT30" s="112">
        <v>280.85000000000002</v>
      </c>
      <c r="AU30" s="112">
        <v>6763.2</v>
      </c>
      <c r="AV30" s="84">
        <v>46</v>
      </c>
      <c r="AW30" s="84">
        <v>1341</v>
      </c>
      <c r="AX30" s="84" t="s">
        <v>269</v>
      </c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401</v>
      </c>
      <c r="BG30" s="84" t="s">
        <v>2221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144715</v>
      </c>
      <c r="J31" s="38" t="s">
        <v>355</v>
      </c>
      <c r="K31" s="84">
        <v>144715</v>
      </c>
      <c r="L31" s="84" t="s">
        <v>252</v>
      </c>
      <c r="M31" s="38" t="s">
        <v>253</v>
      </c>
      <c r="N31" s="84">
        <v>244671</v>
      </c>
      <c r="O31" s="84" t="s">
        <v>356</v>
      </c>
      <c r="P31" s="84">
        <v>323148</v>
      </c>
      <c r="Q31" s="38" t="s">
        <v>400</v>
      </c>
      <c r="R31" s="38" t="s">
        <v>276</v>
      </c>
      <c r="S31" s="84" t="s">
        <v>405</v>
      </c>
      <c r="T31" s="84" t="s">
        <v>405</v>
      </c>
      <c r="U31" s="84" t="s">
        <v>258</v>
      </c>
      <c r="V31" s="84" t="s">
        <v>259</v>
      </c>
      <c r="W31" s="84">
        <v>0</v>
      </c>
      <c r="X31" s="38" t="s">
        <v>260</v>
      </c>
      <c r="Y31" s="84">
        <v>17561298</v>
      </c>
      <c r="Z31" s="38" t="s">
        <v>406</v>
      </c>
      <c r="AA31" s="108" t="s">
        <v>407</v>
      </c>
      <c r="AB31" s="84">
        <v>29975</v>
      </c>
      <c r="AC31" s="108" t="s">
        <v>263</v>
      </c>
      <c r="AD31" s="84">
        <v>38</v>
      </c>
      <c r="AE31" s="84" t="s">
        <v>281</v>
      </c>
      <c r="AF31" s="84" t="s">
        <v>282</v>
      </c>
      <c r="AG31" s="108" t="s">
        <v>408</v>
      </c>
      <c r="AH31" s="84" t="s">
        <v>284</v>
      </c>
      <c r="AI31" s="108" t="s">
        <v>407</v>
      </c>
      <c r="AJ31" s="84">
        <v>1135</v>
      </c>
      <c r="AK31" s="84">
        <v>72</v>
      </c>
      <c r="AL31" s="108" t="s">
        <v>268</v>
      </c>
      <c r="AM31" s="84">
        <v>29145.8</v>
      </c>
      <c r="AN31" s="112">
        <v>26</v>
      </c>
      <c r="AO31" s="112">
        <v>29171.8</v>
      </c>
      <c r="AP31" s="112">
        <v>1143.24</v>
      </c>
      <c r="AQ31" s="112">
        <v>0</v>
      </c>
      <c r="AR31" s="112">
        <v>1143.24</v>
      </c>
      <c r="AS31" s="112">
        <v>848.2</v>
      </c>
      <c r="AT31" s="112">
        <v>0</v>
      </c>
      <c r="AU31" s="112">
        <v>848.2</v>
      </c>
      <c r="AV31" s="84">
        <v>45</v>
      </c>
      <c r="AW31" s="84">
        <v>1341</v>
      </c>
      <c r="AX31" s="84" t="s">
        <v>269</v>
      </c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405</v>
      </c>
      <c r="BG31" s="84" t="s">
        <v>2222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144715</v>
      </c>
      <c r="J32" s="38" t="s">
        <v>355</v>
      </c>
      <c r="K32" s="84">
        <v>144715</v>
      </c>
      <c r="L32" s="84" t="s">
        <v>252</v>
      </c>
      <c r="M32" s="38" t="s">
        <v>253</v>
      </c>
      <c r="N32" s="84">
        <v>244671</v>
      </c>
      <c r="O32" s="84" t="s">
        <v>356</v>
      </c>
      <c r="P32" s="84">
        <v>323148</v>
      </c>
      <c r="Q32" s="38" t="s">
        <v>400</v>
      </c>
      <c r="R32" s="38" t="s">
        <v>276</v>
      </c>
      <c r="S32" s="84" t="s">
        <v>409</v>
      </c>
      <c r="T32" s="84" t="s">
        <v>409</v>
      </c>
      <c r="U32" s="84" t="s">
        <v>258</v>
      </c>
      <c r="V32" s="84" t="s">
        <v>259</v>
      </c>
      <c r="W32" s="84">
        <v>0</v>
      </c>
      <c r="X32" s="38" t="s">
        <v>260</v>
      </c>
      <c r="Y32" s="84">
        <v>17561612</v>
      </c>
      <c r="Z32" s="38" t="s">
        <v>410</v>
      </c>
      <c r="AA32" s="108" t="s">
        <v>403</v>
      </c>
      <c r="AB32" s="84">
        <v>29975</v>
      </c>
      <c r="AC32" s="108" t="s">
        <v>263</v>
      </c>
      <c r="AD32" s="84">
        <v>38</v>
      </c>
      <c r="AE32" s="84" t="s">
        <v>281</v>
      </c>
      <c r="AF32" s="84" t="s">
        <v>282</v>
      </c>
      <c r="AG32" s="108" t="s">
        <v>404</v>
      </c>
      <c r="AH32" s="84" t="s">
        <v>284</v>
      </c>
      <c r="AI32" s="108" t="s">
        <v>403</v>
      </c>
      <c r="AJ32" s="84">
        <v>1135</v>
      </c>
      <c r="AK32" s="84">
        <v>834</v>
      </c>
      <c r="AL32" s="108" t="s">
        <v>292</v>
      </c>
      <c r="AM32" s="84">
        <v>28394.799999999999</v>
      </c>
      <c r="AN32" s="112">
        <v>37</v>
      </c>
      <c r="AO32" s="112">
        <v>28431.8</v>
      </c>
      <c r="AP32" s="112">
        <v>1900.99</v>
      </c>
      <c r="AQ32" s="112">
        <v>5</v>
      </c>
      <c r="AR32" s="112">
        <v>1905.99</v>
      </c>
      <c r="AS32" s="112">
        <v>1605.2</v>
      </c>
      <c r="AT32" s="112">
        <v>5</v>
      </c>
      <c r="AU32" s="112">
        <v>1610.2</v>
      </c>
      <c r="AV32" s="84">
        <v>45</v>
      </c>
      <c r="AW32" s="84">
        <v>1341</v>
      </c>
      <c r="AX32" s="84" t="s">
        <v>269</v>
      </c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409</v>
      </c>
      <c r="BG32" s="84" t="s">
        <v>2223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142588</v>
      </c>
      <c r="J33" s="38" t="s">
        <v>325</v>
      </c>
      <c r="K33" s="84">
        <v>142588</v>
      </c>
      <c r="L33" s="84" t="s">
        <v>252</v>
      </c>
      <c r="M33" s="38" t="s">
        <v>253</v>
      </c>
      <c r="N33" s="84">
        <v>247828</v>
      </c>
      <c r="O33" s="84" t="s">
        <v>411</v>
      </c>
      <c r="P33" s="84">
        <v>325667</v>
      </c>
      <c r="Q33" s="38" t="s">
        <v>412</v>
      </c>
      <c r="R33" s="38" t="s">
        <v>256</v>
      </c>
      <c r="S33" s="84" t="s">
        <v>413</v>
      </c>
      <c r="T33" s="84" t="s">
        <v>413</v>
      </c>
      <c r="U33" s="84" t="s">
        <v>258</v>
      </c>
      <c r="V33" s="84" t="s">
        <v>259</v>
      </c>
      <c r="W33" s="84">
        <v>0</v>
      </c>
      <c r="X33" s="38" t="s">
        <v>260</v>
      </c>
      <c r="Y33" s="84">
        <v>18189193</v>
      </c>
      <c r="Z33" s="38" t="s">
        <v>414</v>
      </c>
      <c r="AA33" s="108" t="s">
        <v>415</v>
      </c>
      <c r="AB33" s="84">
        <v>37339</v>
      </c>
      <c r="AC33" s="108" t="s">
        <v>263</v>
      </c>
      <c r="AD33" s="84">
        <v>52</v>
      </c>
      <c r="AE33" s="84" t="s">
        <v>264</v>
      </c>
      <c r="AF33" s="84" t="s">
        <v>290</v>
      </c>
      <c r="AG33" s="108" t="s">
        <v>416</v>
      </c>
      <c r="AH33" s="84" t="s">
        <v>284</v>
      </c>
      <c r="AI33" s="108" t="s">
        <v>415</v>
      </c>
      <c r="AJ33" s="84">
        <v>905</v>
      </c>
      <c r="AK33" s="84">
        <v>905</v>
      </c>
      <c r="AL33" s="108" t="s">
        <v>268</v>
      </c>
      <c r="AM33" s="84">
        <v>6077</v>
      </c>
      <c r="AN33" s="112">
        <v>328.06</v>
      </c>
      <c r="AO33" s="112">
        <v>6405.06</v>
      </c>
      <c r="AP33" s="112">
        <v>34692</v>
      </c>
      <c r="AQ33" s="112">
        <v>6983.94</v>
      </c>
      <c r="AR33" s="112">
        <v>41675.94</v>
      </c>
      <c r="AS33" s="112">
        <v>31262</v>
      </c>
      <c r="AT33" s="112">
        <v>6983.94</v>
      </c>
      <c r="AU33" s="112">
        <v>38245.94</v>
      </c>
      <c r="AV33" s="84">
        <v>98</v>
      </c>
      <c r="AW33" s="84">
        <v>1765</v>
      </c>
      <c r="AX33" s="84" t="s">
        <v>269</v>
      </c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413</v>
      </c>
      <c r="BG33" s="84" t="s">
        <v>2224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167592</v>
      </c>
      <c r="J34" s="38" t="s">
        <v>417</v>
      </c>
      <c r="K34" s="84">
        <v>167592</v>
      </c>
      <c r="L34" s="84" t="s">
        <v>418</v>
      </c>
      <c r="M34" s="38" t="s">
        <v>419</v>
      </c>
      <c r="N34" s="84">
        <v>247413</v>
      </c>
      <c r="O34" s="84" t="s">
        <v>420</v>
      </c>
      <c r="P34" s="84">
        <v>325137</v>
      </c>
      <c r="Q34" s="38" t="s">
        <v>421</v>
      </c>
      <c r="R34" s="38" t="s">
        <v>276</v>
      </c>
      <c r="S34" s="84" t="s">
        <v>422</v>
      </c>
      <c r="T34" s="84" t="s">
        <v>422</v>
      </c>
      <c r="U34" s="84" t="s">
        <v>294</v>
      </c>
      <c r="V34" s="84" t="s">
        <v>259</v>
      </c>
      <c r="W34" s="84">
        <v>0</v>
      </c>
      <c r="X34" s="38" t="s">
        <v>260</v>
      </c>
      <c r="Y34" s="84">
        <v>18195966</v>
      </c>
      <c r="Z34" s="38" t="s">
        <v>423</v>
      </c>
      <c r="AA34" s="108" t="s">
        <v>424</v>
      </c>
      <c r="AB34" s="84">
        <v>29975</v>
      </c>
      <c r="AC34" s="108" t="s">
        <v>304</v>
      </c>
      <c r="AD34" s="84">
        <v>38</v>
      </c>
      <c r="AE34" s="84" t="s">
        <v>281</v>
      </c>
      <c r="AF34" s="84" t="s">
        <v>282</v>
      </c>
      <c r="AG34" s="108" t="s">
        <v>425</v>
      </c>
      <c r="AH34" s="84" t="s">
        <v>284</v>
      </c>
      <c r="AI34" s="108" t="s">
        <v>424</v>
      </c>
      <c r="AJ34" s="84">
        <v>1135</v>
      </c>
      <c r="AK34" s="84">
        <v>1135</v>
      </c>
      <c r="AL34" s="108" t="s">
        <v>268</v>
      </c>
      <c r="AM34" s="84">
        <v>21215.040000000001</v>
      </c>
      <c r="AN34" s="112">
        <v>103</v>
      </c>
      <c r="AO34" s="112">
        <v>21318.04</v>
      </c>
      <c r="AP34" s="112">
        <v>9206.58</v>
      </c>
      <c r="AQ34" s="112">
        <v>706.29</v>
      </c>
      <c r="AR34" s="112">
        <v>9912.8700000000008</v>
      </c>
      <c r="AS34" s="112">
        <v>9152.9599999999991</v>
      </c>
      <c r="AT34" s="112">
        <v>706.29</v>
      </c>
      <c r="AU34" s="112">
        <v>9859.25</v>
      </c>
      <c r="AV34" s="84">
        <v>44</v>
      </c>
      <c r="AW34" s="84">
        <v>1353</v>
      </c>
      <c r="AX34" s="84" t="s">
        <v>269</v>
      </c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422</v>
      </c>
      <c r="BG34" s="84" t="s">
        <v>2225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167592</v>
      </c>
      <c r="J35" s="38" t="s">
        <v>417</v>
      </c>
      <c r="K35" s="84">
        <v>167592</v>
      </c>
      <c r="L35" s="84" t="s">
        <v>418</v>
      </c>
      <c r="M35" s="38" t="s">
        <v>419</v>
      </c>
      <c r="N35" s="84">
        <v>247413</v>
      </c>
      <c r="O35" s="84" t="s">
        <v>420</v>
      </c>
      <c r="P35" s="84">
        <v>325137</v>
      </c>
      <c r="Q35" s="38" t="s">
        <v>421</v>
      </c>
      <c r="R35" s="38" t="s">
        <v>276</v>
      </c>
      <c r="S35" s="84" t="s">
        <v>426</v>
      </c>
      <c r="T35" s="84" t="s">
        <v>426</v>
      </c>
      <c r="U35" s="84" t="s">
        <v>294</v>
      </c>
      <c r="V35" s="84" t="s">
        <v>259</v>
      </c>
      <c r="W35" s="84">
        <v>0</v>
      </c>
      <c r="X35" s="38" t="s">
        <v>391</v>
      </c>
      <c r="Y35" s="84">
        <v>18195977</v>
      </c>
      <c r="Z35" s="38" t="s">
        <v>427</v>
      </c>
      <c r="AA35" s="108" t="s">
        <v>424</v>
      </c>
      <c r="AB35" s="84">
        <v>29975</v>
      </c>
      <c r="AC35" s="108" t="s">
        <v>304</v>
      </c>
      <c r="AD35" s="84">
        <v>38</v>
      </c>
      <c r="AE35" s="84" t="s">
        <v>281</v>
      </c>
      <c r="AF35" s="84" t="s">
        <v>282</v>
      </c>
      <c r="AG35" s="108" t="s">
        <v>425</v>
      </c>
      <c r="AH35" s="84" t="s">
        <v>284</v>
      </c>
      <c r="AI35" s="108" t="s">
        <v>424</v>
      </c>
      <c r="AJ35" s="84">
        <v>1135</v>
      </c>
      <c r="AK35" s="84">
        <v>1135</v>
      </c>
      <c r="AL35" s="108" t="s">
        <v>268</v>
      </c>
      <c r="AM35" s="84">
        <v>17554.18</v>
      </c>
      <c r="AN35" s="112">
        <v>158</v>
      </c>
      <c r="AO35" s="112">
        <v>17712.18</v>
      </c>
      <c r="AP35" s="112">
        <v>13350.77</v>
      </c>
      <c r="AQ35" s="112">
        <v>1684.43</v>
      </c>
      <c r="AR35" s="112">
        <v>15035.2</v>
      </c>
      <c r="AS35" s="112">
        <v>13307.82</v>
      </c>
      <c r="AT35" s="112">
        <v>1684.43</v>
      </c>
      <c r="AU35" s="112">
        <v>14992.25</v>
      </c>
      <c r="AV35" s="84">
        <v>45</v>
      </c>
      <c r="AW35" s="84">
        <v>1356</v>
      </c>
      <c r="AX35" s="84" t="s">
        <v>269</v>
      </c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426</v>
      </c>
      <c r="BG35" s="84" t="s">
        <v>2226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167592</v>
      </c>
      <c r="J36" s="38" t="s">
        <v>417</v>
      </c>
      <c r="K36" s="84">
        <v>167592</v>
      </c>
      <c r="L36" s="84" t="s">
        <v>418</v>
      </c>
      <c r="M36" s="38" t="s">
        <v>419</v>
      </c>
      <c r="N36" s="84">
        <v>247413</v>
      </c>
      <c r="O36" s="84" t="s">
        <v>420</v>
      </c>
      <c r="P36" s="84">
        <v>325137</v>
      </c>
      <c r="Q36" s="38" t="s">
        <v>421</v>
      </c>
      <c r="R36" s="38" t="s">
        <v>276</v>
      </c>
      <c r="S36" s="84" t="s">
        <v>428</v>
      </c>
      <c r="T36" s="84" t="s">
        <v>428</v>
      </c>
      <c r="U36" s="84" t="s">
        <v>294</v>
      </c>
      <c r="V36" s="84" t="s">
        <v>259</v>
      </c>
      <c r="W36" s="84">
        <v>0</v>
      </c>
      <c r="X36" s="38" t="s">
        <v>260</v>
      </c>
      <c r="Y36" s="84">
        <v>18195981</v>
      </c>
      <c r="Z36" s="38" t="s">
        <v>429</v>
      </c>
      <c r="AA36" s="108" t="s">
        <v>424</v>
      </c>
      <c r="AB36" s="84">
        <v>29975</v>
      </c>
      <c r="AC36" s="108" t="s">
        <v>304</v>
      </c>
      <c r="AD36" s="84">
        <v>38</v>
      </c>
      <c r="AE36" s="84" t="s">
        <v>281</v>
      </c>
      <c r="AF36" s="84" t="s">
        <v>282</v>
      </c>
      <c r="AG36" s="108" t="s">
        <v>425</v>
      </c>
      <c r="AH36" s="84" t="s">
        <v>284</v>
      </c>
      <c r="AI36" s="108" t="s">
        <v>424</v>
      </c>
      <c r="AJ36" s="84">
        <v>1135</v>
      </c>
      <c r="AK36" s="84">
        <v>1135</v>
      </c>
      <c r="AL36" s="108" t="s">
        <v>268</v>
      </c>
      <c r="AM36" s="84">
        <v>26107.55</v>
      </c>
      <c r="AN36" s="112">
        <v>49</v>
      </c>
      <c r="AO36" s="112">
        <v>26156.55</v>
      </c>
      <c r="AP36" s="112">
        <v>4021.18</v>
      </c>
      <c r="AQ36" s="112">
        <v>110.8</v>
      </c>
      <c r="AR36" s="112">
        <v>4131.9799999999996</v>
      </c>
      <c r="AS36" s="112">
        <v>3993.45</v>
      </c>
      <c r="AT36" s="112">
        <v>110.8</v>
      </c>
      <c r="AU36" s="112">
        <v>4104.25</v>
      </c>
      <c r="AV36" s="84">
        <v>42</v>
      </c>
      <c r="AW36" s="84">
        <v>1356</v>
      </c>
      <c r="AX36" s="84" t="s">
        <v>269</v>
      </c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428</v>
      </c>
      <c r="BG36" s="84" t="s">
        <v>2227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167592</v>
      </c>
      <c r="J37" s="38" t="s">
        <v>417</v>
      </c>
      <c r="K37" s="84">
        <v>167592</v>
      </c>
      <c r="L37" s="84" t="s">
        <v>418</v>
      </c>
      <c r="M37" s="38" t="s">
        <v>419</v>
      </c>
      <c r="N37" s="84">
        <v>247413</v>
      </c>
      <c r="O37" s="84" t="s">
        <v>420</v>
      </c>
      <c r="P37" s="84">
        <v>325137</v>
      </c>
      <c r="Q37" s="38" t="s">
        <v>421</v>
      </c>
      <c r="R37" s="38" t="s">
        <v>276</v>
      </c>
      <c r="S37" s="84" t="s">
        <v>430</v>
      </c>
      <c r="T37" s="84" t="s">
        <v>430</v>
      </c>
      <c r="U37" s="84" t="s">
        <v>294</v>
      </c>
      <c r="V37" s="84" t="s">
        <v>259</v>
      </c>
      <c r="W37" s="84">
        <v>0</v>
      </c>
      <c r="X37" s="38" t="s">
        <v>260</v>
      </c>
      <c r="Y37" s="84">
        <v>18196012</v>
      </c>
      <c r="Z37" s="38" t="s">
        <v>431</v>
      </c>
      <c r="AA37" s="108" t="s">
        <v>424</v>
      </c>
      <c r="AB37" s="84">
        <v>29975</v>
      </c>
      <c r="AC37" s="108" t="s">
        <v>304</v>
      </c>
      <c r="AD37" s="84">
        <v>38</v>
      </c>
      <c r="AE37" s="84" t="s">
        <v>281</v>
      </c>
      <c r="AF37" s="84" t="s">
        <v>282</v>
      </c>
      <c r="AG37" s="108" t="s">
        <v>425</v>
      </c>
      <c r="AH37" s="84" t="s">
        <v>284</v>
      </c>
      <c r="AI37" s="108" t="s">
        <v>424</v>
      </c>
      <c r="AJ37" s="84">
        <v>1135</v>
      </c>
      <c r="AK37" s="84">
        <v>1135</v>
      </c>
      <c r="AL37" s="108" t="s">
        <v>268</v>
      </c>
      <c r="AM37" s="84">
        <v>17553.18</v>
      </c>
      <c r="AN37" s="112">
        <v>159</v>
      </c>
      <c r="AO37" s="112">
        <v>17712.18</v>
      </c>
      <c r="AP37" s="112">
        <v>13451.77</v>
      </c>
      <c r="AQ37" s="112">
        <v>1711.43</v>
      </c>
      <c r="AR37" s="112">
        <v>15163.2</v>
      </c>
      <c r="AS37" s="112">
        <v>13408.82</v>
      </c>
      <c r="AT37" s="112">
        <v>1711.43</v>
      </c>
      <c r="AU37" s="112">
        <v>15120.25</v>
      </c>
      <c r="AV37" s="84">
        <v>45</v>
      </c>
      <c r="AW37" s="84">
        <v>1356</v>
      </c>
      <c r="AX37" s="84" t="s">
        <v>269</v>
      </c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430</v>
      </c>
      <c r="BG37" s="84" t="s">
        <v>2228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167592</v>
      </c>
      <c r="J38" s="38" t="s">
        <v>417</v>
      </c>
      <c r="K38" s="84">
        <v>167592</v>
      </c>
      <c r="L38" s="84" t="s">
        <v>418</v>
      </c>
      <c r="M38" s="38" t="s">
        <v>419</v>
      </c>
      <c r="N38" s="84">
        <v>247413</v>
      </c>
      <c r="O38" s="84" t="s">
        <v>420</v>
      </c>
      <c r="P38" s="84">
        <v>325137</v>
      </c>
      <c r="Q38" s="38" t="s">
        <v>421</v>
      </c>
      <c r="R38" s="38" t="s">
        <v>256</v>
      </c>
      <c r="S38" s="84" t="s">
        <v>432</v>
      </c>
      <c r="T38" s="84" t="s">
        <v>432</v>
      </c>
      <c r="U38" s="84" t="s">
        <v>294</v>
      </c>
      <c r="V38" s="84" t="s">
        <v>259</v>
      </c>
      <c r="W38" s="84">
        <v>0</v>
      </c>
      <c r="X38" s="38" t="s">
        <v>260</v>
      </c>
      <c r="Y38" s="84">
        <v>18196017</v>
      </c>
      <c r="Z38" s="38" t="s">
        <v>433</v>
      </c>
      <c r="AA38" s="108" t="s">
        <v>424</v>
      </c>
      <c r="AB38" s="84">
        <v>29975</v>
      </c>
      <c r="AC38" s="108" t="s">
        <v>304</v>
      </c>
      <c r="AD38" s="84">
        <v>38</v>
      </c>
      <c r="AE38" s="84" t="s">
        <v>281</v>
      </c>
      <c r="AF38" s="84" t="s">
        <v>282</v>
      </c>
      <c r="AG38" s="108" t="s">
        <v>425</v>
      </c>
      <c r="AH38" s="84" t="s">
        <v>284</v>
      </c>
      <c r="AI38" s="108" t="s">
        <v>424</v>
      </c>
      <c r="AJ38" s="84">
        <v>61</v>
      </c>
      <c r="AK38" s="84">
        <v>0</v>
      </c>
      <c r="AL38" s="108" t="s">
        <v>268</v>
      </c>
      <c r="AM38" s="84">
        <v>29183.25</v>
      </c>
      <c r="AN38" s="112">
        <v>5.75</v>
      </c>
      <c r="AO38" s="112">
        <v>29189</v>
      </c>
      <c r="AP38" s="112">
        <v>1517.75</v>
      </c>
      <c r="AQ38" s="112">
        <v>1.5</v>
      </c>
      <c r="AR38" s="112">
        <v>1519.25</v>
      </c>
      <c r="AS38" s="112">
        <v>791.75</v>
      </c>
      <c r="AT38" s="112">
        <v>1.5</v>
      </c>
      <c r="AU38" s="112">
        <v>793.25</v>
      </c>
      <c r="AV38" s="84">
        <v>79</v>
      </c>
      <c r="AW38" s="84">
        <v>1365</v>
      </c>
      <c r="AX38" s="84" t="s">
        <v>269</v>
      </c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432</v>
      </c>
      <c r="BG38" s="84" t="s">
        <v>2229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167592</v>
      </c>
      <c r="J39" s="38" t="s">
        <v>417</v>
      </c>
      <c r="K39" s="84">
        <v>167592</v>
      </c>
      <c r="L39" s="84" t="s">
        <v>418</v>
      </c>
      <c r="M39" s="38" t="s">
        <v>419</v>
      </c>
      <c r="N39" s="84">
        <v>247413</v>
      </c>
      <c r="O39" s="84" t="s">
        <v>420</v>
      </c>
      <c r="P39" s="84">
        <v>325137</v>
      </c>
      <c r="Q39" s="38" t="s">
        <v>421</v>
      </c>
      <c r="R39" s="38" t="s">
        <v>276</v>
      </c>
      <c r="S39" s="84" t="s">
        <v>434</v>
      </c>
      <c r="T39" s="84" t="s">
        <v>434</v>
      </c>
      <c r="U39" s="84" t="s">
        <v>258</v>
      </c>
      <c r="V39" s="84" t="s">
        <v>259</v>
      </c>
      <c r="W39" s="84">
        <v>0</v>
      </c>
      <c r="X39" s="38" t="s">
        <v>260</v>
      </c>
      <c r="Y39" s="84">
        <v>18196031</v>
      </c>
      <c r="Z39" s="38" t="s">
        <v>435</v>
      </c>
      <c r="AA39" s="108" t="s">
        <v>424</v>
      </c>
      <c r="AB39" s="84">
        <v>29975</v>
      </c>
      <c r="AC39" s="108" t="s">
        <v>304</v>
      </c>
      <c r="AD39" s="84">
        <v>38</v>
      </c>
      <c r="AE39" s="84" t="s">
        <v>281</v>
      </c>
      <c r="AF39" s="84" t="s">
        <v>282</v>
      </c>
      <c r="AG39" s="108" t="s">
        <v>425</v>
      </c>
      <c r="AH39" s="84" t="s">
        <v>284</v>
      </c>
      <c r="AI39" s="108" t="s">
        <v>424</v>
      </c>
      <c r="AJ39" s="84">
        <v>1135</v>
      </c>
      <c r="AK39" s="84">
        <v>1135</v>
      </c>
      <c r="AL39" s="108" t="s">
        <v>268</v>
      </c>
      <c r="AM39" s="84">
        <v>25352.43</v>
      </c>
      <c r="AN39" s="112">
        <v>95</v>
      </c>
      <c r="AO39" s="112">
        <v>25447.43</v>
      </c>
      <c r="AP39" s="112">
        <v>4781.95</v>
      </c>
      <c r="AQ39" s="112">
        <v>175.68</v>
      </c>
      <c r="AR39" s="112">
        <v>4957.63</v>
      </c>
      <c r="AS39" s="112">
        <v>4725.57</v>
      </c>
      <c r="AT39" s="112">
        <v>175.68</v>
      </c>
      <c r="AU39" s="112">
        <v>4901.25</v>
      </c>
      <c r="AV39" s="84">
        <v>43</v>
      </c>
      <c r="AW39" s="84">
        <v>1360</v>
      </c>
      <c r="AX39" s="84" t="s">
        <v>269</v>
      </c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434</v>
      </c>
      <c r="BG39" s="84" t="s">
        <v>2230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149178</v>
      </c>
      <c r="J40" s="38" t="s">
        <v>436</v>
      </c>
      <c r="K40" s="84">
        <v>149178</v>
      </c>
      <c r="L40" s="84" t="s">
        <v>252</v>
      </c>
      <c r="M40" s="38" t="s">
        <v>253</v>
      </c>
      <c r="N40" s="84">
        <v>247952</v>
      </c>
      <c r="O40" s="84" t="s">
        <v>437</v>
      </c>
      <c r="P40" s="84">
        <v>325835</v>
      </c>
      <c r="Q40" s="38" t="s">
        <v>438</v>
      </c>
      <c r="R40" s="38" t="s">
        <v>256</v>
      </c>
      <c r="S40" s="84" t="s">
        <v>439</v>
      </c>
      <c r="T40" s="84" t="s">
        <v>439</v>
      </c>
      <c r="U40" s="84" t="s">
        <v>309</v>
      </c>
      <c r="V40" s="84" t="s">
        <v>259</v>
      </c>
      <c r="W40" s="84">
        <v>0</v>
      </c>
      <c r="X40" s="38" t="s">
        <v>260</v>
      </c>
      <c r="Y40" s="84">
        <v>18235742</v>
      </c>
      <c r="Z40" s="38" t="s">
        <v>440</v>
      </c>
      <c r="AA40" s="108" t="s">
        <v>441</v>
      </c>
      <c r="AB40" s="84">
        <v>29975</v>
      </c>
      <c r="AC40" s="108" t="s">
        <v>304</v>
      </c>
      <c r="AD40" s="84">
        <v>38</v>
      </c>
      <c r="AE40" s="84" t="s">
        <v>281</v>
      </c>
      <c r="AF40" s="84" t="s">
        <v>282</v>
      </c>
      <c r="AG40" s="108" t="s">
        <v>442</v>
      </c>
      <c r="AH40" s="84" t="s">
        <v>284</v>
      </c>
      <c r="AI40" s="108" t="s">
        <v>441</v>
      </c>
      <c r="AJ40" s="84">
        <v>0</v>
      </c>
      <c r="AK40" s="84">
        <v>0</v>
      </c>
      <c r="AL40" s="108" t="s">
        <v>285</v>
      </c>
      <c r="AM40" s="84">
        <v>15999.38</v>
      </c>
      <c r="AN40" s="112">
        <v>152.61000000000001</v>
      </c>
      <c r="AO40" s="112">
        <v>16151.99</v>
      </c>
      <c r="AP40" s="112">
        <v>14168.62</v>
      </c>
      <c r="AQ40" s="112">
        <v>62.89</v>
      </c>
      <c r="AR40" s="112">
        <v>14231.51</v>
      </c>
      <c r="AS40" s="112">
        <v>14168.8</v>
      </c>
      <c r="AT40" s="112">
        <v>62.89</v>
      </c>
      <c r="AU40" s="112">
        <v>14231.69</v>
      </c>
      <c r="AV40" s="84">
        <v>76</v>
      </c>
      <c r="AW40" s="84">
        <v>1577</v>
      </c>
      <c r="AX40" s="84" t="s">
        <v>269</v>
      </c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439</v>
      </c>
      <c r="BG40" s="84" t="s">
        <v>2231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149178</v>
      </c>
      <c r="J41" s="38" t="s">
        <v>436</v>
      </c>
      <c r="K41" s="84">
        <v>149178</v>
      </c>
      <c r="L41" s="84" t="s">
        <v>252</v>
      </c>
      <c r="M41" s="38" t="s">
        <v>253</v>
      </c>
      <c r="N41" s="84">
        <v>247952</v>
      </c>
      <c r="O41" s="84" t="s">
        <v>437</v>
      </c>
      <c r="P41" s="84">
        <v>325835</v>
      </c>
      <c r="Q41" s="38" t="s">
        <v>438</v>
      </c>
      <c r="R41" s="38" t="s">
        <v>256</v>
      </c>
      <c r="S41" s="84" t="s">
        <v>443</v>
      </c>
      <c r="T41" s="84" t="s">
        <v>443</v>
      </c>
      <c r="U41" s="84" t="s">
        <v>258</v>
      </c>
      <c r="V41" s="84" t="s">
        <v>259</v>
      </c>
      <c r="W41" s="84">
        <v>0</v>
      </c>
      <c r="X41" s="38" t="s">
        <v>260</v>
      </c>
      <c r="Y41" s="84">
        <v>18235746</v>
      </c>
      <c r="Z41" s="38" t="s">
        <v>444</v>
      </c>
      <c r="AA41" s="108" t="s">
        <v>441</v>
      </c>
      <c r="AB41" s="84">
        <v>29975</v>
      </c>
      <c r="AC41" s="108" t="s">
        <v>304</v>
      </c>
      <c r="AD41" s="84">
        <v>38</v>
      </c>
      <c r="AE41" s="84" t="s">
        <v>281</v>
      </c>
      <c r="AF41" s="84" t="s">
        <v>282</v>
      </c>
      <c r="AG41" s="108" t="s">
        <v>442</v>
      </c>
      <c r="AH41" s="84" t="s">
        <v>284</v>
      </c>
      <c r="AI41" s="108" t="s">
        <v>441</v>
      </c>
      <c r="AJ41" s="84">
        <v>0</v>
      </c>
      <c r="AK41" s="84">
        <v>0</v>
      </c>
      <c r="AL41" s="108" t="s">
        <v>285</v>
      </c>
      <c r="AM41" s="84">
        <v>27977.86</v>
      </c>
      <c r="AN41" s="112">
        <v>12.8</v>
      </c>
      <c r="AO41" s="112">
        <v>27990.66</v>
      </c>
      <c r="AP41" s="112">
        <v>2189.14</v>
      </c>
      <c r="AQ41" s="112">
        <v>0</v>
      </c>
      <c r="AR41" s="112">
        <v>2189.14</v>
      </c>
      <c r="AS41" s="112">
        <v>2189.98</v>
      </c>
      <c r="AT41" s="112">
        <v>0</v>
      </c>
      <c r="AU41" s="112">
        <v>2189.98</v>
      </c>
      <c r="AV41" s="84">
        <v>77</v>
      </c>
      <c r="AW41" s="84">
        <v>1395</v>
      </c>
      <c r="AX41" s="84" t="s">
        <v>269</v>
      </c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443</v>
      </c>
      <c r="BG41" s="84" t="s">
        <v>2232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149178</v>
      </c>
      <c r="J42" s="38" t="s">
        <v>436</v>
      </c>
      <c r="K42" s="84">
        <v>149178</v>
      </c>
      <c r="L42" s="84" t="s">
        <v>252</v>
      </c>
      <c r="M42" s="38" t="s">
        <v>253</v>
      </c>
      <c r="N42" s="84">
        <v>247952</v>
      </c>
      <c r="O42" s="84" t="s">
        <v>437</v>
      </c>
      <c r="P42" s="84">
        <v>325835</v>
      </c>
      <c r="Q42" s="38" t="s">
        <v>438</v>
      </c>
      <c r="R42" s="38" t="s">
        <v>276</v>
      </c>
      <c r="S42" s="84" t="s">
        <v>445</v>
      </c>
      <c r="T42" s="84" t="s">
        <v>445</v>
      </c>
      <c r="U42" s="84" t="s">
        <v>309</v>
      </c>
      <c r="V42" s="84" t="s">
        <v>259</v>
      </c>
      <c r="W42" s="84">
        <v>0</v>
      </c>
      <c r="X42" s="38" t="s">
        <v>446</v>
      </c>
      <c r="Y42" s="84">
        <v>18235751</v>
      </c>
      <c r="Z42" s="38" t="s">
        <v>447</v>
      </c>
      <c r="AA42" s="108" t="s">
        <v>448</v>
      </c>
      <c r="AB42" s="84">
        <v>29975</v>
      </c>
      <c r="AC42" s="108" t="s">
        <v>304</v>
      </c>
      <c r="AD42" s="84">
        <v>38</v>
      </c>
      <c r="AE42" s="84" t="s">
        <v>281</v>
      </c>
      <c r="AF42" s="84" t="s">
        <v>282</v>
      </c>
      <c r="AG42" s="108" t="s">
        <v>449</v>
      </c>
      <c r="AH42" s="84" t="s">
        <v>284</v>
      </c>
      <c r="AI42" s="108" t="s">
        <v>448</v>
      </c>
      <c r="AJ42" s="84">
        <v>1135</v>
      </c>
      <c r="AK42" s="84">
        <v>1135</v>
      </c>
      <c r="AL42" s="108" t="s">
        <v>268</v>
      </c>
      <c r="AM42" s="84">
        <v>20766.89</v>
      </c>
      <c r="AN42" s="112">
        <v>555</v>
      </c>
      <c r="AO42" s="112">
        <v>21321.89</v>
      </c>
      <c r="AP42" s="112">
        <v>10310.67</v>
      </c>
      <c r="AQ42" s="112">
        <v>911.14</v>
      </c>
      <c r="AR42" s="112">
        <v>11221.81</v>
      </c>
      <c r="AS42" s="112">
        <v>9484.11</v>
      </c>
      <c r="AT42" s="112">
        <v>911.14</v>
      </c>
      <c r="AU42" s="112">
        <v>10395.25</v>
      </c>
      <c r="AV42" s="84">
        <v>46</v>
      </c>
      <c r="AW42" s="84">
        <v>1300</v>
      </c>
      <c r="AX42" s="84" t="s">
        <v>269</v>
      </c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445</v>
      </c>
      <c r="BG42" s="84" t="s">
        <v>2233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149178</v>
      </c>
      <c r="J43" s="38" t="s">
        <v>436</v>
      </c>
      <c r="K43" s="84">
        <v>149178</v>
      </c>
      <c r="L43" s="84" t="s">
        <v>252</v>
      </c>
      <c r="M43" s="38" t="s">
        <v>253</v>
      </c>
      <c r="N43" s="84">
        <v>247952</v>
      </c>
      <c r="O43" s="84" t="s">
        <v>437</v>
      </c>
      <c r="P43" s="84">
        <v>325835</v>
      </c>
      <c r="Q43" s="38" t="s">
        <v>438</v>
      </c>
      <c r="R43" s="38" t="s">
        <v>276</v>
      </c>
      <c r="S43" s="84" t="s">
        <v>450</v>
      </c>
      <c r="T43" s="84" t="s">
        <v>450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18235762</v>
      </c>
      <c r="Z43" s="38" t="s">
        <v>451</v>
      </c>
      <c r="AA43" s="108" t="s">
        <v>441</v>
      </c>
      <c r="AB43" s="84">
        <v>29975</v>
      </c>
      <c r="AC43" s="108" t="s">
        <v>304</v>
      </c>
      <c r="AD43" s="84">
        <v>38</v>
      </c>
      <c r="AE43" s="84" t="s">
        <v>281</v>
      </c>
      <c r="AF43" s="84" t="s">
        <v>282</v>
      </c>
      <c r="AG43" s="108" t="s">
        <v>442</v>
      </c>
      <c r="AH43" s="84" t="s">
        <v>284</v>
      </c>
      <c r="AI43" s="108" t="s">
        <v>441</v>
      </c>
      <c r="AJ43" s="84">
        <v>1135</v>
      </c>
      <c r="AK43" s="84">
        <v>1135</v>
      </c>
      <c r="AL43" s="108" t="s">
        <v>268</v>
      </c>
      <c r="AM43" s="84">
        <v>21780.25</v>
      </c>
      <c r="AN43" s="112">
        <v>443</v>
      </c>
      <c r="AO43" s="112">
        <v>22223.25</v>
      </c>
      <c r="AP43" s="112">
        <v>9324.7999999999993</v>
      </c>
      <c r="AQ43" s="112">
        <v>724.5</v>
      </c>
      <c r="AR43" s="112">
        <v>10049.299999999999</v>
      </c>
      <c r="AS43" s="112">
        <v>8498.75</v>
      </c>
      <c r="AT43" s="112">
        <v>724.5</v>
      </c>
      <c r="AU43" s="112">
        <v>9223.25</v>
      </c>
      <c r="AV43" s="84">
        <v>46</v>
      </c>
      <c r="AW43" s="84">
        <v>1300</v>
      </c>
      <c r="AX43" s="84" t="s">
        <v>269</v>
      </c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450</v>
      </c>
      <c r="BG43" s="84" t="s">
        <v>2234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149178</v>
      </c>
      <c r="J44" s="38" t="s">
        <v>436</v>
      </c>
      <c r="K44" s="84">
        <v>149178</v>
      </c>
      <c r="L44" s="84" t="s">
        <v>252</v>
      </c>
      <c r="M44" s="38" t="s">
        <v>253</v>
      </c>
      <c r="N44" s="84">
        <v>247952</v>
      </c>
      <c r="O44" s="84" t="s">
        <v>437</v>
      </c>
      <c r="P44" s="84">
        <v>325835</v>
      </c>
      <c r="Q44" s="38" t="s">
        <v>438</v>
      </c>
      <c r="R44" s="38" t="s">
        <v>276</v>
      </c>
      <c r="S44" s="84" t="s">
        <v>452</v>
      </c>
      <c r="T44" s="84" t="s">
        <v>452</v>
      </c>
      <c r="U44" s="84" t="s">
        <v>258</v>
      </c>
      <c r="V44" s="84" t="s">
        <v>259</v>
      </c>
      <c r="W44" s="84">
        <v>0</v>
      </c>
      <c r="X44" s="38" t="s">
        <v>260</v>
      </c>
      <c r="Y44" s="84">
        <v>18235768</v>
      </c>
      <c r="Z44" s="38" t="s">
        <v>453</v>
      </c>
      <c r="AA44" s="108" t="s">
        <v>441</v>
      </c>
      <c r="AB44" s="84">
        <v>29975</v>
      </c>
      <c r="AC44" s="108" t="s">
        <v>304</v>
      </c>
      <c r="AD44" s="84">
        <v>38</v>
      </c>
      <c r="AE44" s="84" t="s">
        <v>281</v>
      </c>
      <c r="AF44" s="84" t="s">
        <v>282</v>
      </c>
      <c r="AG44" s="108" t="s">
        <v>442</v>
      </c>
      <c r="AH44" s="84" t="s">
        <v>284</v>
      </c>
      <c r="AI44" s="108" t="s">
        <v>441</v>
      </c>
      <c r="AJ44" s="84">
        <v>1135</v>
      </c>
      <c r="AK44" s="84">
        <v>1135</v>
      </c>
      <c r="AL44" s="108" t="s">
        <v>285</v>
      </c>
      <c r="AM44" s="84">
        <v>29070.61</v>
      </c>
      <c r="AN44" s="112">
        <v>391.57</v>
      </c>
      <c r="AO44" s="112">
        <v>29462.18</v>
      </c>
      <c r="AP44" s="112">
        <v>1155.8800000000001</v>
      </c>
      <c r="AQ44" s="112">
        <v>0</v>
      </c>
      <c r="AR44" s="112">
        <v>1155.8800000000001</v>
      </c>
      <c r="AS44" s="112">
        <v>972.39</v>
      </c>
      <c r="AT44" s="112">
        <v>0</v>
      </c>
      <c r="AU44" s="112">
        <v>972.39</v>
      </c>
      <c r="AV44" s="84">
        <v>46</v>
      </c>
      <c r="AW44" s="84">
        <v>1210</v>
      </c>
      <c r="AX44" s="84" t="s">
        <v>269</v>
      </c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452</v>
      </c>
      <c r="BG44" s="84" t="s">
        <v>2235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143360</v>
      </c>
      <c r="J45" s="38" t="s">
        <v>454</v>
      </c>
      <c r="K45" s="84">
        <v>143360</v>
      </c>
      <c r="L45" s="84" t="s">
        <v>314</v>
      </c>
      <c r="M45" s="38" t="s">
        <v>315</v>
      </c>
      <c r="N45" s="84">
        <v>242296</v>
      </c>
      <c r="O45" s="84" t="s">
        <v>455</v>
      </c>
      <c r="P45" s="84">
        <v>318540</v>
      </c>
      <c r="Q45" s="38" t="s">
        <v>456</v>
      </c>
      <c r="R45" s="38" t="s">
        <v>457</v>
      </c>
      <c r="S45" s="84" t="s">
        <v>458</v>
      </c>
      <c r="T45" s="84" t="s">
        <v>458</v>
      </c>
      <c r="U45" s="84" t="s">
        <v>294</v>
      </c>
      <c r="V45" s="84" t="s">
        <v>259</v>
      </c>
      <c r="W45" s="84">
        <v>0</v>
      </c>
      <c r="X45" s="38" t="s">
        <v>459</v>
      </c>
      <c r="Y45" s="84">
        <v>18277540</v>
      </c>
      <c r="Z45" s="38" t="s">
        <v>460</v>
      </c>
      <c r="AA45" s="108" t="s">
        <v>461</v>
      </c>
      <c r="AB45" s="84">
        <v>20744</v>
      </c>
      <c r="AC45" s="108" t="s">
        <v>280</v>
      </c>
      <c r="AD45" s="84">
        <v>24</v>
      </c>
      <c r="AE45" s="84" t="s">
        <v>281</v>
      </c>
      <c r="AF45" s="84" t="s">
        <v>282</v>
      </c>
      <c r="AG45" s="108" t="s">
        <v>462</v>
      </c>
      <c r="AH45" s="84" t="s">
        <v>284</v>
      </c>
      <c r="AI45" s="108" t="s">
        <v>461</v>
      </c>
      <c r="AJ45" s="84">
        <v>1095</v>
      </c>
      <c r="AK45" s="84">
        <v>1095</v>
      </c>
      <c r="AL45" s="108" t="s">
        <v>268</v>
      </c>
      <c r="AM45" s="84">
        <v>14791.72</v>
      </c>
      <c r="AN45" s="112">
        <v>460</v>
      </c>
      <c r="AO45" s="112">
        <v>15251.72</v>
      </c>
      <c r="AP45" s="112">
        <v>8183.28</v>
      </c>
      <c r="AQ45" s="112">
        <v>391</v>
      </c>
      <c r="AR45" s="112">
        <v>8574.2800000000007</v>
      </c>
      <c r="AS45" s="112">
        <v>5952.28</v>
      </c>
      <c r="AT45" s="112">
        <v>391</v>
      </c>
      <c r="AU45" s="112">
        <v>6343.28</v>
      </c>
      <c r="AV45" s="84">
        <v>46</v>
      </c>
      <c r="AW45" s="84">
        <v>1299</v>
      </c>
      <c r="AX45" s="84" t="s">
        <v>269</v>
      </c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458</v>
      </c>
      <c r="BG45" s="84" t="s">
        <v>2236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149178</v>
      </c>
      <c r="J46" s="38" t="s">
        <v>436</v>
      </c>
      <c r="K46" s="84">
        <v>149178</v>
      </c>
      <c r="L46" s="84" t="s">
        <v>252</v>
      </c>
      <c r="M46" s="38" t="s">
        <v>253</v>
      </c>
      <c r="N46" s="84">
        <v>247952</v>
      </c>
      <c r="O46" s="84" t="s">
        <v>437</v>
      </c>
      <c r="P46" s="84">
        <v>325835</v>
      </c>
      <c r="Q46" s="38" t="s">
        <v>438</v>
      </c>
      <c r="R46" s="38" t="s">
        <v>276</v>
      </c>
      <c r="S46" s="84" t="s">
        <v>463</v>
      </c>
      <c r="T46" s="84" t="s">
        <v>463</v>
      </c>
      <c r="U46" s="84" t="s">
        <v>258</v>
      </c>
      <c r="V46" s="84" t="s">
        <v>259</v>
      </c>
      <c r="W46" s="84">
        <v>0</v>
      </c>
      <c r="X46" s="38" t="s">
        <v>260</v>
      </c>
      <c r="Y46" s="84">
        <v>18306639</v>
      </c>
      <c r="Z46" s="38" t="s">
        <v>464</v>
      </c>
      <c r="AA46" s="108" t="s">
        <v>465</v>
      </c>
      <c r="AB46" s="84">
        <v>29975</v>
      </c>
      <c r="AC46" s="108" t="s">
        <v>304</v>
      </c>
      <c r="AD46" s="84">
        <v>38</v>
      </c>
      <c r="AE46" s="84" t="s">
        <v>281</v>
      </c>
      <c r="AF46" s="84" t="s">
        <v>282</v>
      </c>
      <c r="AG46" s="108" t="s">
        <v>466</v>
      </c>
      <c r="AH46" s="84" t="s">
        <v>284</v>
      </c>
      <c r="AI46" s="108" t="s">
        <v>465</v>
      </c>
      <c r="AJ46" s="84">
        <v>1135</v>
      </c>
      <c r="AK46" s="84">
        <v>625</v>
      </c>
      <c r="AL46" s="108" t="s">
        <v>285</v>
      </c>
      <c r="AM46" s="84">
        <v>30032.61</v>
      </c>
      <c r="AN46" s="112">
        <v>36.71</v>
      </c>
      <c r="AO46" s="112">
        <v>30069.32</v>
      </c>
      <c r="AP46" s="112">
        <v>147.97</v>
      </c>
      <c r="AQ46" s="112">
        <v>0</v>
      </c>
      <c r="AR46" s="112">
        <v>147.97</v>
      </c>
      <c r="AS46" s="112">
        <v>0</v>
      </c>
      <c r="AT46" s="112">
        <v>0</v>
      </c>
      <c r="AU46" s="112">
        <v>0</v>
      </c>
      <c r="AV46" s="84">
        <v>45</v>
      </c>
      <c r="AW46" s="84">
        <v>0</v>
      </c>
      <c r="AX46" s="84" t="s">
        <v>514</v>
      </c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463</v>
      </c>
      <c r="BG46" s="84" t="s">
        <v>2237</v>
      </c>
      <c r="BH46" s="114" t="s">
        <v>2660</v>
      </c>
      <c r="BI46" s="38" t="s">
        <v>112</v>
      </c>
      <c r="BJ46" s="85">
        <v>45838</v>
      </c>
      <c r="BK46" s="84" t="s">
        <v>124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146689</v>
      </c>
      <c r="J47" s="38" t="s">
        <v>467</v>
      </c>
      <c r="K47" s="84">
        <v>146689</v>
      </c>
      <c r="L47" s="84" t="s">
        <v>272</v>
      </c>
      <c r="M47" s="38" t="s">
        <v>273</v>
      </c>
      <c r="N47" s="84">
        <v>248459</v>
      </c>
      <c r="O47" s="84" t="s">
        <v>468</v>
      </c>
      <c r="P47" s="84">
        <v>326536</v>
      </c>
      <c r="Q47" s="38" t="s">
        <v>469</v>
      </c>
      <c r="R47" s="38" t="s">
        <v>276</v>
      </c>
      <c r="S47" s="84" t="s">
        <v>470</v>
      </c>
      <c r="T47" s="84" t="s">
        <v>470</v>
      </c>
      <c r="U47" s="84" t="s">
        <v>258</v>
      </c>
      <c r="V47" s="84" t="s">
        <v>259</v>
      </c>
      <c r="W47" s="84">
        <v>0</v>
      </c>
      <c r="X47" s="38" t="s">
        <v>260</v>
      </c>
      <c r="Y47" s="84">
        <v>18370617</v>
      </c>
      <c r="Z47" s="38" t="s">
        <v>471</v>
      </c>
      <c r="AA47" s="108" t="s">
        <v>472</v>
      </c>
      <c r="AB47" s="84">
        <v>31116</v>
      </c>
      <c r="AC47" s="108" t="s">
        <v>304</v>
      </c>
      <c r="AD47" s="84">
        <v>24</v>
      </c>
      <c r="AE47" s="84" t="s">
        <v>281</v>
      </c>
      <c r="AF47" s="84" t="s">
        <v>282</v>
      </c>
      <c r="AG47" s="108" t="s">
        <v>473</v>
      </c>
      <c r="AH47" s="84" t="s">
        <v>284</v>
      </c>
      <c r="AI47" s="108" t="s">
        <v>472</v>
      </c>
      <c r="AJ47" s="84">
        <v>1645</v>
      </c>
      <c r="AK47" s="84">
        <v>1645</v>
      </c>
      <c r="AL47" s="108" t="s">
        <v>268</v>
      </c>
      <c r="AM47" s="84">
        <v>30203.279999999999</v>
      </c>
      <c r="AN47" s="112">
        <v>424</v>
      </c>
      <c r="AO47" s="112">
        <v>30627.279999999999</v>
      </c>
      <c r="AP47" s="112">
        <v>1349.72</v>
      </c>
      <c r="AQ47" s="112">
        <v>0</v>
      </c>
      <c r="AR47" s="112">
        <v>1349.72</v>
      </c>
      <c r="AS47" s="112">
        <v>912.72</v>
      </c>
      <c r="AT47" s="112">
        <v>0</v>
      </c>
      <c r="AU47" s="112">
        <v>912.72</v>
      </c>
      <c r="AV47" s="84">
        <v>46</v>
      </c>
      <c r="AW47" s="84">
        <v>1238</v>
      </c>
      <c r="AX47" s="84" t="s">
        <v>269</v>
      </c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470</v>
      </c>
      <c r="BG47" s="84" t="s">
        <v>2238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146689</v>
      </c>
      <c r="J48" s="38" t="s">
        <v>467</v>
      </c>
      <c r="K48" s="84">
        <v>146689</v>
      </c>
      <c r="L48" s="84" t="s">
        <v>272</v>
      </c>
      <c r="M48" s="38" t="s">
        <v>273</v>
      </c>
      <c r="N48" s="84">
        <v>248459</v>
      </c>
      <c r="O48" s="84" t="s">
        <v>468</v>
      </c>
      <c r="P48" s="84">
        <v>326536</v>
      </c>
      <c r="Q48" s="38" t="s">
        <v>469</v>
      </c>
      <c r="R48" s="38" t="s">
        <v>276</v>
      </c>
      <c r="S48" s="84" t="s">
        <v>474</v>
      </c>
      <c r="T48" s="84" t="s">
        <v>474</v>
      </c>
      <c r="U48" s="84" t="s">
        <v>258</v>
      </c>
      <c r="V48" s="84" t="s">
        <v>259</v>
      </c>
      <c r="W48" s="84">
        <v>0</v>
      </c>
      <c r="X48" s="38" t="s">
        <v>260</v>
      </c>
      <c r="Y48" s="84">
        <v>18370619</v>
      </c>
      <c r="Z48" s="38" t="s">
        <v>475</v>
      </c>
      <c r="AA48" s="108" t="s">
        <v>472</v>
      </c>
      <c r="AB48" s="84">
        <v>31116</v>
      </c>
      <c r="AC48" s="108" t="s">
        <v>304</v>
      </c>
      <c r="AD48" s="84">
        <v>24</v>
      </c>
      <c r="AE48" s="84" t="s">
        <v>281</v>
      </c>
      <c r="AF48" s="84" t="s">
        <v>282</v>
      </c>
      <c r="AG48" s="108" t="s">
        <v>473</v>
      </c>
      <c r="AH48" s="84" t="s">
        <v>284</v>
      </c>
      <c r="AI48" s="108" t="s">
        <v>472</v>
      </c>
      <c r="AJ48" s="84">
        <v>1645</v>
      </c>
      <c r="AK48" s="84">
        <v>1645</v>
      </c>
      <c r="AL48" s="108" t="s">
        <v>292</v>
      </c>
      <c r="AM48" s="84">
        <v>25913.39</v>
      </c>
      <c r="AN48" s="112">
        <v>734</v>
      </c>
      <c r="AO48" s="112">
        <v>26647.39</v>
      </c>
      <c r="AP48" s="112">
        <v>5724.54</v>
      </c>
      <c r="AQ48" s="112">
        <v>130.11000000000001</v>
      </c>
      <c r="AR48" s="112">
        <v>5854.65</v>
      </c>
      <c r="AS48" s="112">
        <v>5287.61</v>
      </c>
      <c r="AT48" s="112">
        <v>130.11000000000001</v>
      </c>
      <c r="AU48" s="112">
        <v>5417.72</v>
      </c>
      <c r="AV48" s="84">
        <v>46</v>
      </c>
      <c r="AW48" s="84">
        <v>1238</v>
      </c>
      <c r="AX48" s="84" t="s">
        <v>269</v>
      </c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474</v>
      </c>
      <c r="BG48" s="84" t="s">
        <v>2239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146689</v>
      </c>
      <c r="J49" s="38" t="s">
        <v>467</v>
      </c>
      <c r="K49" s="84">
        <v>146689</v>
      </c>
      <c r="L49" s="84" t="s">
        <v>272</v>
      </c>
      <c r="M49" s="38" t="s">
        <v>273</v>
      </c>
      <c r="N49" s="84">
        <v>248459</v>
      </c>
      <c r="O49" s="84" t="s">
        <v>468</v>
      </c>
      <c r="P49" s="84">
        <v>326536</v>
      </c>
      <c r="Q49" s="38" t="s">
        <v>469</v>
      </c>
      <c r="R49" s="38" t="s">
        <v>276</v>
      </c>
      <c r="S49" s="84" t="s">
        <v>476</v>
      </c>
      <c r="T49" s="84" t="s">
        <v>476</v>
      </c>
      <c r="U49" s="84" t="s">
        <v>258</v>
      </c>
      <c r="V49" s="84" t="s">
        <v>259</v>
      </c>
      <c r="W49" s="84">
        <v>0</v>
      </c>
      <c r="X49" s="38" t="s">
        <v>260</v>
      </c>
      <c r="Y49" s="84">
        <v>18373085</v>
      </c>
      <c r="Z49" s="38" t="s">
        <v>477</v>
      </c>
      <c r="AA49" s="108" t="s">
        <v>478</v>
      </c>
      <c r="AB49" s="84">
        <v>31116</v>
      </c>
      <c r="AC49" s="108" t="s">
        <v>304</v>
      </c>
      <c r="AD49" s="84">
        <v>24</v>
      </c>
      <c r="AE49" s="84" t="s">
        <v>281</v>
      </c>
      <c r="AF49" s="84" t="s">
        <v>282</v>
      </c>
      <c r="AG49" s="108" t="s">
        <v>479</v>
      </c>
      <c r="AH49" s="84" t="s">
        <v>284</v>
      </c>
      <c r="AI49" s="108" t="s">
        <v>478</v>
      </c>
      <c r="AJ49" s="84">
        <v>1645</v>
      </c>
      <c r="AK49" s="84">
        <v>1645</v>
      </c>
      <c r="AL49" s="108" t="s">
        <v>285</v>
      </c>
      <c r="AM49" s="84">
        <v>29118.14</v>
      </c>
      <c r="AN49" s="112">
        <v>711</v>
      </c>
      <c r="AO49" s="112">
        <v>29829.14</v>
      </c>
      <c r="AP49" s="112">
        <v>2467.86</v>
      </c>
      <c r="AQ49" s="112">
        <v>10</v>
      </c>
      <c r="AR49" s="112">
        <v>2477.86</v>
      </c>
      <c r="AS49" s="112">
        <v>1997.86</v>
      </c>
      <c r="AT49" s="112">
        <v>10</v>
      </c>
      <c r="AU49" s="112">
        <v>2007.86</v>
      </c>
      <c r="AV49" s="84">
        <v>46</v>
      </c>
      <c r="AW49" s="84">
        <v>1210</v>
      </c>
      <c r="AX49" s="84" t="s">
        <v>269</v>
      </c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476</v>
      </c>
      <c r="BG49" s="84" t="s">
        <v>2240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146689</v>
      </c>
      <c r="J50" s="38" t="s">
        <v>467</v>
      </c>
      <c r="K50" s="84">
        <v>146689</v>
      </c>
      <c r="L50" s="84" t="s">
        <v>272</v>
      </c>
      <c r="M50" s="38" t="s">
        <v>273</v>
      </c>
      <c r="N50" s="84">
        <v>248459</v>
      </c>
      <c r="O50" s="84" t="s">
        <v>468</v>
      </c>
      <c r="P50" s="84">
        <v>326536</v>
      </c>
      <c r="Q50" s="38" t="s">
        <v>469</v>
      </c>
      <c r="R50" s="38" t="s">
        <v>276</v>
      </c>
      <c r="S50" s="84" t="s">
        <v>480</v>
      </c>
      <c r="T50" s="84" t="s">
        <v>480</v>
      </c>
      <c r="U50" s="84" t="s">
        <v>258</v>
      </c>
      <c r="V50" s="84" t="s">
        <v>259</v>
      </c>
      <c r="W50" s="84">
        <v>0</v>
      </c>
      <c r="X50" s="38" t="s">
        <v>481</v>
      </c>
      <c r="Y50" s="84">
        <v>18386407</v>
      </c>
      <c r="Z50" s="38" t="s">
        <v>482</v>
      </c>
      <c r="AA50" s="108" t="s">
        <v>472</v>
      </c>
      <c r="AB50" s="84">
        <v>31116</v>
      </c>
      <c r="AC50" s="108" t="s">
        <v>304</v>
      </c>
      <c r="AD50" s="84">
        <v>24</v>
      </c>
      <c r="AE50" s="84" t="s">
        <v>281</v>
      </c>
      <c r="AF50" s="84" t="s">
        <v>282</v>
      </c>
      <c r="AG50" s="108" t="s">
        <v>473</v>
      </c>
      <c r="AH50" s="84" t="s">
        <v>284</v>
      </c>
      <c r="AI50" s="108" t="s">
        <v>472</v>
      </c>
      <c r="AJ50" s="84">
        <v>1645</v>
      </c>
      <c r="AK50" s="84">
        <v>1645</v>
      </c>
      <c r="AL50" s="108" t="s">
        <v>268</v>
      </c>
      <c r="AM50" s="84">
        <v>25906.86</v>
      </c>
      <c r="AN50" s="112">
        <v>728</v>
      </c>
      <c r="AO50" s="112">
        <v>26634.86</v>
      </c>
      <c r="AP50" s="112">
        <v>5715.89</v>
      </c>
      <c r="AQ50" s="112">
        <v>131.58000000000001</v>
      </c>
      <c r="AR50" s="112">
        <v>5847.47</v>
      </c>
      <c r="AS50" s="112">
        <v>5279.14</v>
      </c>
      <c r="AT50" s="112">
        <v>131.58000000000001</v>
      </c>
      <c r="AU50" s="112">
        <v>5410.72</v>
      </c>
      <c r="AV50" s="84">
        <v>46</v>
      </c>
      <c r="AW50" s="84">
        <v>1238</v>
      </c>
      <c r="AX50" s="84" t="s">
        <v>269</v>
      </c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480</v>
      </c>
      <c r="BG50" s="84" t="s">
        <v>2241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146689</v>
      </c>
      <c r="J51" s="38" t="s">
        <v>467</v>
      </c>
      <c r="K51" s="84">
        <v>146689</v>
      </c>
      <c r="L51" s="84" t="s">
        <v>272</v>
      </c>
      <c r="M51" s="38" t="s">
        <v>273</v>
      </c>
      <c r="N51" s="84">
        <v>248459</v>
      </c>
      <c r="O51" s="84" t="s">
        <v>468</v>
      </c>
      <c r="P51" s="84">
        <v>326536</v>
      </c>
      <c r="Q51" s="38" t="s">
        <v>469</v>
      </c>
      <c r="R51" s="38" t="s">
        <v>276</v>
      </c>
      <c r="S51" s="84" t="s">
        <v>483</v>
      </c>
      <c r="T51" s="84" t="s">
        <v>483</v>
      </c>
      <c r="U51" s="84" t="s">
        <v>258</v>
      </c>
      <c r="V51" s="84" t="s">
        <v>259</v>
      </c>
      <c r="W51" s="84">
        <v>0</v>
      </c>
      <c r="X51" s="38" t="s">
        <v>260</v>
      </c>
      <c r="Y51" s="84">
        <v>18393068</v>
      </c>
      <c r="Z51" s="38" t="s">
        <v>484</v>
      </c>
      <c r="AA51" s="108" t="s">
        <v>478</v>
      </c>
      <c r="AB51" s="84">
        <v>31116</v>
      </c>
      <c r="AC51" s="108" t="s">
        <v>304</v>
      </c>
      <c r="AD51" s="84">
        <v>24</v>
      </c>
      <c r="AE51" s="84" t="s">
        <v>281</v>
      </c>
      <c r="AF51" s="84" t="s">
        <v>282</v>
      </c>
      <c r="AG51" s="108" t="s">
        <v>479</v>
      </c>
      <c r="AH51" s="84" t="s">
        <v>284</v>
      </c>
      <c r="AI51" s="108" t="s">
        <v>478</v>
      </c>
      <c r="AJ51" s="84">
        <v>1645</v>
      </c>
      <c r="AK51" s="84">
        <v>1645</v>
      </c>
      <c r="AL51" s="108" t="s">
        <v>285</v>
      </c>
      <c r="AM51" s="84">
        <v>28210.14</v>
      </c>
      <c r="AN51" s="112">
        <v>732</v>
      </c>
      <c r="AO51" s="112">
        <v>28942.14</v>
      </c>
      <c r="AP51" s="112">
        <v>3375.86</v>
      </c>
      <c r="AQ51" s="112">
        <v>14</v>
      </c>
      <c r="AR51" s="112">
        <v>3389.86</v>
      </c>
      <c r="AS51" s="112">
        <v>2905.86</v>
      </c>
      <c r="AT51" s="112">
        <v>14</v>
      </c>
      <c r="AU51" s="112">
        <v>2919.86</v>
      </c>
      <c r="AV51" s="84">
        <v>47</v>
      </c>
      <c r="AW51" s="84">
        <v>1238</v>
      </c>
      <c r="AX51" s="84" t="s">
        <v>269</v>
      </c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483</v>
      </c>
      <c r="BG51" s="84" t="s">
        <v>2242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147239</v>
      </c>
      <c r="J52" s="38" t="s">
        <v>485</v>
      </c>
      <c r="K52" s="84">
        <v>147239</v>
      </c>
      <c r="L52" s="84" t="s">
        <v>418</v>
      </c>
      <c r="M52" s="38" t="s">
        <v>419</v>
      </c>
      <c r="N52" s="84">
        <v>249467</v>
      </c>
      <c r="O52" s="84" t="s">
        <v>486</v>
      </c>
      <c r="P52" s="84">
        <v>327813</v>
      </c>
      <c r="Q52" s="38" t="s">
        <v>487</v>
      </c>
      <c r="R52" s="38" t="s">
        <v>276</v>
      </c>
      <c r="S52" s="84" t="s">
        <v>488</v>
      </c>
      <c r="T52" s="84" t="s">
        <v>488</v>
      </c>
      <c r="U52" s="84" t="s">
        <v>258</v>
      </c>
      <c r="V52" s="84" t="s">
        <v>259</v>
      </c>
      <c r="W52" s="84">
        <v>0</v>
      </c>
      <c r="X52" s="38" t="s">
        <v>260</v>
      </c>
      <c r="Y52" s="84">
        <v>18407970</v>
      </c>
      <c r="Z52" s="38" t="s">
        <v>489</v>
      </c>
      <c r="AA52" s="108" t="s">
        <v>490</v>
      </c>
      <c r="AB52" s="84">
        <v>31116</v>
      </c>
      <c r="AC52" s="108" t="s">
        <v>491</v>
      </c>
      <c r="AD52" s="84">
        <v>24</v>
      </c>
      <c r="AE52" s="84" t="s">
        <v>281</v>
      </c>
      <c r="AF52" s="84" t="s">
        <v>282</v>
      </c>
      <c r="AG52" s="108" t="s">
        <v>492</v>
      </c>
      <c r="AH52" s="84" t="s">
        <v>284</v>
      </c>
      <c r="AI52" s="108" t="s">
        <v>490</v>
      </c>
      <c r="AJ52" s="84">
        <v>1645</v>
      </c>
      <c r="AK52" s="84">
        <v>1645</v>
      </c>
      <c r="AL52" s="108" t="s">
        <v>268</v>
      </c>
      <c r="AM52" s="84">
        <v>25302.240000000002</v>
      </c>
      <c r="AN52" s="112">
        <v>1945</v>
      </c>
      <c r="AO52" s="112">
        <v>27247.24</v>
      </c>
      <c r="AP52" s="112">
        <v>8354.6200000000008</v>
      </c>
      <c r="AQ52" s="112">
        <v>177.76</v>
      </c>
      <c r="AR52" s="112">
        <v>8532.3799999999992</v>
      </c>
      <c r="AS52" s="112">
        <v>5968.76</v>
      </c>
      <c r="AT52" s="112">
        <v>177.76</v>
      </c>
      <c r="AU52" s="112">
        <v>6146.52</v>
      </c>
      <c r="AV52" s="84">
        <v>46</v>
      </c>
      <c r="AW52" s="84">
        <v>1119</v>
      </c>
      <c r="AX52" s="84" t="s">
        <v>269</v>
      </c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488</v>
      </c>
      <c r="BG52" s="84" t="s">
        <v>2243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147239</v>
      </c>
      <c r="J53" s="38" t="s">
        <v>485</v>
      </c>
      <c r="K53" s="84">
        <v>147239</v>
      </c>
      <c r="L53" s="84" t="s">
        <v>418</v>
      </c>
      <c r="M53" s="38" t="s">
        <v>419</v>
      </c>
      <c r="N53" s="84">
        <v>249467</v>
      </c>
      <c r="O53" s="84" t="s">
        <v>486</v>
      </c>
      <c r="P53" s="84">
        <v>327813</v>
      </c>
      <c r="Q53" s="38" t="s">
        <v>487</v>
      </c>
      <c r="R53" s="38" t="s">
        <v>276</v>
      </c>
      <c r="S53" s="84" t="s">
        <v>493</v>
      </c>
      <c r="T53" s="84" t="s">
        <v>493</v>
      </c>
      <c r="U53" s="84" t="s">
        <v>258</v>
      </c>
      <c r="V53" s="84" t="s">
        <v>259</v>
      </c>
      <c r="W53" s="84">
        <v>0</v>
      </c>
      <c r="X53" s="38" t="s">
        <v>260</v>
      </c>
      <c r="Y53" s="84">
        <v>18407987</v>
      </c>
      <c r="Z53" s="38" t="s">
        <v>494</v>
      </c>
      <c r="AA53" s="108" t="s">
        <v>490</v>
      </c>
      <c r="AB53" s="84">
        <v>31116</v>
      </c>
      <c r="AC53" s="108" t="s">
        <v>491</v>
      </c>
      <c r="AD53" s="84">
        <v>24</v>
      </c>
      <c r="AE53" s="84" t="s">
        <v>281</v>
      </c>
      <c r="AF53" s="84" t="s">
        <v>282</v>
      </c>
      <c r="AG53" s="108" t="s">
        <v>492</v>
      </c>
      <c r="AH53" s="84" t="s">
        <v>284</v>
      </c>
      <c r="AI53" s="108" t="s">
        <v>490</v>
      </c>
      <c r="AJ53" s="84">
        <v>1645</v>
      </c>
      <c r="AK53" s="84">
        <v>1645</v>
      </c>
      <c r="AL53" s="108" t="s">
        <v>268</v>
      </c>
      <c r="AM53" s="84">
        <v>11342.4</v>
      </c>
      <c r="AN53" s="112">
        <v>854.48</v>
      </c>
      <c r="AO53" s="112">
        <v>12196.88</v>
      </c>
      <c r="AP53" s="112">
        <v>22355.3</v>
      </c>
      <c r="AQ53" s="112">
        <v>2926.92</v>
      </c>
      <c r="AR53" s="112">
        <v>25282.22</v>
      </c>
      <c r="AS53" s="112">
        <v>19969.599999999999</v>
      </c>
      <c r="AT53" s="112">
        <v>2926.92</v>
      </c>
      <c r="AU53" s="112">
        <v>22896.52</v>
      </c>
      <c r="AV53" s="84">
        <v>46</v>
      </c>
      <c r="AW53" s="84">
        <v>1301</v>
      </c>
      <c r="AX53" s="84" t="s">
        <v>269</v>
      </c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493</v>
      </c>
      <c r="BG53" s="84" t="s">
        <v>2244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147239</v>
      </c>
      <c r="J54" s="38" t="s">
        <v>485</v>
      </c>
      <c r="K54" s="84">
        <v>147239</v>
      </c>
      <c r="L54" s="84" t="s">
        <v>418</v>
      </c>
      <c r="M54" s="38" t="s">
        <v>419</v>
      </c>
      <c r="N54" s="84">
        <v>249467</v>
      </c>
      <c r="O54" s="84" t="s">
        <v>486</v>
      </c>
      <c r="P54" s="84">
        <v>327813</v>
      </c>
      <c r="Q54" s="38" t="s">
        <v>487</v>
      </c>
      <c r="R54" s="38" t="s">
        <v>276</v>
      </c>
      <c r="S54" s="84" t="s">
        <v>495</v>
      </c>
      <c r="T54" s="84" t="s">
        <v>495</v>
      </c>
      <c r="U54" s="84" t="s">
        <v>258</v>
      </c>
      <c r="V54" s="84" t="s">
        <v>259</v>
      </c>
      <c r="W54" s="84">
        <v>0</v>
      </c>
      <c r="X54" s="38" t="s">
        <v>496</v>
      </c>
      <c r="Y54" s="84">
        <v>18408067</v>
      </c>
      <c r="Z54" s="38" t="s">
        <v>497</v>
      </c>
      <c r="AA54" s="108" t="s">
        <v>490</v>
      </c>
      <c r="AB54" s="84">
        <v>31116</v>
      </c>
      <c r="AC54" s="108" t="s">
        <v>491</v>
      </c>
      <c r="AD54" s="84">
        <v>24</v>
      </c>
      <c r="AE54" s="84" t="s">
        <v>281</v>
      </c>
      <c r="AF54" s="84" t="s">
        <v>282</v>
      </c>
      <c r="AG54" s="108" t="s">
        <v>492</v>
      </c>
      <c r="AH54" s="84" t="s">
        <v>284</v>
      </c>
      <c r="AI54" s="108" t="s">
        <v>490</v>
      </c>
      <c r="AJ54" s="84">
        <v>1645</v>
      </c>
      <c r="AK54" s="84">
        <v>1645</v>
      </c>
      <c r="AL54" s="108" t="s">
        <v>268</v>
      </c>
      <c r="AM54" s="84">
        <v>10476.66</v>
      </c>
      <c r="AN54" s="112">
        <v>416.48</v>
      </c>
      <c r="AO54" s="112">
        <v>10893.14</v>
      </c>
      <c r="AP54" s="112">
        <v>23507.67</v>
      </c>
      <c r="AQ54" s="112">
        <v>3338.18</v>
      </c>
      <c r="AR54" s="112">
        <v>26845.85</v>
      </c>
      <c r="AS54" s="112">
        <v>21122.34</v>
      </c>
      <c r="AT54" s="112">
        <v>3338.18</v>
      </c>
      <c r="AU54" s="112">
        <v>24460.52</v>
      </c>
      <c r="AV54" s="84">
        <v>46</v>
      </c>
      <c r="AW54" s="84">
        <v>1331</v>
      </c>
      <c r="AX54" s="84" t="s">
        <v>269</v>
      </c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495</v>
      </c>
      <c r="BG54" s="84" t="s">
        <v>2245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142588</v>
      </c>
      <c r="J55" s="38" t="s">
        <v>325</v>
      </c>
      <c r="K55" s="84">
        <v>142588</v>
      </c>
      <c r="L55" s="84" t="s">
        <v>252</v>
      </c>
      <c r="M55" s="38" t="s">
        <v>253</v>
      </c>
      <c r="N55" s="84">
        <v>251923</v>
      </c>
      <c r="O55" s="84" t="s">
        <v>498</v>
      </c>
      <c r="P55" s="84">
        <v>330969</v>
      </c>
      <c r="Q55" s="38" t="s">
        <v>499</v>
      </c>
      <c r="R55" s="38" t="s">
        <v>276</v>
      </c>
      <c r="S55" s="84" t="s">
        <v>500</v>
      </c>
      <c r="T55" s="84" t="s">
        <v>500</v>
      </c>
      <c r="U55" s="84" t="s">
        <v>258</v>
      </c>
      <c r="V55" s="84" t="s">
        <v>345</v>
      </c>
      <c r="W55" s="84">
        <v>0</v>
      </c>
      <c r="X55" s="38" t="s">
        <v>260</v>
      </c>
      <c r="Y55" s="84">
        <v>18418707</v>
      </c>
      <c r="Z55" s="38" t="s">
        <v>501</v>
      </c>
      <c r="AA55" s="108" t="s">
        <v>502</v>
      </c>
      <c r="AB55" s="84">
        <v>31116</v>
      </c>
      <c r="AC55" s="108" t="s">
        <v>280</v>
      </c>
      <c r="AD55" s="84">
        <v>24</v>
      </c>
      <c r="AE55" s="84" t="s">
        <v>281</v>
      </c>
      <c r="AF55" s="84" t="s">
        <v>282</v>
      </c>
      <c r="AG55" s="108" t="s">
        <v>503</v>
      </c>
      <c r="AH55" s="84" t="s">
        <v>284</v>
      </c>
      <c r="AI55" s="108" t="s">
        <v>502</v>
      </c>
      <c r="AJ55" s="84">
        <v>1645</v>
      </c>
      <c r="AK55" s="84">
        <v>1645</v>
      </c>
      <c r="AL55" s="108" t="s">
        <v>268</v>
      </c>
      <c r="AM55" s="84">
        <v>29582.48</v>
      </c>
      <c r="AN55" s="112">
        <v>1151</v>
      </c>
      <c r="AO55" s="112">
        <v>30733.48</v>
      </c>
      <c r="AP55" s="112">
        <v>3206.52</v>
      </c>
      <c r="AQ55" s="112">
        <v>6</v>
      </c>
      <c r="AR55" s="112">
        <v>3212.52</v>
      </c>
      <c r="AS55" s="112">
        <v>1533.52</v>
      </c>
      <c r="AT55" s="112">
        <v>6</v>
      </c>
      <c r="AU55" s="112">
        <v>1539.52</v>
      </c>
      <c r="AV55" s="84">
        <v>45</v>
      </c>
      <c r="AW55" s="84">
        <v>1143</v>
      </c>
      <c r="AX55" s="84" t="s">
        <v>269</v>
      </c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500</v>
      </c>
      <c r="BG55" s="84" t="s">
        <v>2246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147860</v>
      </c>
      <c r="J56" s="38" t="s">
        <v>504</v>
      </c>
      <c r="K56" s="84">
        <v>147860</v>
      </c>
      <c r="L56" s="84" t="s">
        <v>314</v>
      </c>
      <c r="M56" s="38" t="s">
        <v>315</v>
      </c>
      <c r="N56" s="84">
        <v>250588</v>
      </c>
      <c r="O56" s="84" t="s">
        <v>505</v>
      </c>
      <c r="P56" s="84">
        <v>329219</v>
      </c>
      <c r="Q56" s="38" t="s">
        <v>506</v>
      </c>
      <c r="R56" s="38" t="s">
        <v>276</v>
      </c>
      <c r="S56" s="84" t="s">
        <v>507</v>
      </c>
      <c r="T56" s="84" t="s">
        <v>507</v>
      </c>
      <c r="U56" s="84" t="s">
        <v>294</v>
      </c>
      <c r="V56" s="84" t="s">
        <v>259</v>
      </c>
      <c r="W56" s="84">
        <v>0</v>
      </c>
      <c r="X56" s="38" t="s">
        <v>340</v>
      </c>
      <c r="Y56" s="84">
        <v>18436128</v>
      </c>
      <c r="Z56" s="38" t="s">
        <v>508</v>
      </c>
      <c r="AA56" s="108" t="s">
        <v>509</v>
      </c>
      <c r="AB56" s="84">
        <v>31116</v>
      </c>
      <c r="AC56" s="108" t="s">
        <v>491</v>
      </c>
      <c r="AD56" s="84">
        <v>24</v>
      </c>
      <c r="AE56" s="84" t="s">
        <v>281</v>
      </c>
      <c r="AF56" s="84" t="s">
        <v>282</v>
      </c>
      <c r="AG56" s="108" t="s">
        <v>510</v>
      </c>
      <c r="AH56" s="84" t="s">
        <v>284</v>
      </c>
      <c r="AI56" s="108" t="s">
        <v>509</v>
      </c>
      <c r="AJ56" s="84">
        <v>1645</v>
      </c>
      <c r="AK56" s="84">
        <v>1645</v>
      </c>
      <c r="AL56" s="108" t="s">
        <v>268</v>
      </c>
      <c r="AM56" s="84">
        <v>17916.11</v>
      </c>
      <c r="AN56" s="112">
        <v>750.48</v>
      </c>
      <c r="AO56" s="112">
        <v>18666.59</v>
      </c>
      <c r="AP56" s="112">
        <v>16608.599999999999</v>
      </c>
      <c r="AQ56" s="112">
        <v>1153.6300000000001</v>
      </c>
      <c r="AR56" s="112">
        <v>17762.23</v>
      </c>
      <c r="AS56" s="112">
        <v>13288.89</v>
      </c>
      <c r="AT56" s="112">
        <v>1153.6300000000001</v>
      </c>
      <c r="AU56" s="112">
        <v>14442.52</v>
      </c>
      <c r="AV56" s="84">
        <v>45</v>
      </c>
      <c r="AW56" s="84">
        <v>1298</v>
      </c>
      <c r="AX56" s="84" t="s">
        <v>269</v>
      </c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507</v>
      </c>
      <c r="BG56" s="84" t="s">
        <v>2247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147239</v>
      </c>
      <c r="J57" s="38" t="s">
        <v>485</v>
      </c>
      <c r="K57" s="84">
        <v>147239</v>
      </c>
      <c r="L57" s="84" t="s">
        <v>418</v>
      </c>
      <c r="M57" s="38" t="s">
        <v>419</v>
      </c>
      <c r="N57" s="84">
        <v>249467</v>
      </c>
      <c r="O57" s="84" t="s">
        <v>486</v>
      </c>
      <c r="P57" s="84">
        <v>327813</v>
      </c>
      <c r="Q57" s="38" t="s">
        <v>487</v>
      </c>
      <c r="R57" s="38" t="s">
        <v>276</v>
      </c>
      <c r="S57" s="84" t="s">
        <v>511</v>
      </c>
      <c r="T57" s="84" t="s">
        <v>511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18446222</v>
      </c>
      <c r="Z57" s="38" t="s">
        <v>512</v>
      </c>
      <c r="AA57" s="108" t="s">
        <v>490</v>
      </c>
      <c r="AB57" s="84">
        <v>31116</v>
      </c>
      <c r="AC57" s="108" t="s">
        <v>491</v>
      </c>
      <c r="AD57" s="84">
        <v>24</v>
      </c>
      <c r="AE57" s="84" t="s">
        <v>281</v>
      </c>
      <c r="AF57" s="84" t="s">
        <v>282</v>
      </c>
      <c r="AG57" s="108" t="s">
        <v>492</v>
      </c>
      <c r="AH57" s="84" t="s">
        <v>284</v>
      </c>
      <c r="AI57" s="108" t="s">
        <v>490</v>
      </c>
      <c r="AJ57" s="84">
        <v>1645</v>
      </c>
      <c r="AK57" s="84">
        <v>1645</v>
      </c>
      <c r="AL57" s="108" t="s">
        <v>513</v>
      </c>
      <c r="AM57" s="84">
        <v>32125.14</v>
      </c>
      <c r="AN57" s="112">
        <v>2100.67</v>
      </c>
      <c r="AO57" s="112">
        <v>34225.81</v>
      </c>
      <c r="AP57" s="112">
        <v>2982.32</v>
      </c>
      <c r="AQ57" s="112">
        <v>0</v>
      </c>
      <c r="AR57" s="112">
        <v>2982.32</v>
      </c>
      <c r="AS57" s="112">
        <v>0</v>
      </c>
      <c r="AT57" s="112">
        <v>0</v>
      </c>
      <c r="AU57" s="112">
        <v>0</v>
      </c>
      <c r="AV57" s="84">
        <v>46</v>
      </c>
      <c r="AW57" s="84">
        <v>0</v>
      </c>
      <c r="AX57" s="84" t="s">
        <v>514</v>
      </c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511</v>
      </c>
      <c r="BG57" s="84" t="s">
        <v>2248</v>
      </c>
      <c r="BH57" s="114" t="s">
        <v>2660</v>
      </c>
      <c r="BI57" s="38" t="s">
        <v>110</v>
      </c>
      <c r="BJ57" s="85">
        <v>45834</v>
      </c>
      <c r="BK57" s="84"/>
      <c r="BL57" s="38" t="s">
        <v>115</v>
      </c>
      <c r="BM57" s="115" t="s">
        <v>120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147860</v>
      </c>
      <c r="J58" s="38" t="s">
        <v>504</v>
      </c>
      <c r="K58" s="84">
        <v>147860</v>
      </c>
      <c r="L58" s="84" t="s">
        <v>314</v>
      </c>
      <c r="M58" s="38" t="s">
        <v>315</v>
      </c>
      <c r="N58" s="84">
        <v>250588</v>
      </c>
      <c r="O58" s="84" t="s">
        <v>505</v>
      </c>
      <c r="P58" s="84">
        <v>329219</v>
      </c>
      <c r="Q58" s="38" t="s">
        <v>506</v>
      </c>
      <c r="R58" s="38" t="s">
        <v>276</v>
      </c>
      <c r="S58" s="84" t="s">
        <v>515</v>
      </c>
      <c r="T58" s="84" t="s">
        <v>515</v>
      </c>
      <c r="U58" s="84" t="s">
        <v>258</v>
      </c>
      <c r="V58" s="84" t="s">
        <v>259</v>
      </c>
      <c r="W58" s="84">
        <v>0</v>
      </c>
      <c r="X58" s="38" t="s">
        <v>260</v>
      </c>
      <c r="Y58" s="84">
        <v>18496808</v>
      </c>
      <c r="Z58" s="38" t="s">
        <v>516</v>
      </c>
      <c r="AA58" s="108" t="s">
        <v>517</v>
      </c>
      <c r="AB58" s="84">
        <v>31116</v>
      </c>
      <c r="AC58" s="108" t="s">
        <v>491</v>
      </c>
      <c r="AD58" s="84">
        <v>24</v>
      </c>
      <c r="AE58" s="84" t="s">
        <v>281</v>
      </c>
      <c r="AF58" s="84" t="s">
        <v>282</v>
      </c>
      <c r="AG58" s="108" t="s">
        <v>518</v>
      </c>
      <c r="AH58" s="84" t="s">
        <v>284</v>
      </c>
      <c r="AI58" s="108" t="s">
        <v>517</v>
      </c>
      <c r="AJ58" s="84">
        <v>1645</v>
      </c>
      <c r="AK58" s="84">
        <v>1645</v>
      </c>
      <c r="AL58" s="108" t="s">
        <v>268</v>
      </c>
      <c r="AM58" s="84">
        <v>29405.86</v>
      </c>
      <c r="AN58" s="112">
        <v>1500</v>
      </c>
      <c r="AO58" s="112">
        <v>30905.86</v>
      </c>
      <c r="AP58" s="112">
        <v>3463.52</v>
      </c>
      <c r="AQ58" s="112">
        <v>21.04</v>
      </c>
      <c r="AR58" s="112">
        <v>3484.56</v>
      </c>
      <c r="AS58" s="112">
        <v>1785.14</v>
      </c>
      <c r="AT58" s="112">
        <v>21.04</v>
      </c>
      <c r="AU58" s="112">
        <v>1806.18</v>
      </c>
      <c r="AV58" s="84">
        <v>45</v>
      </c>
      <c r="AW58" s="84">
        <v>1116</v>
      </c>
      <c r="AX58" s="84" t="s">
        <v>269</v>
      </c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515</v>
      </c>
      <c r="BG58" s="84" t="s">
        <v>2249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147860</v>
      </c>
      <c r="J59" s="38" t="s">
        <v>504</v>
      </c>
      <c r="K59" s="84">
        <v>147860</v>
      </c>
      <c r="L59" s="84" t="s">
        <v>314</v>
      </c>
      <c r="M59" s="38" t="s">
        <v>315</v>
      </c>
      <c r="N59" s="84">
        <v>250588</v>
      </c>
      <c r="O59" s="84" t="s">
        <v>505</v>
      </c>
      <c r="P59" s="84">
        <v>329219</v>
      </c>
      <c r="Q59" s="38" t="s">
        <v>506</v>
      </c>
      <c r="R59" s="38" t="s">
        <v>276</v>
      </c>
      <c r="S59" s="84" t="s">
        <v>519</v>
      </c>
      <c r="T59" s="84" t="s">
        <v>519</v>
      </c>
      <c r="U59" s="84" t="s">
        <v>294</v>
      </c>
      <c r="V59" s="84" t="s">
        <v>259</v>
      </c>
      <c r="W59" s="84">
        <v>0</v>
      </c>
      <c r="X59" s="38" t="s">
        <v>260</v>
      </c>
      <c r="Y59" s="84">
        <v>18497959</v>
      </c>
      <c r="Z59" s="38" t="s">
        <v>520</v>
      </c>
      <c r="AA59" s="108" t="s">
        <v>509</v>
      </c>
      <c r="AB59" s="84">
        <v>31116</v>
      </c>
      <c r="AC59" s="108" t="s">
        <v>491</v>
      </c>
      <c r="AD59" s="84">
        <v>24</v>
      </c>
      <c r="AE59" s="84" t="s">
        <v>281</v>
      </c>
      <c r="AF59" s="84" t="s">
        <v>282</v>
      </c>
      <c r="AG59" s="108" t="s">
        <v>510</v>
      </c>
      <c r="AH59" s="84" t="s">
        <v>284</v>
      </c>
      <c r="AI59" s="108" t="s">
        <v>509</v>
      </c>
      <c r="AJ59" s="84">
        <v>1645</v>
      </c>
      <c r="AK59" s="84">
        <v>1645</v>
      </c>
      <c r="AL59" s="108" t="s">
        <v>268</v>
      </c>
      <c r="AM59" s="84">
        <v>15699.71</v>
      </c>
      <c r="AN59" s="112">
        <v>840.48</v>
      </c>
      <c r="AO59" s="112">
        <v>16540.189999999999</v>
      </c>
      <c r="AP59" s="112">
        <v>17182.259999999998</v>
      </c>
      <c r="AQ59" s="112">
        <v>1642.23</v>
      </c>
      <c r="AR59" s="112">
        <v>18824.490000000002</v>
      </c>
      <c r="AS59" s="112">
        <v>15507.29</v>
      </c>
      <c r="AT59" s="112">
        <v>1642.23</v>
      </c>
      <c r="AU59" s="112">
        <v>17149.52</v>
      </c>
      <c r="AV59" s="84">
        <v>45</v>
      </c>
      <c r="AW59" s="84">
        <v>1298</v>
      </c>
      <c r="AX59" s="84" t="s">
        <v>269</v>
      </c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519</v>
      </c>
      <c r="BG59" s="84" t="s">
        <v>2250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147860</v>
      </c>
      <c r="J60" s="38" t="s">
        <v>504</v>
      </c>
      <c r="K60" s="84">
        <v>147860</v>
      </c>
      <c r="L60" s="84" t="s">
        <v>314</v>
      </c>
      <c r="M60" s="38" t="s">
        <v>315</v>
      </c>
      <c r="N60" s="84">
        <v>250588</v>
      </c>
      <c r="O60" s="84" t="s">
        <v>505</v>
      </c>
      <c r="P60" s="84">
        <v>329219</v>
      </c>
      <c r="Q60" s="38" t="s">
        <v>506</v>
      </c>
      <c r="R60" s="38" t="s">
        <v>276</v>
      </c>
      <c r="S60" s="84" t="s">
        <v>515</v>
      </c>
      <c r="T60" s="84" t="s">
        <v>515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18498254</v>
      </c>
      <c r="Z60" s="38" t="s">
        <v>516</v>
      </c>
      <c r="AA60" s="108" t="s">
        <v>521</v>
      </c>
      <c r="AB60" s="84">
        <v>31116</v>
      </c>
      <c r="AC60" s="108" t="s">
        <v>491</v>
      </c>
      <c r="AD60" s="84">
        <v>24</v>
      </c>
      <c r="AE60" s="84" t="s">
        <v>281</v>
      </c>
      <c r="AF60" s="84" t="s">
        <v>282</v>
      </c>
      <c r="AG60" s="108" t="s">
        <v>518</v>
      </c>
      <c r="AH60" s="84" t="s">
        <v>284</v>
      </c>
      <c r="AI60" s="108" t="s">
        <v>521</v>
      </c>
      <c r="AJ60" s="84">
        <v>1645</v>
      </c>
      <c r="AK60" s="84">
        <v>1645</v>
      </c>
      <c r="AL60" s="108" t="s">
        <v>285</v>
      </c>
      <c r="AM60" s="84">
        <v>21231.87</v>
      </c>
      <c r="AN60" s="112">
        <v>388.14</v>
      </c>
      <c r="AO60" s="112">
        <v>21620.01</v>
      </c>
      <c r="AP60" s="112">
        <v>14855.69</v>
      </c>
      <c r="AQ60" s="112">
        <v>1181.73</v>
      </c>
      <c r="AR60" s="112">
        <v>16037.42</v>
      </c>
      <c r="AS60" s="112">
        <v>13184.13</v>
      </c>
      <c r="AT60" s="112">
        <v>1181.73</v>
      </c>
      <c r="AU60" s="112">
        <v>14365.86</v>
      </c>
      <c r="AV60" s="84">
        <v>45</v>
      </c>
      <c r="AW60" s="84">
        <v>1328</v>
      </c>
      <c r="AX60" s="84" t="s">
        <v>269</v>
      </c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515</v>
      </c>
      <c r="BG60" s="84" t="s">
        <v>2249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146142</v>
      </c>
      <c r="J61" s="38" t="s">
        <v>522</v>
      </c>
      <c r="K61" s="84">
        <v>146142</v>
      </c>
      <c r="L61" s="84" t="s">
        <v>314</v>
      </c>
      <c r="M61" s="38" t="s">
        <v>315</v>
      </c>
      <c r="N61" s="84">
        <v>256986</v>
      </c>
      <c r="O61" s="84" t="s">
        <v>523</v>
      </c>
      <c r="P61" s="84">
        <v>337485</v>
      </c>
      <c r="Q61" s="38" t="s">
        <v>524</v>
      </c>
      <c r="R61" s="38" t="s">
        <v>276</v>
      </c>
      <c r="S61" s="84" t="s">
        <v>525</v>
      </c>
      <c r="T61" s="84" t="s">
        <v>525</v>
      </c>
      <c r="U61" s="84" t="s">
        <v>258</v>
      </c>
      <c r="V61" s="84" t="s">
        <v>259</v>
      </c>
      <c r="W61" s="84">
        <v>0</v>
      </c>
      <c r="X61" s="38" t="s">
        <v>391</v>
      </c>
      <c r="Y61" s="84">
        <v>18543665</v>
      </c>
      <c r="Z61" s="38" t="s">
        <v>526</v>
      </c>
      <c r="AA61" s="108" t="s">
        <v>527</v>
      </c>
      <c r="AB61" s="84">
        <v>31116</v>
      </c>
      <c r="AC61" s="108" t="s">
        <v>263</v>
      </c>
      <c r="AD61" s="84">
        <v>24</v>
      </c>
      <c r="AE61" s="84" t="s">
        <v>281</v>
      </c>
      <c r="AF61" s="84" t="s">
        <v>282</v>
      </c>
      <c r="AG61" s="108" t="s">
        <v>528</v>
      </c>
      <c r="AH61" s="84" t="s">
        <v>284</v>
      </c>
      <c r="AI61" s="108" t="s">
        <v>527</v>
      </c>
      <c r="AJ61" s="84">
        <v>1645</v>
      </c>
      <c r="AK61" s="84">
        <v>1645</v>
      </c>
      <c r="AL61" s="108" t="s">
        <v>268</v>
      </c>
      <c r="AM61" s="84">
        <v>13722.62</v>
      </c>
      <c r="AN61" s="112">
        <v>784</v>
      </c>
      <c r="AO61" s="112">
        <v>14506.62</v>
      </c>
      <c r="AP61" s="112">
        <v>19232.919999999998</v>
      </c>
      <c r="AQ61" s="112">
        <v>2409.7600000000002</v>
      </c>
      <c r="AR61" s="112">
        <v>21642.68</v>
      </c>
      <c r="AS61" s="112">
        <v>18773.38</v>
      </c>
      <c r="AT61" s="112">
        <v>2409.7600000000002</v>
      </c>
      <c r="AU61" s="112">
        <v>21183.14</v>
      </c>
      <c r="AV61" s="84">
        <v>28</v>
      </c>
      <c r="AW61" s="84">
        <v>1327</v>
      </c>
      <c r="AX61" s="84" t="s">
        <v>269</v>
      </c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525</v>
      </c>
      <c r="BG61" s="84" t="s">
        <v>2251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148567</v>
      </c>
      <c r="J62" s="38" t="s">
        <v>529</v>
      </c>
      <c r="K62" s="84">
        <v>148567</v>
      </c>
      <c r="L62" s="84" t="s">
        <v>314</v>
      </c>
      <c r="M62" s="38" t="s">
        <v>315</v>
      </c>
      <c r="N62" s="84">
        <v>251880</v>
      </c>
      <c r="O62" s="84" t="s">
        <v>530</v>
      </c>
      <c r="P62" s="84">
        <v>330917</v>
      </c>
      <c r="Q62" s="38" t="s">
        <v>531</v>
      </c>
      <c r="R62" s="38" t="s">
        <v>276</v>
      </c>
      <c r="S62" s="84" t="s">
        <v>532</v>
      </c>
      <c r="T62" s="84" t="s">
        <v>532</v>
      </c>
      <c r="U62" s="84" t="s">
        <v>258</v>
      </c>
      <c r="V62" s="84" t="s">
        <v>259</v>
      </c>
      <c r="W62" s="84">
        <v>0</v>
      </c>
      <c r="X62" s="38" t="s">
        <v>260</v>
      </c>
      <c r="Y62" s="84">
        <v>18548627</v>
      </c>
      <c r="Z62" s="38" t="s">
        <v>533</v>
      </c>
      <c r="AA62" s="108" t="s">
        <v>534</v>
      </c>
      <c r="AB62" s="84">
        <v>31116</v>
      </c>
      <c r="AC62" s="108" t="s">
        <v>491</v>
      </c>
      <c r="AD62" s="84">
        <v>24</v>
      </c>
      <c r="AE62" s="84" t="s">
        <v>281</v>
      </c>
      <c r="AF62" s="84" t="s">
        <v>282</v>
      </c>
      <c r="AG62" s="108" t="s">
        <v>535</v>
      </c>
      <c r="AH62" s="84" t="s">
        <v>284</v>
      </c>
      <c r="AI62" s="108" t="s">
        <v>534</v>
      </c>
      <c r="AJ62" s="84">
        <v>1645</v>
      </c>
      <c r="AK62" s="84">
        <v>1645</v>
      </c>
      <c r="AL62" s="108" t="s">
        <v>268</v>
      </c>
      <c r="AM62" s="84">
        <v>28858.14</v>
      </c>
      <c r="AN62" s="112">
        <v>1242.3399999999999</v>
      </c>
      <c r="AO62" s="112">
        <v>30100.48</v>
      </c>
      <c r="AP62" s="112">
        <v>2696.86</v>
      </c>
      <c r="AQ62" s="112">
        <v>20.66</v>
      </c>
      <c r="AR62" s="112">
        <v>2717.52</v>
      </c>
      <c r="AS62" s="112">
        <v>2257.86</v>
      </c>
      <c r="AT62" s="112">
        <v>20.66</v>
      </c>
      <c r="AU62" s="112">
        <v>2278.52</v>
      </c>
      <c r="AV62" s="84">
        <v>46</v>
      </c>
      <c r="AW62" s="84">
        <v>1178</v>
      </c>
      <c r="AX62" s="84" t="s">
        <v>269</v>
      </c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532</v>
      </c>
      <c r="BG62" s="84" t="s">
        <v>2252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148567</v>
      </c>
      <c r="J63" s="38" t="s">
        <v>529</v>
      </c>
      <c r="K63" s="84">
        <v>148567</v>
      </c>
      <c r="L63" s="84" t="s">
        <v>314</v>
      </c>
      <c r="M63" s="38" t="s">
        <v>315</v>
      </c>
      <c r="N63" s="84">
        <v>251880</v>
      </c>
      <c r="O63" s="84" t="s">
        <v>530</v>
      </c>
      <c r="P63" s="84">
        <v>330917</v>
      </c>
      <c r="Q63" s="38" t="s">
        <v>531</v>
      </c>
      <c r="R63" s="38" t="s">
        <v>276</v>
      </c>
      <c r="S63" s="84" t="s">
        <v>536</v>
      </c>
      <c r="T63" s="84" t="s">
        <v>536</v>
      </c>
      <c r="U63" s="84" t="s">
        <v>258</v>
      </c>
      <c r="V63" s="84" t="s">
        <v>259</v>
      </c>
      <c r="W63" s="84">
        <v>0</v>
      </c>
      <c r="X63" s="38" t="s">
        <v>537</v>
      </c>
      <c r="Y63" s="84">
        <v>18548631</v>
      </c>
      <c r="Z63" s="38" t="s">
        <v>538</v>
      </c>
      <c r="AA63" s="108" t="s">
        <v>502</v>
      </c>
      <c r="AB63" s="84">
        <v>31116</v>
      </c>
      <c r="AC63" s="108" t="s">
        <v>491</v>
      </c>
      <c r="AD63" s="84">
        <v>24</v>
      </c>
      <c r="AE63" s="84" t="s">
        <v>281</v>
      </c>
      <c r="AF63" s="84" t="s">
        <v>282</v>
      </c>
      <c r="AG63" s="108" t="s">
        <v>503</v>
      </c>
      <c r="AH63" s="84" t="s">
        <v>284</v>
      </c>
      <c r="AI63" s="108" t="s">
        <v>502</v>
      </c>
      <c r="AJ63" s="84">
        <v>1645</v>
      </c>
      <c r="AK63" s="84">
        <v>1645</v>
      </c>
      <c r="AL63" s="108" t="s">
        <v>268</v>
      </c>
      <c r="AM63" s="84">
        <v>20022.48</v>
      </c>
      <c r="AN63" s="112">
        <v>537</v>
      </c>
      <c r="AO63" s="112">
        <v>20559.48</v>
      </c>
      <c r="AP63" s="112">
        <v>12766.52</v>
      </c>
      <c r="AQ63" s="112">
        <v>842</v>
      </c>
      <c r="AR63" s="112">
        <v>13608.52</v>
      </c>
      <c r="AS63" s="112">
        <v>11093.52</v>
      </c>
      <c r="AT63" s="112">
        <v>842</v>
      </c>
      <c r="AU63" s="112">
        <v>11935.52</v>
      </c>
      <c r="AV63" s="84">
        <v>46</v>
      </c>
      <c r="AW63" s="84">
        <v>1360</v>
      </c>
      <c r="AX63" s="84" t="s">
        <v>269</v>
      </c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536</v>
      </c>
      <c r="BG63" s="84" t="s">
        <v>2253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148567</v>
      </c>
      <c r="J64" s="38" t="s">
        <v>529</v>
      </c>
      <c r="K64" s="84">
        <v>148567</v>
      </c>
      <c r="L64" s="84" t="s">
        <v>314</v>
      </c>
      <c r="M64" s="38" t="s">
        <v>315</v>
      </c>
      <c r="N64" s="84">
        <v>251880</v>
      </c>
      <c r="O64" s="84" t="s">
        <v>530</v>
      </c>
      <c r="P64" s="84">
        <v>330917</v>
      </c>
      <c r="Q64" s="38" t="s">
        <v>531</v>
      </c>
      <c r="R64" s="38" t="s">
        <v>276</v>
      </c>
      <c r="S64" s="84" t="s">
        <v>539</v>
      </c>
      <c r="T64" s="84" t="s">
        <v>539</v>
      </c>
      <c r="U64" s="84" t="s">
        <v>258</v>
      </c>
      <c r="V64" s="84" t="s">
        <v>259</v>
      </c>
      <c r="W64" s="84">
        <v>0</v>
      </c>
      <c r="X64" s="38" t="s">
        <v>391</v>
      </c>
      <c r="Y64" s="84">
        <v>18548634</v>
      </c>
      <c r="Z64" s="38" t="s">
        <v>540</v>
      </c>
      <c r="AA64" s="108" t="s">
        <v>502</v>
      </c>
      <c r="AB64" s="84">
        <v>31116</v>
      </c>
      <c r="AC64" s="108" t="s">
        <v>491</v>
      </c>
      <c r="AD64" s="84">
        <v>24</v>
      </c>
      <c r="AE64" s="84" t="s">
        <v>281</v>
      </c>
      <c r="AF64" s="84" t="s">
        <v>282</v>
      </c>
      <c r="AG64" s="108" t="s">
        <v>503</v>
      </c>
      <c r="AH64" s="84" t="s">
        <v>284</v>
      </c>
      <c r="AI64" s="108" t="s">
        <v>502</v>
      </c>
      <c r="AJ64" s="84">
        <v>1645</v>
      </c>
      <c r="AK64" s="84">
        <v>1645</v>
      </c>
      <c r="AL64" s="108" t="s">
        <v>268</v>
      </c>
      <c r="AM64" s="84">
        <v>20084.48</v>
      </c>
      <c r="AN64" s="112">
        <v>813</v>
      </c>
      <c r="AO64" s="112">
        <v>20897.48</v>
      </c>
      <c r="AP64" s="112">
        <v>11469.52</v>
      </c>
      <c r="AQ64" s="112">
        <v>760</v>
      </c>
      <c r="AR64" s="112">
        <v>12229.52</v>
      </c>
      <c r="AS64" s="112">
        <v>11031.52</v>
      </c>
      <c r="AT64" s="112">
        <v>760</v>
      </c>
      <c r="AU64" s="112">
        <v>11791.52</v>
      </c>
      <c r="AV64" s="84">
        <v>46</v>
      </c>
      <c r="AW64" s="84">
        <v>1360</v>
      </c>
      <c r="AX64" s="84" t="s">
        <v>269</v>
      </c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539</v>
      </c>
      <c r="BG64" s="84" t="s">
        <v>2254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150356</v>
      </c>
      <c r="J65" s="38" t="s">
        <v>541</v>
      </c>
      <c r="K65" s="84">
        <v>150356</v>
      </c>
      <c r="L65" s="84" t="s">
        <v>252</v>
      </c>
      <c r="M65" s="38" t="s">
        <v>253</v>
      </c>
      <c r="N65" s="84">
        <v>255107</v>
      </c>
      <c r="O65" s="84" t="s">
        <v>542</v>
      </c>
      <c r="P65" s="84">
        <v>335053</v>
      </c>
      <c r="Q65" s="38" t="s">
        <v>543</v>
      </c>
      <c r="R65" s="38" t="s">
        <v>457</v>
      </c>
      <c r="S65" s="84" t="s">
        <v>544</v>
      </c>
      <c r="T65" s="84" t="s">
        <v>544</v>
      </c>
      <c r="U65" s="84" t="s">
        <v>258</v>
      </c>
      <c r="V65" s="84" t="s">
        <v>259</v>
      </c>
      <c r="W65" s="84">
        <v>0</v>
      </c>
      <c r="X65" s="38" t="s">
        <v>545</v>
      </c>
      <c r="Y65" s="84">
        <v>18549651</v>
      </c>
      <c r="Z65" s="38" t="s">
        <v>546</v>
      </c>
      <c r="AA65" s="108" t="s">
        <v>547</v>
      </c>
      <c r="AB65" s="84">
        <v>20744</v>
      </c>
      <c r="AC65" s="108" t="s">
        <v>491</v>
      </c>
      <c r="AD65" s="84">
        <v>24</v>
      </c>
      <c r="AE65" s="84" t="s">
        <v>281</v>
      </c>
      <c r="AF65" s="84" t="s">
        <v>290</v>
      </c>
      <c r="AG65" s="108" t="s">
        <v>548</v>
      </c>
      <c r="AH65" s="84" t="s">
        <v>284</v>
      </c>
      <c r="AI65" s="108" t="s">
        <v>547</v>
      </c>
      <c r="AJ65" s="84">
        <v>243</v>
      </c>
      <c r="AK65" s="84">
        <v>0</v>
      </c>
      <c r="AL65" s="108" t="s">
        <v>268</v>
      </c>
      <c r="AM65" s="84">
        <v>20627.32</v>
      </c>
      <c r="AN65" s="112">
        <v>5</v>
      </c>
      <c r="AO65" s="112">
        <v>20632.32</v>
      </c>
      <c r="AP65" s="112">
        <v>116.68</v>
      </c>
      <c r="AQ65" s="112">
        <v>0</v>
      </c>
      <c r="AR65" s="112">
        <v>116.68</v>
      </c>
      <c r="AS65" s="112">
        <v>116.68</v>
      </c>
      <c r="AT65" s="112">
        <v>0</v>
      </c>
      <c r="AU65" s="112">
        <v>116.68</v>
      </c>
      <c r="AV65" s="84">
        <v>45</v>
      </c>
      <c r="AW65" s="84">
        <v>1359</v>
      </c>
      <c r="AX65" s="84" t="s">
        <v>269</v>
      </c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544</v>
      </c>
      <c r="BG65" s="84" t="s">
        <v>2255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150356</v>
      </c>
      <c r="J66" s="38" t="s">
        <v>541</v>
      </c>
      <c r="K66" s="84">
        <v>150356</v>
      </c>
      <c r="L66" s="84" t="s">
        <v>252</v>
      </c>
      <c r="M66" s="38" t="s">
        <v>253</v>
      </c>
      <c r="N66" s="84">
        <v>255107</v>
      </c>
      <c r="O66" s="84" t="s">
        <v>542</v>
      </c>
      <c r="P66" s="84">
        <v>335053</v>
      </c>
      <c r="Q66" s="38" t="s">
        <v>543</v>
      </c>
      <c r="R66" s="38" t="s">
        <v>457</v>
      </c>
      <c r="S66" s="84" t="s">
        <v>549</v>
      </c>
      <c r="T66" s="84" t="s">
        <v>549</v>
      </c>
      <c r="U66" s="84" t="s">
        <v>258</v>
      </c>
      <c r="V66" s="84" t="s">
        <v>259</v>
      </c>
      <c r="W66" s="84">
        <v>0</v>
      </c>
      <c r="X66" s="38" t="s">
        <v>260</v>
      </c>
      <c r="Y66" s="84">
        <v>18549653</v>
      </c>
      <c r="Z66" s="38" t="s">
        <v>550</v>
      </c>
      <c r="AA66" s="108" t="s">
        <v>551</v>
      </c>
      <c r="AB66" s="84">
        <v>20744</v>
      </c>
      <c r="AC66" s="108" t="s">
        <v>491</v>
      </c>
      <c r="AD66" s="84">
        <v>24</v>
      </c>
      <c r="AE66" s="84" t="s">
        <v>281</v>
      </c>
      <c r="AF66" s="84" t="s">
        <v>290</v>
      </c>
      <c r="AG66" s="108" t="s">
        <v>552</v>
      </c>
      <c r="AH66" s="84" t="s">
        <v>284</v>
      </c>
      <c r="AI66" s="108" t="s">
        <v>551</v>
      </c>
      <c r="AJ66" s="84">
        <v>236</v>
      </c>
      <c r="AK66" s="84">
        <v>0</v>
      </c>
      <c r="AL66" s="108" t="s">
        <v>285</v>
      </c>
      <c r="AM66" s="84">
        <v>20593.36</v>
      </c>
      <c r="AN66" s="112">
        <v>5</v>
      </c>
      <c r="AO66" s="112">
        <v>20598.36</v>
      </c>
      <c r="AP66" s="112">
        <v>150.63999999999999</v>
      </c>
      <c r="AQ66" s="112">
        <v>0</v>
      </c>
      <c r="AR66" s="112">
        <v>150.63999999999999</v>
      </c>
      <c r="AS66" s="112">
        <v>150.63999999999999</v>
      </c>
      <c r="AT66" s="112">
        <v>0</v>
      </c>
      <c r="AU66" s="112">
        <v>150.63999999999999</v>
      </c>
      <c r="AV66" s="84">
        <v>45</v>
      </c>
      <c r="AW66" s="84">
        <v>1359</v>
      </c>
      <c r="AX66" s="84" t="s">
        <v>269</v>
      </c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549</v>
      </c>
      <c r="BG66" s="84" t="s">
        <v>2256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150356</v>
      </c>
      <c r="J67" s="38" t="s">
        <v>541</v>
      </c>
      <c r="K67" s="84">
        <v>150356</v>
      </c>
      <c r="L67" s="84" t="s">
        <v>252</v>
      </c>
      <c r="M67" s="38" t="s">
        <v>253</v>
      </c>
      <c r="N67" s="84">
        <v>255107</v>
      </c>
      <c r="O67" s="84" t="s">
        <v>542</v>
      </c>
      <c r="P67" s="84">
        <v>335053</v>
      </c>
      <c r="Q67" s="38" t="s">
        <v>543</v>
      </c>
      <c r="R67" s="38" t="s">
        <v>457</v>
      </c>
      <c r="S67" s="84" t="s">
        <v>553</v>
      </c>
      <c r="T67" s="84" t="s">
        <v>553</v>
      </c>
      <c r="U67" s="84" t="s">
        <v>258</v>
      </c>
      <c r="V67" s="84" t="s">
        <v>259</v>
      </c>
      <c r="W67" s="84">
        <v>0</v>
      </c>
      <c r="X67" s="38" t="s">
        <v>260</v>
      </c>
      <c r="Y67" s="84">
        <v>18549674</v>
      </c>
      <c r="Z67" s="38" t="s">
        <v>554</v>
      </c>
      <c r="AA67" s="108" t="s">
        <v>547</v>
      </c>
      <c r="AB67" s="84">
        <v>20744</v>
      </c>
      <c r="AC67" s="108" t="s">
        <v>491</v>
      </c>
      <c r="AD67" s="84">
        <v>24</v>
      </c>
      <c r="AE67" s="84" t="s">
        <v>281</v>
      </c>
      <c r="AF67" s="84" t="s">
        <v>290</v>
      </c>
      <c r="AG67" s="108" t="s">
        <v>548</v>
      </c>
      <c r="AH67" s="84" t="s">
        <v>284</v>
      </c>
      <c r="AI67" s="108" t="s">
        <v>547</v>
      </c>
      <c r="AJ67" s="84">
        <v>243</v>
      </c>
      <c r="AK67" s="84">
        <v>0</v>
      </c>
      <c r="AL67" s="108" t="s">
        <v>285</v>
      </c>
      <c r="AM67" s="84">
        <v>20586.36</v>
      </c>
      <c r="AN67" s="112">
        <v>5</v>
      </c>
      <c r="AO67" s="112">
        <v>20591.36</v>
      </c>
      <c r="AP67" s="112">
        <v>157.63999999999999</v>
      </c>
      <c r="AQ67" s="112">
        <v>0</v>
      </c>
      <c r="AR67" s="112">
        <v>157.63999999999999</v>
      </c>
      <c r="AS67" s="112">
        <v>157.63999999999999</v>
      </c>
      <c r="AT67" s="112">
        <v>0</v>
      </c>
      <c r="AU67" s="112">
        <v>157.63999999999999</v>
      </c>
      <c r="AV67" s="84">
        <v>45</v>
      </c>
      <c r="AW67" s="84">
        <v>1359</v>
      </c>
      <c r="AX67" s="84" t="s">
        <v>269</v>
      </c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553</v>
      </c>
      <c r="BG67" s="84" t="s">
        <v>2257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143713</v>
      </c>
      <c r="J68" s="38" t="s">
        <v>298</v>
      </c>
      <c r="K68" s="84">
        <v>143713</v>
      </c>
      <c r="L68" s="84" t="s">
        <v>272</v>
      </c>
      <c r="M68" s="38" t="s">
        <v>273</v>
      </c>
      <c r="N68" s="84">
        <v>252947</v>
      </c>
      <c r="O68" s="84" t="s">
        <v>555</v>
      </c>
      <c r="P68" s="84">
        <v>332283</v>
      </c>
      <c r="Q68" s="38" t="s">
        <v>556</v>
      </c>
      <c r="R68" s="38" t="s">
        <v>276</v>
      </c>
      <c r="S68" s="84" t="s">
        <v>557</v>
      </c>
      <c r="T68" s="84" t="s">
        <v>557</v>
      </c>
      <c r="U68" s="84" t="s">
        <v>258</v>
      </c>
      <c r="V68" s="84" t="s">
        <v>259</v>
      </c>
      <c r="W68" s="84">
        <v>0</v>
      </c>
      <c r="X68" s="38" t="s">
        <v>391</v>
      </c>
      <c r="Y68" s="84">
        <v>18587220</v>
      </c>
      <c r="Z68" s="38" t="s">
        <v>558</v>
      </c>
      <c r="AA68" s="108" t="s">
        <v>559</v>
      </c>
      <c r="AB68" s="84">
        <v>31116</v>
      </c>
      <c r="AC68" s="108" t="s">
        <v>304</v>
      </c>
      <c r="AD68" s="84">
        <v>24</v>
      </c>
      <c r="AE68" s="84" t="s">
        <v>281</v>
      </c>
      <c r="AF68" s="84" t="s">
        <v>282</v>
      </c>
      <c r="AG68" s="108" t="s">
        <v>560</v>
      </c>
      <c r="AH68" s="84" t="s">
        <v>284</v>
      </c>
      <c r="AI68" s="108" t="s">
        <v>559</v>
      </c>
      <c r="AJ68" s="84">
        <v>1645</v>
      </c>
      <c r="AK68" s="84">
        <v>1645</v>
      </c>
      <c r="AL68" s="108" t="s">
        <v>268</v>
      </c>
      <c r="AM68" s="84">
        <v>29320.48</v>
      </c>
      <c r="AN68" s="112">
        <v>934</v>
      </c>
      <c r="AO68" s="112">
        <v>30254.48</v>
      </c>
      <c r="AP68" s="112">
        <v>2285.52</v>
      </c>
      <c r="AQ68" s="112">
        <v>10</v>
      </c>
      <c r="AR68" s="112">
        <v>2295.52</v>
      </c>
      <c r="AS68" s="112">
        <v>1795.52</v>
      </c>
      <c r="AT68" s="112">
        <v>10</v>
      </c>
      <c r="AU68" s="112">
        <v>1805.52</v>
      </c>
      <c r="AV68" s="84">
        <v>46</v>
      </c>
      <c r="AW68" s="84">
        <v>1179</v>
      </c>
      <c r="AX68" s="84" t="s">
        <v>269</v>
      </c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557</v>
      </c>
      <c r="BG68" s="84" t="s">
        <v>2258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143713</v>
      </c>
      <c r="J69" s="38" t="s">
        <v>298</v>
      </c>
      <c r="K69" s="84">
        <v>143713</v>
      </c>
      <c r="L69" s="84" t="s">
        <v>272</v>
      </c>
      <c r="M69" s="38" t="s">
        <v>273</v>
      </c>
      <c r="N69" s="84">
        <v>252947</v>
      </c>
      <c r="O69" s="84" t="s">
        <v>555</v>
      </c>
      <c r="P69" s="84">
        <v>332283</v>
      </c>
      <c r="Q69" s="38" t="s">
        <v>556</v>
      </c>
      <c r="R69" s="38" t="s">
        <v>276</v>
      </c>
      <c r="S69" s="84" t="s">
        <v>561</v>
      </c>
      <c r="T69" s="84" t="s">
        <v>561</v>
      </c>
      <c r="U69" s="84" t="s">
        <v>258</v>
      </c>
      <c r="V69" s="84" t="s">
        <v>259</v>
      </c>
      <c r="W69" s="84">
        <v>0</v>
      </c>
      <c r="X69" s="38" t="s">
        <v>260</v>
      </c>
      <c r="Y69" s="84">
        <v>18629066</v>
      </c>
      <c r="Z69" s="38" t="s">
        <v>562</v>
      </c>
      <c r="AA69" s="108" t="s">
        <v>563</v>
      </c>
      <c r="AB69" s="84">
        <v>31116</v>
      </c>
      <c r="AC69" s="108" t="s">
        <v>304</v>
      </c>
      <c r="AD69" s="84">
        <v>24</v>
      </c>
      <c r="AE69" s="84" t="s">
        <v>281</v>
      </c>
      <c r="AF69" s="84" t="s">
        <v>282</v>
      </c>
      <c r="AG69" s="108" t="s">
        <v>564</v>
      </c>
      <c r="AH69" s="84" t="s">
        <v>284</v>
      </c>
      <c r="AI69" s="108" t="s">
        <v>563</v>
      </c>
      <c r="AJ69" s="84">
        <v>1645</v>
      </c>
      <c r="AK69" s="84">
        <v>1645</v>
      </c>
      <c r="AL69" s="108" t="s">
        <v>268</v>
      </c>
      <c r="AM69" s="84">
        <v>29354.48</v>
      </c>
      <c r="AN69" s="112">
        <v>931</v>
      </c>
      <c r="AO69" s="112">
        <v>30285.48</v>
      </c>
      <c r="AP69" s="112">
        <v>2251.52</v>
      </c>
      <c r="AQ69" s="112">
        <v>10</v>
      </c>
      <c r="AR69" s="112">
        <v>2261.52</v>
      </c>
      <c r="AS69" s="112">
        <v>1761.52</v>
      </c>
      <c r="AT69" s="112">
        <v>10</v>
      </c>
      <c r="AU69" s="112">
        <v>1771.52</v>
      </c>
      <c r="AV69" s="84">
        <v>46</v>
      </c>
      <c r="AW69" s="84">
        <v>1179</v>
      </c>
      <c r="AX69" s="84" t="s">
        <v>269</v>
      </c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561</v>
      </c>
      <c r="BG69" s="84" t="s">
        <v>2259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143713</v>
      </c>
      <c r="J70" s="38" t="s">
        <v>298</v>
      </c>
      <c r="K70" s="84">
        <v>143713</v>
      </c>
      <c r="L70" s="84" t="s">
        <v>272</v>
      </c>
      <c r="M70" s="38" t="s">
        <v>273</v>
      </c>
      <c r="N70" s="84">
        <v>252947</v>
      </c>
      <c r="O70" s="84" t="s">
        <v>555</v>
      </c>
      <c r="P70" s="84">
        <v>332283</v>
      </c>
      <c r="Q70" s="38" t="s">
        <v>556</v>
      </c>
      <c r="R70" s="38" t="s">
        <v>276</v>
      </c>
      <c r="S70" s="84" t="s">
        <v>565</v>
      </c>
      <c r="T70" s="84" t="s">
        <v>565</v>
      </c>
      <c r="U70" s="84" t="s">
        <v>258</v>
      </c>
      <c r="V70" s="84" t="s">
        <v>259</v>
      </c>
      <c r="W70" s="84">
        <v>0</v>
      </c>
      <c r="X70" s="38" t="s">
        <v>496</v>
      </c>
      <c r="Y70" s="84">
        <v>18629070</v>
      </c>
      <c r="Z70" s="38" t="s">
        <v>566</v>
      </c>
      <c r="AA70" s="108" t="s">
        <v>559</v>
      </c>
      <c r="AB70" s="84">
        <v>31116</v>
      </c>
      <c r="AC70" s="108" t="s">
        <v>304</v>
      </c>
      <c r="AD70" s="84">
        <v>24</v>
      </c>
      <c r="AE70" s="84" t="s">
        <v>281</v>
      </c>
      <c r="AF70" s="84" t="s">
        <v>282</v>
      </c>
      <c r="AG70" s="108" t="s">
        <v>560</v>
      </c>
      <c r="AH70" s="84" t="s">
        <v>284</v>
      </c>
      <c r="AI70" s="108" t="s">
        <v>559</v>
      </c>
      <c r="AJ70" s="84">
        <v>1645</v>
      </c>
      <c r="AK70" s="84">
        <v>1645</v>
      </c>
      <c r="AL70" s="108" t="s">
        <v>268</v>
      </c>
      <c r="AM70" s="84">
        <v>29320.48</v>
      </c>
      <c r="AN70" s="112">
        <v>934</v>
      </c>
      <c r="AO70" s="112">
        <v>30254.48</v>
      </c>
      <c r="AP70" s="112">
        <v>2285.52</v>
      </c>
      <c r="AQ70" s="112">
        <v>10</v>
      </c>
      <c r="AR70" s="112">
        <v>2295.52</v>
      </c>
      <c r="AS70" s="112">
        <v>1795.52</v>
      </c>
      <c r="AT70" s="112">
        <v>10</v>
      </c>
      <c r="AU70" s="112">
        <v>1805.52</v>
      </c>
      <c r="AV70" s="84">
        <v>46</v>
      </c>
      <c r="AW70" s="84">
        <v>1179</v>
      </c>
      <c r="AX70" s="84" t="s">
        <v>269</v>
      </c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565</v>
      </c>
      <c r="BG70" s="84" t="s">
        <v>2260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143713</v>
      </c>
      <c r="J71" s="38" t="s">
        <v>298</v>
      </c>
      <c r="K71" s="84">
        <v>143713</v>
      </c>
      <c r="L71" s="84" t="s">
        <v>272</v>
      </c>
      <c r="M71" s="38" t="s">
        <v>273</v>
      </c>
      <c r="N71" s="84">
        <v>252947</v>
      </c>
      <c r="O71" s="84" t="s">
        <v>555</v>
      </c>
      <c r="P71" s="84">
        <v>332283</v>
      </c>
      <c r="Q71" s="38" t="s">
        <v>556</v>
      </c>
      <c r="R71" s="38" t="s">
        <v>276</v>
      </c>
      <c r="S71" s="84" t="s">
        <v>567</v>
      </c>
      <c r="T71" s="84" t="s">
        <v>567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18629073</v>
      </c>
      <c r="Z71" s="38" t="s">
        <v>568</v>
      </c>
      <c r="AA71" s="108" t="s">
        <v>559</v>
      </c>
      <c r="AB71" s="84">
        <v>31116</v>
      </c>
      <c r="AC71" s="108" t="s">
        <v>304</v>
      </c>
      <c r="AD71" s="84">
        <v>24</v>
      </c>
      <c r="AE71" s="84" t="s">
        <v>281</v>
      </c>
      <c r="AF71" s="84" t="s">
        <v>282</v>
      </c>
      <c r="AG71" s="108" t="s">
        <v>560</v>
      </c>
      <c r="AH71" s="84" t="s">
        <v>284</v>
      </c>
      <c r="AI71" s="108" t="s">
        <v>559</v>
      </c>
      <c r="AJ71" s="84">
        <v>1645</v>
      </c>
      <c r="AK71" s="84">
        <v>1645</v>
      </c>
      <c r="AL71" s="108" t="s">
        <v>268</v>
      </c>
      <c r="AM71" s="84">
        <v>29320.48</v>
      </c>
      <c r="AN71" s="112">
        <v>934</v>
      </c>
      <c r="AO71" s="112">
        <v>30254.48</v>
      </c>
      <c r="AP71" s="112">
        <v>2285.52</v>
      </c>
      <c r="AQ71" s="112">
        <v>10</v>
      </c>
      <c r="AR71" s="112">
        <v>2295.52</v>
      </c>
      <c r="AS71" s="112">
        <v>1795.52</v>
      </c>
      <c r="AT71" s="112">
        <v>10</v>
      </c>
      <c r="AU71" s="112">
        <v>1805.52</v>
      </c>
      <c r="AV71" s="84">
        <v>46</v>
      </c>
      <c r="AW71" s="84">
        <v>1179</v>
      </c>
      <c r="AX71" s="84" t="s">
        <v>269</v>
      </c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567</v>
      </c>
      <c r="BG71" s="84" t="s">
        <v>2261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143713</v>
      </c>
      <c r="J72" s="38" t="s">
        <v>298</v>
      </c>
      <c r="K72" s="84">
        <v>143713</v>
      </c>
      <c r="L72" s="84" t="s">
        <v>272</v>
      </c>
      <c r="M72" s="38" t="s">
        <v>273</v>
      </c>
      <c r="N72" s="84">
        <v>252947</v>
      </c>
      <c r="O72" s="84" t="s">
        <v>555</v>
      </c>
      <c r="P72" s="84">
        <v>332283</v>
      </c>
      <c r="Q72" s="38" t="s">
        <v>556</v>
      </c>
      <c r="R72" s="38" t="s">
        <v>276</v>
      </c>
      <c r="S72" s="84" t="s">
        <v>569</v>
      </c>
      <c r="T72" s="84" t="s">
        <v>569</v>
      </c>
      <c r="U72" s="84" t="s">
        <v>294</v>
      </c>
      <c r="V72" s="84" t="s">
        <v>259</v>
      </c>
      <c r="W72" s="84">
        <v>0</v>
      </c>
      <c r="X72" s="38" t="s">
        <v>260</v>
      </c>
      <c r="Y72" s="84">
        <v>18629075</v>
      </c>
      <c r="Z72" s="38" t="s">
        <v>570</v>
      </c>
      <c r="AA72" s="108" t="s">
        <v>559</v>
      </c>
      <c r="AB72" s="84">
        <v>31116</v>
      </c>
      <c r="AC72" s="108" t="s">
        <v>304</v>
      </c>
      <c r="AD72" s="84">
        <v>24</v>
      </c>
      <c r="AE72" s="84" t="s">
        <v>281</v>
      </c>
      <c r="AF72" s="84" t="s">
        <v>282</v>
      </c>
      <c r="AG72" s="108" t="s">
        <v>560</v>
      </c>
      <c r="AH72" s="84" t="s">
        <v>284</v>
      </c>
      <c r="AI72" s="108" t="s">
        <v>559</v>
      </c>
      <c r="AJ72" s="84">
        <v>1645</v>
      </c>
      <c r="AK72" s="84">
        <v>1645</v>
      </c>
      <c r="AL72" s="108" t="s">
        <v>268</v>
      </c>
      <c r="AM72" s="84">
        <v>27484.48</v>
      </c>
      <c r="AN72" s="112">
        <v>917</v>
      </c>
      <c r="AO72" s="112">
        <v>28401.48</v>
      </c>
      <c r="AP72" s="112">
        <v>4121.5200000000004</v>
      </c>
      <c r="AQ72" s="112">
        <v>63</v>
      </c>
      <c r="AR72" s="112">
        <v>4184.5200000000004</v>
      </c>
      <c r="AS72" s="112">
        <v>3631.52</v>
      </c>
      <c r="AT72" s="112">
        <v>63</v>
      </c>
      <c r="AU72" s="112">
        <v>3694.52</v>
      </c>
      <c r="AV72" s="84">
        <v>46</v>
      </c>
      <c r="AW72" s="84">
        <v>1210</v>
      </c>
      <c r="AX72" s="84" t="s">
        <v>269</v>
      </c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569</v>
      </c>
      <c r="BG72" s="84" t="s">
        <v>2262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143713</v>
      </c>
      <c r="J73" s="38" t="s">
        <v>298</v>
      </c>
      <c r="K73" s="84">
        <v>143713</v>
      </c>
      <c r="L73" s="84" t="s">
        <v>272</v>
      </c>
      <c r="M73" s="38" t="s">
        <v>273</v>
      </c>
      <c r="N73" s="84">
        <v>252947</v>
      </c>
      <c r="O73" s="84" t="s">
        <v>555</v>
      </c>
      <c r="P73" s="84">
        <v>332283</v>
      </c>
      <c r="Q73" s="38" t="s">
        <v>556</v>
      </c>
      <c r="R73" s="38" t="s">
        <v>276</v>
      </c>
      <c r="S73" s="84" t="s">
        <v>571</v>
      </c>
      <c r="T73" s="84" t="s">
        <v>571</v>
      </c>
      <c r="U73" s="84" t="s">
        <v>258</v>
      </c>
      <c r="V73" s="84" t="s">
        <v>259</v>
      </c>
      <c r="W73" s="84">
        <v>0</v>
      </c>
      <c r="X73" s="38" t="s">
        <v>329</v>
      </c>
      <c r="Y73" s="84">
        <v>18629076</v>
      </c>
      <c r="Z73" s="38" t="s">
        <v>572</v>
      </c>
      <c r="AA73" s="108" t="s">
        <v>563</v>
      </c>
      <c r="AB73" s="84">
        <v>31116</v>
      </c>
      <c r="AC73" s="108" t="s">
        <v>304</v>
      </c>
      <c r="AD73" s="84">
        <v>24</v>
      </c>
      <c r="AE73" s="84" t="s">
        <v>281</v>
      </c>
      <c r="AF73" s="84" t="s">
        <v>282</v>
      </c>
      <c r="AG73" s="108" t="s">
        <v>564</v>
      </c>
      <c r="AH73" s="84" t="s">
        <v>284</v>
      </c>
      <c r="AI73" s="108" t="s">
        <v>563</v>
      </c>
      <c r="AJ73" s="84">
        <v>1645</v>
      </c>
      <c r="AK73" s="84">
        <v>1645</v>
      </c>
      <c r="AL73" s="108" t="s">
        <v>268</v>
      </c>
      <c r="AM73" s="84">
        <v>29396.48</v>
      </c>
      <c r="AN73" s="112">
        <v>925</v>
      </c>
      <c r="AO73" s="112">
        <v>30321.48</v>
      </c>
      <c r="AP73" s="112">
        <v>2209.52</v>
      </c>
      <c r="AQ73" s="112">
        <v>9</v>
      </c>
      <c r="AR73" s="112">
        <v>2218.52</v>
      </c>
      <c r="AS73" s="112">
        <v>1719.52</v>
      </c>
      <c r="AT73" s="112">
        <v>9</v>
      </c>
      <c r="AU73" s="112">
        <v>1728.52</v>
      </c>
      <c r="AV73" s="84">
        <v>46</v>
      </c>
      <c r="AW73" s="84">
        <v>1179</v>
      </c>
      <c r="AX73" s="84" t="s">
        <v>269</v>
      </c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571</v>
      </c>
      <c r="BG73" s="84" t="s">
        <v>2263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146142</v>
      </c>
      <c r="J74" s="38" t="s">
        <v>522</v>
      </c>
      <c r="K74" s="84">
        <v>146142</v>
      </c>
      <c r="L74" s="84" t="s">
        <v>314</v>
      </c>
      <c r="M74" s="38" t="s">
        <v>315</v>
      </c>
      <c r="N74" s="84">
        <v>256986</v>
      </c>
      <c r="O74" s="84" t="s">
        <v>523</v>
      </c>
      <c r="P74" s="84">
        <v>337485</v>
      </c>
      <c r="Q74" s="38" t="s">
        <v>524</v>
      </c>
      <c r="R74" s="38" t="s">
        <v>276</v>
      </c>
      <c r="S74" s="84" t="s">
        <v>573</v>
      </c>
      <c r="T74" s="84" t="s">
        <v>573</v>
      </c>
      <c r="U74" s="84" t="s">
        <v>294</v>
      </c>
      <c r="V74" s="84" t="s">
        <v>259</v>
      </c>
      <c r="W74" s="84">
        <v>0</v>
      </c>
      <c r="X74" s="38" t="s">
        <v>260</v>
      </c>
      <c r="Y74" s="84">
        <v>18761658</v>
      </c>
      <c r="Z74" s="38" t="s">
        <v>574</v>
      </c>
      <c r="AA74" s="108" t="s">
        <v>527</v>
      </c>
      <c r="AB74" s="84">
        <v>31116</v>
      </c>
      <c r="AC74" s="108" t="s">
        <v>263</v>
      </c>
      <c r="AD74" s="84">
        <v>24</v>
      </c>
      <c r="AE74" s="84" t="s">
        <v>281</v>
      </c>
      <c r="AF74" s="84" t="s">
        <v>282</v>
      </c>
      <c r="AG74" s="108" t="s">
        <v>528</v>
      </c>
      <c r="AH74" s="84" t="s">
        <v>284</v>
      </c>
      <c r="AI74" s="108" t="s">
        <v>527</v>
      </c>
      <c r="AJ74" s="84">
        <v>1645</v>
      </c>
      <c r="AK74" s="84">
        <v>1645</v>
      </c>
      <c r="AL74" s="108" t="s">
        <v>268</v>
      </c>
      <c r="AM74" s="84">
        <v>29867.86</v>
      </c>
      <c r="AN74" s="112">
        <v>1317</v>
      </c>
      <c r="AO74" s="112">
        <v>31184.86</v>
      </c>
      <c r="AP74" s="112">
        <v>1708.14</v>
      </c>
      <c r="AQ74" s="112">
        <v>0</v>
      </c>
      <c r="AR74" s="112">
        <v>1708.14</v>
      </c>
      <c r="AS74" s="112">
        <v>1248.1400000000001</v>
      </c>
      <c r="AT74" s="112">
        <v>0</v>
      </c>
      <c r="AU74" s="112">
        <v>1248.1400000000001</v>
      </c>
      <c r="AV74" s="84">
        <v>28</v>
      </c>
      <c r="AW74" s="84">
        <v>1115</v>
      </c>
      <c r="AX74" s="84" t="s">
        <v>269</v>
      </c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573</v>
      </c>
      <c r="BG74" s="84" t="s">
        <v>2264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146142</v>
      </c>
      <c r="J75" s="38" t="s">
        <v>522</v>
      </c>
      <c r="K75" s="84">
        <v>146142</v>
      </c>
      <c r="L75" s="84" t="s">
        <v>314</v>
      </c>
      <c r="M75" s="38" t="s">
        <v>315</v>
      </c>
      <c r="N75" s="84">
        <v>256986</v>
      </c>
      <c r="O75" s="84" t="s">
        <v>523</v>
      </c>
      <c r="P75" s="84">
        <v>337485</v>
      </c>
      <c r="Q75" s="38" t="s">
        <v>524</v>
      </c>
      <c r="R75" s="38" t="s">
        <v>276</v>
      </c>
      <c r="S75" s="84" t="s">
        <v>575</v>
      </c>
      <c r="T75" s="84" t="s">
        <v>575</v>
      </c>
      <c r="U75" s="84" t="s">
        <v>258</v>
      </c>
      <c r="V75" s="84" t="s">
        <v>259</v>
      </c>
      <c r="W75" s="84">
        <v>0</v>
      </c>
      <c r="X75" s="38" t="s">
        <v>260</v>
      </c>
      <c r="Y75" s="84">
        <v>18770884</v>
      </c>
      <c r="Z75" s="38" t="s">
        <v>576</v>
      </c>
      <c r="AA75" s="108" t="s">
        <v>577</v>
      </c>
      <c r="AB75" s="84">
        <v>31116</v>
      </c>
      <c r="AC75" s="108" t="s">
        <v>263</v>
      </c>
      <c r="AD75" s="84">
        <v>24</v>
      </c>
      <c r="AE75" s="84" t="s">
        <v>281</v>
      </c>
      <c r="AF75" s="84" t="s">
        <v>282</v>
      </c>
      <c r="AG75" s="108" t="s">
        <v>578</v>
      </c>
      <c r="AH75" s="84" t="s">
        <v>284</v>
      </c>
      <c r="AI75" s="108" t="s">
        <v>577</v>
      </c>
      <c r="AJ75" s="84">
        <v>1645</v>
      </c>
      <c r="AK75" s="84">
        <v>1645</v>
      </c>
      <c r="AL75" s="108" t="s">
        <v>268</v>
      </c>
      <c r="AM75" s="84">
        <v>30140.86</v>
      </c>
      <c r="AN75" s="112">
        <v>1295</v>
      </c>
      <c r="AO75" s="112">
        <v>31435.86</v>
      </c>
      <c r="AP75" s="112">
        <v>1433.14</v>
      </c>
      <c r="AQ75" s="112">
        <v>0</v>
      </c>
      <c r="AR75" s="112">
        <v>1433.14</v>
      </c>
      <c r="AS75" s="112">
        <v>975.14</v>
      </c>
      <c r="AT75" s="112">
        <v>0</v>
      </c>
      <c r="AU75" s="112">
        <v>975.14</v>
      </c>
      <c r="AV75" s="84">
        <v>28</v>
      </c>
      <c r="AW75" s="84">
        <v>1115</v>
      </c>
      <c r="AX75" s="84" t="s">
        <v>269</v>
      </c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575</v>
      </c>
      <c r="BG75" s="84" t="s">
        <v>2265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146142</v>
      </c>
      <c r="J76" s="38" t="s">
        <v>522</v>
      </c>
      <c r="K76" s="84">
        <v>146142</v>
      </c>
      <c r="L76" s="84" t="s">
        <v>314</v>
      </c>
      <c r="M76" s="38" t="s">
        <v>315</v>
      </c>
      <c r="N76" s="84">
        <v>256986</v>
      </c>
      <c r="O76" s="84" t="s">
        <v>523</v>
      </c>
      <c r="P76" s="84">
        <v>337485</v>
      </c>
      <c r="Q76" s="38" t="s">
        <v>524</v>
      </c>
      <c r="R76" s="38" t="s">
        <v>276</v>
      </c>
      <c r="S76" s="84" t="s">
        <v>579</v>
      </c>
      <c r="T76" s="84" t="s">
        <v>579</v>
      </c>
      <c r="U76" s="84" t="s">
        <v>258</v>
      </c>
      <c r="V76" s="84" t="s">
        <v>259</v>
      </c>
      <c r="W76" s="84">
        <v>0</v>
      </c>
      <c r="X76" s="38" t="s">
        <v>260</v>
      </c>
      <c r="Y76" s="84">
        <v>18771472</v>
      </c>
      <c r="Z76" s="38" t="s">
        <v>580</v>
      </c>
      <c r="AA76" s="108" t="s">
        <v>527</v>
      </c>
      <c r="AB76" s="84">
        <v>31116</v>
      </c>
      <c r="AC76" s="108" t="s">
        <v>263</v>
      </c>
      <c r="AD76" s="84">
        <v>24</v>
      </c>
      <c r="AE76" s="84" t="s">
        <v>281</v>
      </c>
      <c r="AF76" s="84" t="s">
        <v>282</v>
      </c>
      <c r="AG76" s="108" t="s">
        <v>528</v>
      </c>
      <c r="AH76" s="84" t="s">
        <v>284</v>
      </c>
      <c r="AI76" s="108" t="s">
        <v>527</v>
      </c>
      <c r="AJ76" s="84">
        <v>1645</v>
      </c>
      <c r="AK76" s="84">
        <v>1645</v>
      </c>
      <c r="AL76" s="108" t="s">
        <v>268</v>
      </c>
      <c r="AM76" s="84">
        <v>26795.86</v>
      </c>
      <c r="AN76" s="112">
        <v>1237</v>
      </c>
      <c r="AO76" s="112">
        <v>28032.86</v>
      </c>
      <c r="AP76" s="112">
        <v>4780.1400000000003</v>
      </c>
      <c r="AQ76" s="112">
        <v>82</v>
      </c>
      <c r="AR76" s="112">
        <v>4862.1400000000003</v>
      </c>
      <c r="AS76" s="112">
        <v>4320.1400000000003</v>
      </c>
      <c r="AT76" s="112">
        <v>82</v>
      </c>
      <c r="AU76" s="112">
        <v>4402.1400000000003</v>
      </c>
      <c r="AV76" s="84">
        <v>28</v>
      </c>
      <c r="AW76" s="84">
        <v>1176</v>
      </c>
      <c r="AX76" s="84" t="s">
        <v>269</v>
      </c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579</v>
      </c>
      <c r="BG76" s="84" t="s">
        <v>2266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146142</v>
      </c>
      <c r="J77" s="38" t="s">
        <v>522</v>
      </c>
      <c r="K77" s="84">
        <v>146142</v>
      </c>
      <c r="L77" s="84" t="s">
        <v>314</v>
      </c>
      <c r="M77" s="38" t="s">
        <v>315</v>
      </c>
      <c r="N77" s="84">
        <v>256986</v>
      </c>
      <c r="O77" s="84" t="s">
        <v>523</v>
      </c>
      <c r="P77" s="84">
        <v>337485</v>
      </c>
      <c r="Q77" s="38" t="s">
        <v>524</v>
      </c>
      <c r="R77" s="38" t="s">
        <v>276</v>
      </c>
      <c r="S77" s="84" t="s">
        <v>581</v>
      </c>
      <c r="T77" s="84" t="s">
        <v>581</v>
      </c>
      <c r="U77" s="84" t="s">
        <v>294</v>
      </c>
      <c r="V77" s="84" t="s">
        <v>259</v>
      </c>
      <c r="W77" s="84">
        <v>0</v>
      </c>
      <c r="X77" s="38" t="s">
        <v>260</v>
      </c>
      <c r="Y77" s="84">
        <v>18773759</v>
      </c>
      <c r="Z77" s="38" t="s">
        <v>582</v>
      </c>
      <c r="AA77" s="108" t="s">
        <v>527</v>
      </c>
      <c r="AB77" s="84">
        <v>31116</v>
      </c>
      <c r="AC77" s="108" t="s">
        <v>263</v>
      </c>
      <c r="AD77" s="84">
        <v>24</v>
      </c>
      <c r="AE77" s="84" t="s">
        <v>281</v>
      </c>
      <c r="AF77" s="84" t="s">
        <v>282</v>
      </c>
      <c r="AG77" s="108" t="s">
        <v>528</v>
      </c>
      <c r="AH77" s="84" t="s">
        <v>284</v>
      </c>
      <c r="AI77" s="108" t="s">
        <v>527</v>
      </c>
      <c r="AJ77" s="84">
        <v>1645</v>
      </c>
      <c r="AK77" s="84">
        <v>1645</v>
      </c>
      <c r="AL77" s="108" t="s">
        <v>268</v>
      </c>
      <c r="AM77" s="84">
        <v>8138.76</v>
      </c>
      <c r="AN77" s="112">
        <v>173.86</v>
      </c>
      <c r="AO77" s="112">
        <v>8312.6200000000008</v>
      </c>
      <c r="AP77" s="112">
        <v>25959.97</v>
      </c>
      <c r="AQ77" s="112">
        <v>5147.8999999999996</v>
      </c>
      <c r="AR77" s="112">
        <v>31107.87</v>
      </c>
      <c r="AS77" s="112">
        <v>25500.240000000002</v>
      </c>
      <c r="AT77" s="112">
        <v>5147.8999999999996</v>
      </c>
      <c r="AU77" s="112">
        <v>30648.14</v>
      </c>
      <c r="AV77" s="84">
        <v>28</v>
      </c>
      <c r="AW77" s="84">
        <v>1358</v>
      </c>
      <c r="AX77" s="84" t="s">
        <v>269</v>
      </c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581</v>
      </c>
      <c r="BG77" s="84" t="s">
        <v>2267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148567</v>
      </c>
      <c r="J78" s="38" t="s">
        <v>529</v>
      </c>
      <c r="K78" s="84">
        <v>148567</v>
      </c>
      <c r="L78" s="84" t="s">
        <v>314</v>
      </c>
      <c r="M78" s="38" t="s">
        <v>315</v>
      </c>
      <c r="N78" s="84">
        <v>258710</v>
      </c>
      <c r="O78" s="84" t="s">
        <v>583</v>
      </c>
      <c r="P78" s="84">
        <v>339707</v>
      </c>
      <c r="Q78" s="38" t="s">
        <v>584</v>
      </c>
      <c r="R78" s="38" t="s">
        <v>276</v>
      </c>
      <c r="S78" s="84" t="s">
        <v>585</v>
      </c>
      <c r="T78" s="84" t="s">
        <v>585</v>
      </c>
      <c r="U78" s="84" t="s">
        <v>258</v>
      </c>
      <c r="V78" s="84" t="s">
        <v>259</v>
      </c>
      <c r="W78" s="84">
        <v>0</v>
      </c>
      <c r="X78" s="38" t="s">
        <v>260</v>
      </c>
      <c r="Y78" s="84">
        <v>18955654</v>
      </c>
      <c r="Z78" s="38" t="s">
        <v>586</v>
      </c>
      <c r="AA78" s="108" t="s">
        <v>577</v>
      </c>
      <c r="AB78" s="84">
        <v>41488</v>
      </c>
      <c r="AC78" s="108" t="s">
        <v>491</v>
      </c>
      <c r="AD78" s="84">
        <v>24</v>
      </c>
      <c r="AE78" s="84" t="s">
        <v>264</v>
      </c>
      <c r="AF78" s="84" t="s">
        <v>290</v>
      </c>
      <c r="AG78" s="108" t="s">
        <v>578</v>
      </c>
      <c r="AH78" s="84" t="s">
        <v>284</v>
      </c>
      <c r="AI78" s="108" t="s">
        <v>577</v>
      </c>
      <c r="AJ78" s="84">
        <v>2195</v>
      </c>
      <c r="AK78" s="84">
        <v>2195</v>
      </c>
      <c r="AL78" s="108" t="s">
        <v>395</v>
      </c>
      <c r="AM78" s="84">
        <v>31433</v>
      </c>
      <c r="AN78" s="112">
        <v>1723.44</v>
      </c>
      <c r="AO78" s="112">
        <v>33156.44</v>
      </c>
      <c r="AP78" s="112">
        <v>14663</v>
      </c>
      <c r="AQ78" s="112">
        <v>444.56</v>
      </c>
      <c r="AR78" s="112">
        <v>15107.56</v>
      </c>
      <c r="AS78" s="112">
        <v>10055</v>
      </c>
      <c r="AT78" s="112">
        <v>444.56</v>
      </c>
      <c r="AU78" s="112">
        <v>10499.56</v>
      </c>
      <c r="AV78" s="84">
        <v>46</v>
      </c>
      <c r="AW78" s="84">
        <v>1209</v>
      </c>
      <c r="AX78" s="84" t="s">
        <v>269</v>
      </c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585</v>
      </c>
      <c r="BG78" s="84" t="s">
        <v>2268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148567</v>
      </c>
      <c r="J79" s="38" t="s">
        <v>529</v>
      </c>
      <c r="K79" s="84">
        <v>148567</v>
      </c>
      <c r="L79" s="84" t="s">
        <v>314</v>
      </c>
      <c r="M79" s="38" t="s">
        <v>315</v>
      </c>
      <c r="N79" s="84">
        <v>258710</v>
      </c>
      <c r="O79" s="84" t="s">
        <v>583</v>
      </c>
      <c r="P79" s="84">
        <v>339707</v>
      </c>
      <c r="Q79" s="38" t="s">
        <v>584</v>
      </c>
      <c r="R79" s="38" t="s">
        <v>276</v>
      </c>
      <c r="S79" s="84" t="s">
        <v>587</v>
      </c>
      <c r="T79" s="84" t="s">
        <v>587</v>
      </c>
      <c r="U79" s="84" t="s">
        <v>258</v>
      </c>
      <c r="V79" s="84" t="s">
        <v>259</v>
      </c>
      <c r="W79" s="84">
        <v>0</v>
      </c>
      <c r="X79" s="38" t="s">
        <v>260</v>
      </c>
      <c r="Y79" s="84">
        <v>18955713</v>
      </c>
      <c r="Z79" s="38" t="s">
        <v>588</v>
      </c>
      <c r="AA79" s="108" t="s">
        <v>577</v>
      </c>
      <c r="AB79" s="84">
        <v>41488</v>
      </c>
      <c r="AC79" s="108" t="s">
        <v>491</v>
      </c>
      <c r="AD79" s="84">
        <v>24</v>
      </c>
      <c r="AE79" s="84" t="s">
        <v>264</v>
      </c>
      <c r="AF79" s="84" t="s">
        <v>290</v>
      </c>
      <c r="AG79" s="108" t="s">
        <v>578</v>
      </c>
      <c r="AH79" s="84" t="s">
        <v>284</v>
      </c>
      <c r="AI79" s="108" t="s">
        <v>577</v>
      </c>
      <c r="AJ79" s="84">
        <v>2195</v>
      </c>
      <c r="AK79" s="84">
        <v>2195</v>
      </c>
      <c r="AL79" s="108" t="s">
        <v>268</v>
      </c>
      <c r="AM79" s="84">
        <v>20721.939999999999</v>
      </c>
      <c r="AN79" s="112">
        <v>1604.57</v>
      </c>
      <c r="AO79" s="112">
        <v>22326.51</v>
      </c>
      <c r="AP79" s="112">
        <v>21872.63</v>
      </c>
      <c r="AQ79" s="112">
        <v>2236.37</v>
      </c>
      <c r="AR79" s="112">
        <v>24109</v>
      </c>
      <c r="AS79" s="112">
        <v>21262.06</v>
      </c>
      <c r="AT79" s="112">
        <v>2236.37</v>
      </c>
      <c r="AU79" s="112">
        <v>23498.43</v>
      </c>
      <c r="AV79" s="84">
        <v>45</v>
      </c>
      <c r="AW79" s="84">
        <v>1268</v>
      </c>
      <c r="AX79" s="84" t="s">
        <v>269</v>
      </c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587</v>
      </c>
      <c r="BG79" s="84" t="s">
        <v>2269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148567</v>
      </c>
      <c r="J80" s="38" t="s">
        <v>529</v>
      </c>
      <c r="K80" s="84">
        <v>148567</v>
      </c>
      <c r="L80" s="84" t="s">
        <v>314</v>
      </c>
      <c r="M80" s="38" t="s">
        <v>315</v>
      </c>
      <c r="N80" s="84">
        <v>258710</v>
      </c>
      <c r="O80" s="84" t="s">
        <v>583</v>
      </c>
      <c r="P80" s="84">
        <v>339707</v>
      </c>
      <c r="Q80" s="38" t="s">
        <v>584</v>
      </c>
      <c r="R80" s="38" t="s">
        <v>276</v>
      </c>
      <c r="S80" s="84" t="s">
        <v>589</v>
      </c>
      <c r="T80" s="84" t="s">
        <v>589</v>
      </c>
      <c r="U80" s="84" t="s">
        <v>258</v>
      </c>
      <c r="V80" s="84" t="s">
        <v>259</v>
      </c>
      <c r="W80" s="84">
        <v>0</v>
      </c>
      <c r="X80" s="38" t="s">
        <v>459</v>
      </c>
      <c r="Y80" s="84">
        <v>18955848</v>
      </c>
      <c r="Z80" s="38" t="s">
        <v>590</v>
      </c>
      <c r="AA80" s="108" t="s">
        <v>577</v>
      </c>
      <c r="AB80" s="84">
        <v>37339</v>
      </c>
      <c r="AC80" s="108" t="s">
        <v>491</v>
      </c>
      <c r="AD80" s="84">
        <v>24</v>
      </c>
      <c r="AE80" s="84" t="s">
        <v>281</v>
      </c>
      <c r="AF80" s="84" t="s">
        <v>282</v>
      </c>
      <c r="AG80" s="108" t="s">
        <v>578</v>
      </c>
      <c r="AH80" s="84" t="s">
        <v>284</v>
      </c>
      <c r="AI80" s="108" t="s">
        <v>577</v>
      </c>
      <c r="AJ80" s="84">
        <v>1975</v>
      </c>
      <c r="AK80" s="84">
        <v>1975</v>
      </c>
      <c r="AL80" s="108" t="s">
        <v>268</v>
      </c>
      <c r="AM80" s="84">
        <v>22724.43</v>
      </c>
      <c r="AN80" s="112">
        <v>1658</v>
      </c>
      <c r="AO80" s="112">
        <v>24382.43</v>
      </c>
      <c r="AP80" s="112">
        <v>15793.39</v>
      </c>
      <c r="AQ80" s="112">
        <v>1161.76</v>
      </c>
      <c r="AR80" s="112">
        <v>16955.150000000001</v>
      </c>
      <c r="AS80" s="112">
        <v>15243.57</v>
      </c>
      <c r="AT80" s="112">
        <v>1161.76</v>
      </c>
      <c r="AU80" s="112">
        <v>16405.330000000002</v>
      </c>
      <c r="AV80" s="84">
        <v>45</v>
      </c>
      <c r="AW80" s="84">
        <v>1237</v>
      </c>
      <c r="AX80" s="84" t="s">
        <v>269</v>
      </c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589</v>
      </c>
      <c r="BG80" s="84" t="s">
        <v>2270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147239</v>
      </c>
      <c r="J81" s="38" t="s">
        <v>485</v>
      </c>
      <c r="K81" s="84">
        <v>147239</v>
      </c>
      <c r="L81" s="84" t="s">
        <v>418</v>
      </c>
      <c r="M81" s="38" t="s">
        <v>419</v>
      </c>
      <c r="N81" s="84">
        <v>250002</v>
      </c>
      <c r="O81" s="84" t="s">
        <v>591</v>
      </c>
      <c r="P81" s="84">
        <v>328476</v>
      </c>
      <c r="Q81" s="38" t="s">
        <v>317</v>
      </c>
      <c r="R81" s="38" t="s">
        <v>276</v>
      </c>
      <c r="S81" s="84" t="s">
        <v>592</v>
      </c>
      <c r="T81" s="84" t="s">
        <v>592</v>
      </c>
      <c r="U81" s="84" t="s">
        <v>258</v>
      </c>
      <c r="V81" s="84" t="s">
        <v>259</v>
      </c>
      <c r="W81" s="84">
        <v>0</v>
      </c>
      <c r="X81" s="38" t="s">
        <v>593</v>
      </c>
      <c r="Y81" s="84">
        <v>19111484</v>
      </c>
      <c r="Z81" s="38" t="s">
        <v>594</v>
      </c>
      <c r="AA81" s="108" t="s">
        <v>595</v>
      </c>
      <c r="AB81" s="84">
        <v>31116</v>
      </c>
      <c r="AC81" s="108" t="s">
        <v>491</v>
      </c>
      <c r="AD81" s="84">
        <v>24</v>
      </c>
      <c r="AE81" s="84" t="s">
        <v>596</v>
      </c>
      <c r="AF81" s="84" t="s">
        <v>290</v>
      </c>
      <c r="AG81" s="108" t="s">
        <v>597</v>
      </c>
      <c r="AH81" s="84" t="s">
        <v>267</v>
      </c>
      <c r="AI81" s="108" t="s">
        <v>595</v>
      </c>
      <c r="AJ81" s="84">
        <v>1650</v>
      </c>
      <c r="AK81" s="84">
        <v>1650</v>
      </c>
      <c r="AL81" s="108" t="s">
        <v>268</v>
      </c>
      <c r="AM81" s="84">
        <v>13710.78</v>
      </c>
      <c r="AN81" s="112">
        <v>91.44</v>
      </c>
      <c r="AO81" s="112">
        <v>13802.22</v>
      </c>
      <c r="AP81" s="112">
        <v>19281.16</v>
      </c>
      <c r="AQ81" s="112">
        <v>2129.12</v>
      </c>
      <c r="AR81" s="112">
        <v>21410.28</v>
      </c>
      <c r="AS81" s="112">
        <v>18792.22</v>
      </c>
      <c r="AT81" s="112">
        <v>2129.12</v>
      </c>
      <c r="AU81" s="112">
        <v>20921.34</v>
      </c>
      <c r="AV81" s="84">
        <v>46</v>
      </c>
      <c r="AW81" s="84">
        <v>1362</v>
      </c>
      <c r="AX81" s="84" t="s">
        <v>269</v>
      </c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592</v>
      </c>
      <c r="BG81" s="84" t="s">
        <v>2271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143713</v>
      </c>
      <c r="J82" s="38" t="s">
        <v>298</v>
      </c>
      <c r="K82" s="84">
        <v>143713</v>
      </c>
      <c r="L82" s="84" t="s">
        <v>272</v>
      </c>
      <c r="M82" s="38" t="s">
        <v>273</v>
      </c>
      <c r="N82" s="84">
        <v>242881</v>
      </c>
      <c r="O82" s="84" t="s">
        <v>299</v>
      </c>
      <c r="P82" s="84">
        <v>319347</v>
      </c>
      <c r="Q82" s="38" t="s">
        <v>598</v>
      </c>
      <c r="R82" s="38" t="s">
        <v>276</v>
      </c>
      <c r="S82" s="84" t="s">
        <v>599</v>
      </c>
      <c r="T82" s="84" t="s">
        <v>599</v>
      </c>
      <c r="U82" s="84" t="s">
        <v>294</v>
      </c>
      <c r="V82" s="84" t="s">
        <v>259</v>
      </c>
      <c r="W82" s="84">
        <v>0</v>
      </c>
      <c r="X82" s="38" t="s">
        <v>459</v>
      </c>
      <c r="Y82" s="84">
        <v>19320661</v>
      </c>
      <c r="Z82" s="38" t="s">
        <v>600</v>
      </c>
      <c r="AA82" s="108" t="s">
        <v>601</v>
      </c>
      <c r="AB82" s="84">
        <v>31116</v>
      </c>
      <c r="AC82" s="108" t="s">
        <v>304</v>
      </c>
      <c r="AD82" s="84">
        <v>24</v>
      </c>
      <c r="AE82" s="84" t="s">
        <v>264</v>
      </c>
      <c r="AF82" s="84" t="s">
        <v>282</v>
      </c>
      <c r="AG82" s="108" t="s">
        <v>602</v>
      </c>
      <c r="AH82" s="84" t="s">
        <v>284</v>
      </c>
      <c r="AI82" s="108" t="s">
        <v>601</v>
      </c>
      <c r="AJ82" s="84">
        <v>1650</v>
      </c>
      <c r="AK82" s="84">
        <v>1650</v>
      </c>
      <c r="AL82" s="108" t="s">
        <v>395</v>
      </c>
      <c r="AM82" s="84">
        <v>12458.61</v>
      </c>
      <c r="AN82" s="112">
        <v>514.20000000000005</v>
      </c>
      <c r="AO82" s="112">
        <v>12972.81</v>
      </c>
      <c r="AP82" s="112">
        <v>19500.439999999999</v>
      </c>
      <c r="AQ82" s="112">
        <v>2488.0700000000002</v>
      </c>
      <c r="AR82" s="112">
        <v>21988.51</v>
      </c>
      <c r="AS82" s="112">
        <v>18966.39</v>
      </c>
      <c r="AT82" s="112">
        <v>2488.0700000000002</v>
      </c>
      <c r="AU82" s="112">
        <v>21454.46</v>
      </c>
      <c r="AV82" s="84">
        <v>46</v>
      </c>
      <c r="AW82" s="84">
        <v>1330</v>
      </c>
      <c r="AX82" s="84" t="s">
        <v>269</v>
      </c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599</v>
      </c>
      <c r="BG82" s="84" t="s">
        <v>2272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143713</v>
      </c>
      <c r="J83" s="38" t="s">
        <v>298</v>
      </c>
      <c r="K83" s="84">
        <v>143713</v>
      </c>
      <c r="L83" s="84" t="s">
        <v>272</v>
      </c>
      <c r="M83" s="38" t="s">
        <v>273</v>
      </c>
      <c r="N83" s="84">
        <v>242881</v>
      </c>
      <c r="O83" s="84" t="s">
        <v>299</v>
      </c>
      <c r="P83" s="84">
        <v>319347</v>
      </c>
      <c r="Q83" s="38" t="s">
        <v>598</v>
      </c>
      <c r="R83" s="38" t="s">
        <v>276</v>
      </c>
      <c r="S83" s="84" t="s">
        <v>603</v>
      </c>
      <c r="T83" s="84" t="s">
        <v>603</v>
      </c>
      <c r="U83" s="84" t="s">
        <v>258</v>
      </c>
      <c r="V83" s="84" t="s">
        <v>259</v>
      </c>
      <c r="W83" s="84">
        <v>0</v>
      </c>
      <c r="X83" s="38" t="s">
        <v>459</v>
      </c>
      <c r="Y83" s="84">
        <v>19320664</v>
      </c>
      <c r="Z83" s="38" t="s">
        <v>604</v>
      </c>
      <c r="AA83" s="108" t="s">
        <v>605</v>
      </c>
      <c r="AB83" s="84">
        <v>31116</v>
      </c>
      <c r="AC83" s="108" t="s">
        <v>304</v>
      </c>
      <c r="AD83" s="84">
        <v>24</v>
      </c>
      <c r="AE83" s="84" t="s">
        <v>264</v>
      </c>
      <c r="AF83" s="84" t="s">
        <v>282</v>
      </c>
      <c r="AG83" s="108" t="s">
        <v>606</v>
      </c>
      <c r="AH83" s="84" t="s">
        <v>284</v>
      </c>
      <c r="AI83" s="108" t="s">
        <v>605</v>
      </c>
      <c r="AJ83" s="84">
        <v>1650</v>
      </c>
      <c r="AK83" s="84">
        <v>1650</v>
      </c>
      <c r="AL83" s="108" t="s">
        <v>268</v>
      </c>
      <c r="AM83" s="84">
        <v>2637</v>
      </c>
      <c r="AN83" s="112">
        <v>399.79</v>
      </c>
      <c r="AO83" s="112">
        <v>3036.79</v>
      </c>
      <c r="AP83" s="112">
        <v>32051</v>
      </c>
      <c r="AQ83" s="112">
        <v>6296.21</v>
      </c>
      <c r="AR83" s="112">
        <v>38347.21</v>
      </c>
      <c r="AS83" s="112">
        <v>28479</v>
      </c>
      <c r="AT83" s="112">
        <v>6296.21</v>
      </c>
      <c r="AU83" s="112">
        <v>34775.21</v>
      </c>
      <c r="AV83" s="84">
        <v>47</v>
      </c>
      <c r="AW83" s="84">
        <v>1665</v>
      </c>
      <c r="AX83" s="84" t="s">
        <v>269</v>
      </c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603</v>
      </c>
      <c r="BG83" s="84" t="s">
        <v>2273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143626</v>
      </c>
      <c r="J84" s="38" t="s">
        <v>271</v>
      </c>
      <c r="K84" s="84">
        <v>143626</v>
      </c>
      <c r="L84" s="84" t="s">
        <v>272</v>
      </c>
      <c r="M84" s="38" t="s">
        <v>273</v>
      </c>
      <c r="N84" s="84">
        <v>242718</v>
      </c>
      <c r="O84" s="84" t="s">
        <v>274</v>
      </c>
      <c r="P84" s="84">
        <v>319034</v>
      </c>
      <c r="Q84" s="38" t="s">
        <v>275</v>
      </c>
      <c r="R84" s="38" t="s">
        <v>457</v>
      </c>
      <c r="S84" s="84" t="s">
        <v>277</v>
      </c>
      <c r="T84" s="84" t="s">
        <v>277</v>
      </c>
      <c r="U84" s="84" t="s">
        <v>258</v>
      </c>
      <c r="V84" s="84" t="s">
        <v>259</v>
      </c>
      <c r="W84" s="84">
        <v>0</v>
      </c>
      <c r="X84" s="38" t="s">
        <v>260</v>
      </c>
      <c r="Y84" s="84">
        <v>19325715</v>
      </c>
      <c r="Z84" s="38" t="s">
        <v>278</v>
      </c>
      <c r="AA84" s="108" t="s">
        <v>607</v>
      </c>
      <c r="AB84" s="84">
        <v>20744</v>
      </c>
      <c r="AC84" s="108" t="s">
        <v>280</v>
      </c>
      <c r="AD84" s="84">
        <v>24</v>
      </c>
      <c r="AE84" s="84" t="s">
        <v>281</v>
      </c>
      <c r="AF84" s="84" t="s">
        <v>282</v>
      </c>
      <c r="AG84" s="108" t="s">
        <v>283</v>
      </c>
      <c r="AH84" s="84" t="s">
        <v>284</v>
      </c>
      <c r="AI84" s="108" t="s">
        <v>607</v>
      </c>
      <c r="AJ84" s="84">
        <v>1100</v>
      </c>
      <c r="AK84" s="84">
        <v>1100</v>
      </c>
      <c r="AL84" s="108" t="s">
        <v>268</v>
      </c>
      <c r="AM84" s="84">
        <v>10146.18</v>
      </c>
      <c r="AN84" s="112">
        <v>102.42</v>
      </c>
      <c r="AO84" s="112">
        <v>10248.6</v>
      </c>
      <c r="AP84" s="112">
        <v>11283.56</v>
      </c>
      <c r="AQ84" s="112">
        <v>1178.8900000000001</v>
      </c>
      <c r="AR84" s="112">
        <v>12462.45</v>
      </c>
      <c r="AS84" s="112">
        <v>10935.82</v>
      </c>
      <c r="AT84" s="112">
        <v>1178.8900000000001</v>
      </c>
      <c r="AU84" s="112">
        <v>12114.71</v>
      </c>
      <c r="AV84" s="84">
        <v>45</v>
      </c>
      <c r="AW84" s="84">
        <v>1360</v>
      </c>
      <c r="AX84" s="84" t="s">
        <v>269</v>
      </c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277</v>
      </c>
      <c r="BG84" s="84" t="s">
        <v>2197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143855</v>
      </c>
      <c r="J85" s="38" t="s">
        <v>313</v>
      </c>
      <c r="K85" s="84">
        <v>143855</v>
      </c>
      <c r="L85" s="84" t="s">
        <v>314</v>
      </c>
      <c r="M85" s="38" t="s">
        <v>315</v>
      </c>
      <c r="N85" s="84">
        <v>243121</v>
      </c>
      <c r="O85" s="84" t="s">
        <v>316</v>
      </c>
      <c r="P85" s="84">
        <v>319549</v>
      </c>
      <c r="Q85" s="38" t="s">
        <v>317</v>
      </c>
      <c r="R85" s="38" t="s">
        <v>276</v>
      </c>
      <c r="S85" s="84" t="s">
        <v>318</v>
      </c>
      <c r="T85" s="84" t="s">
        <v>318</v>
      </c>
      <c r="U85" s="84" t="s">
        <v>294</v>
      </c>
      <c r="V85" s="84" t="s">
        <v>259</v>
      </c>
      <c r="W85" s="84">
        <v>0</v>
      </c>
      <c r="X85" s="38" t="s">
        <v>260</v>
      </c>
      <c r="Y85" s="84">
        <v>19399748</v>
      </c>
      <c r="Z85" s="38" t="s">
        <v>319</v>
      </c>
      <c r="AA85" s="108" t="s">
        <v>608</v>
      </c>
      <c r="AB85" s="84">
        <v>31116</v>
      </c>
      <c r="AC85" s="108" t="s">
        <v>320</v>
      </c>
      <c r="AD85" s="84">
        <v>24</v>
      </c>
      <c r="AE85" s="84" t="s">
        <v>596</v>
      </c>
      <c r="AF85" s="84" t="s">
        <v>265</v>
      </c>
      <c r="AG85" s="108" t="s">
        <v>291</v>
      </c>
      <c r="AH85" s="84" t="s">
        <v>267</v>
      </c>
      <c r="AI85" s="108" t="s">
        <v>608</v>
      </c>
      <c r="AJ85" s="84">
        <v>1650</v>
      </c>
      <c r="AK85" s="84">
        <v>1650</v>
      </c>
      <c r="AL85" s="108" t="s">
        <v>609</v>
      </c>
      <c r="AM85" s="84">
        <v>14075.84</v>
      </c>
      <c r="AN85" s="112">
        <v>0</v>
      </c>
      <c r="AO85" s="112">
        <v>14075.84</v>
      </c>
      <c r="AP85" s="112">
        <v>17915.63</v>
      </c>
      <c r="AQ85" s="112">
        <v>2835.84</v>
      </c>
      <c r="AR85" s="112">
        <v>20751.47</v>
      </c>
      <c r="AS85" s="112">
        <v>17486.16</v>
      </c>
      <c r="AT85" s="112">
        <v>2835.84</v>
      </c>
      <c r="AU85" s="112">
        <v>20322</v>
      </c>
      <c r="AV85" s="84">
        <v>45</v>
      </c>
      <c r="AW85" s="84">
        <v>1357</v>
      </c>
      <c r="AX85" s="84" t="s">
        <v>269</v>
      </c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318</v>
      </c>
      <c r="BG85" s="84" t="s">
        <v>2205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143626</v>
      </c>
      <c r="J86" s="38" t="s">
        <v>271</v>
      </c>
      <c r="K86" s="84">
        <v>143626</v>
      </c>
      <c r="L86" s="84" t="s">
        <v>272</v>
      </c>
      <c r="M86" s="38" t="s">
        <v>273</v>
      </c>
      <c r="N86" s="84">
        <v>242718</v>
      </c>
      <c r="O86" s="84" t="s">
        <v>274</v>
      </c>
      <c r="P86" s="84">
        <v>319493</v>
      </c>
      <c r="Q86" s="38" t="s">
        <v>286</v>
      </c>
      <c r="R86" s="38" t="s">
        <v>276</v>
      </c>
      <c r="S86" s="84" t="s">
        <v>287</v>
      </c>
      <c r="T86" s="84" t="s">
        <v>287</v>
      </c>
      <c r="U86" s="84" t="s">
        <v>258</v>
      </c>
      <c r="V86" s="84" t="s">
        <v>259</v>
      </c>
      <c r="W86" s="84">
        <v>0</v>
      </c>
      <c r="X86" s="38" t="s">
        <v>260</v>
      </c>
      <c r="Y86" s="84">
        <v>19439796</v>
      </c>
      <c r="Z86" s="38" t="s">
        <v>288</v>
      </c>
      <c r="AA86" s="108" t="s">
        <v>607</v>
      </c>
      <c r="AB86" s="84">
        <v>31116</v>
      </c>
      <c r="AC86" s="108" t="s">
        <v>280</v>
      </c>
      <c r="AD86" s="84">
        <v>24</v>
      </c>
      <c r="AE86" s="84" t="s">
        <v>596</v>
      </c>
      <c r="AF86" s="84" t="s">
        <v>290</v>
      </c>
      <c r="AG86" s="108" t="s">
        <v>291</v>
      </c>
      <c r="AH86" s="84" t="s">
        <v>267</v>
      </c>
      <c r="AI86" s="108" t="s">
        <v>607</v>
      </c>
      <c r="AJ86" s="84">
        <v>1650</v>
      </c>
      <c r="AK86" s="84">
        <v>1650</v>
      </c>
      <c r="AL86" s="108" t="s">
        <v>610</v>
      </c>
      <c r="AM86" s="84">
        <v>23987.83</v>
      </c>
      <c r="AN86" s="112">
        <v>1937.47</v>
      </c>
      <c r="AO86" s="112">
        <v>25925.3</v>
      </c>
      <c r="AP86" s="112">
        <v>8171.32</v>
      </c>
      <c r="AQ86" s="112">
        <v>428.83</v>
      </c>
      <c r="AR86" s="112">
        <v>8600.15</v>
      </c>
      <c r="AS86" s="112">
        <v>7319.17</v>
      </c>
      <c r="AT86" s="112">
        <v>428.83</v>
      </c>
      <c r="AU86" s="112">
        <v>7748</v>
      </c>
      <c r="AV86" s="84">
        <v>45</v>
      </c>
      <c r="AW86" s="84">
        <v>1117</v>
      </c>
      <c r="AX86" s="84" t="s">
        <v>269</v>
      </c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287</v>
      </c>
      <c r="BG86" s="84" t="s">
        <v>2198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143626</v>
      </c>
      <c r="J87" s="38" t="s">
        <v>271</v>
      </c>
      <c r="K87" s="84">
        <v>143626</v>
      </c>
      <c r="L87" s="84" t="s">
        <v>272</v>
      </c>
      <c r="M87" s="38" t="s">
        <v>273</v>
      </c>
      <c r="N87" s="84">
        <v>242718</v>
      </c>
      <c r="O87" s="84" t="s">
        <v>274</v>
      </c>
      <c r="P87" s="84">
        <v>319493</v>
      </c>
      <c r="Q87" s="38" t="s">
        <v>286</v>
      </c>
      <c r="R87" s="38" t="s">
        <v>276</v>
      </c>
      <c r="S87" s="84" t="s">
        <v>293</v>
      </c>
      <c r="T87" s="84" t="s">
        <v>293</v>
      </c>
      <c r="U87" s="84" t="s">
        <v>294</v>
      </c>
      <c r="V87" s="84" t="s">
        <v>259</v>
      </c>
      <c r="W87" s="84">
        <v>0</v>
      </c>
      <c r="X87" s="38" t="s">
        <v>260</v>
      </c>
      <c r="Y87" s="84">
        <v>19440915</v>
      </c>
      <c r="Z87" s="38" t="s">
        <v>295</v>
      </c>
      <c r="AA87" s="108" t="s">
        <v>611</v>
      </c>
      <c r="AB87" s="84">
        <v>31116</v>
      </c>
      <c r="AC87" s="108" t="s">
        <v>280</v>
      </c>
      <c r="AD87" s="84">
        <v>24</v>
      </c>
      <c r="AE87" s="84" t="s">
        <v>596</v>
      </c>
      <c r="AF87" s="84" t="s">
        <v>290</v>
      </c>
      <c r="AG87" s="108" t="s">
        <v>291</v>
      </c>
      <c r="AH87" s="84" t="s">
        <v>267</v>
      </c>
      <c r="AI87" s="108" t="s">
        <v>611</v>
      </c>
      <c r="AJ87" s="84">
        <v>1650</v>
      </c>
      <c r="AK87" s="84">
        <v>1650</v>
      </c>
      <c r="AL87" s="108" t="s">
        <v>612</v>
      </c>
      <c r="AM87" s="84">
        <v>14008.92</v>
      </c>
      <c r="AN87" s="112">
        <v>535.28</v>
      </c>
      <c r="AO87" s="112">
        <v>14544.2</v>
      </c>
      <c r="AP87" s="112">
        <v>18743.580000000002</v>
      </c>
      <c r="AQ87" s="112">
        <v>2571.92</v>
      </c>
      <c r="AR87" s="112">
        <v>21315.5</v>
      </c>
      <c r="AS87" s="112">
        <v>18234.080000000002</v>
      </c>
      <c r="AT87" s="112">
        <v>2571.92</v>
      </c>
      <c r="AU87" s="112">
        <v>20806</v>
      </c>
      <c r="AV87" s="84">
        <v>45</v>
      </c>
      <c r="AW87" s="84">
        <v>1299</v>
      </c>
      <c r="AX87" s="84" t="s">
        <v>269</v>
      </c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293</v>
      </c>
      <c r="BG87" s="84" t="s">
        <v>2199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143626</v>
      </c>
      <c r="J88" s="38" t="s">
        <v>271</v>
      </c>
      <c r="K88" s="84">
        <v>143626</v>
      </c>
      <c r="L88" s="84" t="s">
        <v>272</v>
      </c>
      <c r="M88" s="38" t="s">
        <v>273</v>
      </c>
      <c r="N88" s="84">
        <v>242718</v>
      </c>
      <c r="O88" s="84" t="s">
        <v>274</v>
      </c>
      <c r="P88" s="84">
        <v>319493</v>
      </c>
      <c r="Q88" s="38" t="s">
        <v>286</v>
      </c>
      <c r="R88" s="38" t="s">
        <v>276</v>
      </c>
      <c r="S88" s="84" t="s">
        <v>296</v>
      </c>
      <c r="T88" s="84" t="s">
        <v>296</v>
      </c>
      <c r="U88" s="84" t="s">
        <v>294</v>
      </c>
      <c r="V88" s="84" t="s">
        <v>259</v>
      </c>
      <c r="W88" s="84">
        <v>0</v>
      </c>
      <c r="X88" s="38" t="s">
        <v>260</v>
      </c>
      <c r="Y88" s="84">
        <v>19440917</v>
      </c>
      <c r="Z88" s="38" t="s">
        <v>297</v>
      </c>
      <c r="AA88" s="108" t="s">
        <v>607</v>
      </c>
      <c r="AB88" s="84">
        <v>31116</v>
      </c>
      <c r="AC88" s="108" t="s">
        <v>280</v>
      </c>
      <c r="AD88" s="84">
        <v>24</v>
      </c>
      <c r="AE88" s="84" t="s">
        <v>596</v>
      </c>
      <c r="AF88" s="84" t="s">
        <v>290</v>
      </c>
      <c r="AG88" s="108" t="s">
        <v>291</v>
      </c>
      <c r="AH88" s="84" t="s">
        <v>267</v>
      </c>
      <c r="AI88" s="108" t="s">
        <v>607</v>
      </c>
      <c r="AJ88" s="84">
        <v>1650</v>
      </c>
      <c r="AK88" s="84">
        <v>1650</v>
      </c>
      <c r="AL88" s="108" t="s">
        <v>613</v>
      </c>
      <c r="AM88" s="84">
        <v>28113.46</v>
      </c>
      <c r="AN88" s="112">
        <v>1942.54</v>
      </c>
      <c r="AO88" s="112">
        <v>30056</v>
      </c>
      <c r="AP88" s="112">
        <v>4345.54</v>
      </c>
      <c r="AQ88" s="112">
        <v>30.46</v>
      </c>
      <c r="AR88" s="112">
        <v>4376</v>
      </c>
      <c r="AS88" s="112">
        <v>3002.54</v>
      </c>
      <c r="AT88" s="112">
        <v>30.46</v>
      </c>
      <c r="AU88" s="112">
        <v>3033</v>
      </c>
      <c r="AV88" s="84">
        <v>46</v>
      </c>
      <c r="AW88" s="84">
        <v>1087</v>
      </c>
      <c r="AX88" s="84" t="s">
        <v>269</v>
      </c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296</v>
      </c>
      <c r="BG88" s="84" t="s">
        <v>2200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144484</v>
      </c>
      <c r="J89" s="38" t="s">
        <v>348</v>
      </c>
      <c r="K89" s="84">
        <v>144484</v>
      </c>
      <c r="L89" s="84" t="s">
        <v>272</v>
      </c>
      <c r="M89" s="38" t="s">
        <v>273</v>
      </c>
      <c r="N89" s="84">
        <v>261272</v>
      </c>
      <c r="O89" s="84" t="s">
        <v>614</v>
      </c>
      <c r="P89" s="84">
        <v>343015</v>
      </c>
      <c r="Q89" s="38" t="s">
        <v>615</v>
      </c>
      <c r="R89" s="38" t="s">
        <v>276</v>
      </c>
      <c r="S89" s="84" t="s">
        <v>616</v>
      </c>
      <c r="T89" s="84" t="s">
        <v>616</v>
      </c>
      <c r="U89" s="84" t="s">
        <v>258</v>
      </c>
      <c r="V89" s="84" t="s">
        <v>259</v>
      </c>
      <c r="W89" s="84">
        <v>0</v>
      </c>
      <c r="X89" s="38" t="s">
        <v>481</v>
      </c>
      <c r="Y89" s="84">
        <v>19480802</v>
      </c>
      <c r="Z89" s="38" t="s">
        <v>617</v>
      </c>
      <c r="AA89" s="108" t="s">
        <v>618</v>
      </c>
      <c r="AB89" s="84">
        <v>37339</v>
      </c>
      <c r="AC89" s="108" t="s">
        <v>320</v>
      </c>
      <c r="AD89" s="84">
        <v>24</v>
      </c>
      <c r="AE89" s="84" t="s">
        <v>281</v>
      </c>
      <c r="AF89" s="84" t="s">
        <v>282</v>
      </c>
      <c r="AG89" s="108" t="s">
        <v>619</v>
      </c>
      <c r="AH89" s="84" t="s">
        <v>284</v>
      </c>
      <c r="AI89" s="108" t="s">
        <v>618</v>
      </c>
      <c r="AJ89" s="84">
        <v>1980</v>
      </c>
      <c r="AK89" s="84">
        <v>1980</v>
      </c>
      <c r="AL89" s="108" t="s">
        <v>620</v>
      </c>
      <c r="AM89" s="84">
        <v>37379.25</v>
      </c>
      <c r="AN89" s="112">
        <v>636</v>
      </c>
      <c r="AO89" s="112">
        <v>38015.25</v>
      </c>
      <c r="AP89" s="112">
        <v>399.75</v>
      </c>
      <c r="AQ89" s="112">
        <v>0</v>
      </c>
      <c r="AR89" s="112">
        <v>399.75</v>
      </c>
      <c r="AS89" s="112">
        <v>0</v>
      </c>
      <c r="AT89" s="112">
        <v>0</v>
      </c>
      <c r="AU89" s="112">
        <v>0</v>
      </c>
      <c r="AV89" s="84">
        <v>45</v>
      </c>
      <c r="AW89" s="84">
        <v>0</v>
      </c>
      <c r="AX89" s="84" t="s">
        <v>514</v>
      </c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616</v>
      </c>
      <c r="BG89" s="84" t="s">
        <v>2274</v>
      </c>
      <c r="BH89" s="114" t="s">
        <v>2660</v>
      </c>
      <c r="BI89" s="38" t="s">
        <v>112</v>
      </c>
      <c r="BJ89" s="85">
        <v>45834</v>
      </c>
      <c r="BK89" s="84" t="s">
        <v>126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144484</v>
      </c>
      <c r="J90" s="38" t="s">
        <v>348</v>
      </c>
      <c r="K90" s="84">
        <v>144484</v>
      </c>
      <c r="L90" s="84" t="s">
        <v>272</v>
      </c>
      <c r="M90" s="38" t="s">
        <v>273</v>
      </c>
      <c r="N90" s="84">
        <v>261137</v>
      </c>
      <c r="O90" s="84" t="s">
        <v>621</v>
      </c>
      <c r="P90" s="84">
        <v>342833</v>
      </c>
      <c r="Q90" s="38" t="s">
        <v>622</v>
      </c>
      <c r="R90" s="38" t="s">
        <v>276</v>
      </c>
      <c r="S90" s="84" t="s">
        <v>623</v>
      </c>
      <c r="T90" s="84" t="s">
        <v>623</v>
      </c>
      <c r="U90" s="84" t="s">
        <v>258</v>
      </c>
      <c r="V90" s="84" t="s">
        <v>259</v>
      </c>
      <c r="W90" s="84">
        <v>0</v>
      </c>
      <c r="X90" s="38" t="s">
        <v>260</v>
      </c>
      <c r="Y90" s="84">
        <v>19594870</v>
      </c>
      <c r="Z90" s="38" t="s">
        <v>624</v>
      </c>
      <c r="AA90" s="108" t="s">
        <v>625</v>
      </c>
      <c r="AB90" s="84">
        <v>46674</v>
      </c>
      <c r="AC90" s="108" t="s">
        <v>320</v>
      </c>
      <c r="AD90" s="84">
        <v>24</v>
      </c>
      <c r="AE90" s="84" t="s">
        <v>264</v>
      </c>
      <c r="AF90" s="84" t="s">
        <v>290</v>
      </c>
      <c r="AG90" s="108" t="s">
        <v>626</v>
      </c>
      <c r="AH90" s="84" t="s">
        <v>267</v>
      </c>
      <c r="AI90" s="108" t="s">
        <v>625</v>
      </c>
      <c r="AJ90" s="84">
        <v>2470</v>
      </c>
      <c r="AK90" s="84">
        <v>2470</v>
      </c>
      <c r="AL90" s="108" t="s">
        <v>268</v>
      </c>
      <c r="AM90" s="84">
        <v>45888.76</v>
      </c>
      <c r="AN90" s="112">
        <v>1184</v>
      </c>
      <c r="AO90" s="112">
        <v>47072.76</v>
      </c>
      <c r="AP90" s="112">
        <v>1370.24</v>
      </c>
      <c r="AQ90" s="112">
        <v>0</v>
      </c>
      <c r="AR90" s="112">
        <v>1370.24</v>
      </c>
      <c r="AS90" s="112">
        <v>785.24</v>
      </c>
      <c r="AT90" s="112">
        <v>0</v>
      </c>
      <c r="AU90" s="112">
        <v>785.24</v>
      </c>
      <c r="AV90" s="84">
        <v>45</v>
      </c>
      <c r="AW90" s="84">
        <v>1174</v>
      </c>
      <c r="AX90" s="84" t="s">
        <v>269</v>
      </c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623</v>
      </c>
      <c r="BG90" s="84" t="s">
        <v>2275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148567</v>
      </c>
      <c r="J91" s="38" t="s">
        <v>529</v>
      </c>
      <c r="K91" s="84">
        <v>148567</v>
      </c>
      <c r="L91" s="84" t="s">
        <v>314</v>
      </c>
      <c r="M91" s="38" t="s">
        <v>315</v>
      </c>
      <c r="N91" s="84">
        <v>258710</v>
      </c>
      <c r="O91" s="84" t="s">
        <v>583</v>
      </c>
      <c r="P91" s="84">
        <v>339707</v>
      </c>
      <c r="Q91" s="38" t="s">
        <v>584</v>
      </c>
      <c r="R91" s="38" t="s">
        <v>276</v>
      </c>
      <c r="S91" s="84" t="s">
        <v>627</v>
      </c>
      <c r="T91" s="84" t="s">
        <v>627</v>
      </c>
      <c r="U91" s="84" t="s">
        <v>294</v>
      </c>
      <c r="V91" s="84" t="s">
        <v>259</v>
      </c>
      <c r="W91" s="84">
        <v>0</v>
      </c>
      <c r="X91" s="38" t="s">
        <v>628</v>
      </c>
      <c r="Y91" s="84">
        <v>19658489</v>
      </c>
      <c r="Z91" s="38" t="s">
        <v>629</v>
      </c>
      <c r="AA91" s="108" t="s">
        <v>577</v>
      </c>
      <c r="AB91" s="84">
        <v>41488</v>
      </c>
      <c r="AC91" s="108" t="s">
        <v>491</v>
      </c>
      <c r="AD91" s="84">
        <v>24</v>
      </c>
      <c r="AE91" s="84" t="s">
        <v>264</v>
      </c>
      <c r="AF91" s="84" t="s">
        <v>290</v>
      </c>
      <c r="AG91" s="108" t="s">
        <v>578</v>
      </c>
      <c r="AH91" s="84" t="s">
        <v>284</v>
      </c>
      <c r="AI91" s="108" t="s">
        <v>577</v>
      </c>
      <c r="AJ91" s="84">
        <v>2195</v>
      </c>
      <c r="AK91" s="84">
        <v>2195</v>
      </c>
      <c r="AL91" s="108" t="s">
        <v>630</v>
      </c>
      <c r="AM91" s="84">
        <v>44271</v>
      </c>
      <c r="AN91" s="112">
        <v>6290.44</v>
      </c>
      <c r="AO91" s="112">
        <v>50561.440000000002</v>
      </c>
      <c r="AP91" s="112">
        <v>2673.68</v>
      </c>
      <c r="AQ91" s="112">
        <v>0</v>
      </c>
      <c r="AR91" s="112">
        <v>2673.68</v>
      </c>
      <c r="AS91" s="112">
        <v>0</v>
      </c>
      <c r="AT91" s="112">
        <v>0</v>
      </c>
      <c r="AU91" s="112">
        <v>0</v>
      </c>
      <c r="AV91" s="84">
        <v>45</v>
      </c>
      <c r="AW91" s="84">
        <v>0</v>
      </c>
      <c r="AX91" s="84" t="s">
        <v>514</v>
      </c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627</v>
      </c>
      <c r="BG91" s="84" t="s">
        <v>2276</v>
      </c>
      <c r="BH91" s="114" t="s">
        <v>2660</v>
      </c>
      <c r="BI91" s="38" t="s">
        <v>112</v>
      </c>
      <c r="BJ91" s="85">
        <v>45834</v>
      </c>
      <c r="BK91" s="84" t="s">
        <v>126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hidden="1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153831</v>
      </c>
      <c r="J92" s="38" t="s">
        <v>631</v>
      </c>
      <c r="K92" s="84">
        <v>153831</v>
      </c>
      <c r="L92" s="84" t="s">
        <v>314</v>
      </c>
      <c r="M92" s="38" t="s">
        <v>315</v>
      </c>
      <c r="N92" s="84">
        <v>261422</v>
      </c>
      <c r="O92" s="84" t="s">
        <v>632</v>
      </c>
      <c r="P92" s="84">
        <v>345362</v>
      </c>
      <c r="Q92" s="38" t="s">
        <v>633</v>
      </c>
      <c r="R92" s="38" t="s">
        <v>276</v>
      </c>
      <c r="S92" s="84" t="s">
        <v>634</v>
      </c>
      <c r="T92" s="84" t="s">
        <v>634</v>
      </c>
      <c r="U92" s="84" t="s">
        <v>258</v>
      </c>
      <c r="V92" s="84" t="s">
        <v>259</v>
      </c>
      <c r="W92" s="84">
        <v>0</v>
      </c>
      <c r="X92" s="38" t="s">
        <v>260</v>
      </c>
      <c r="Y92" s="84">
        <v>19707105</v>
      </c>
      <c r="Z92" s="38" t="s">
        <v>635</v>
      </c>
      <c r="AA92" s="108" t="s">
        <v>636</v>
      </c>
      <c r="AB92" s="84">
        <v>31116</v>
      </c>
      <c r="AC92" s="108" t="s">
        <v>491</v>
      </c>
      <c r="AD92" s="84">
        <v>24</v>
      </c>
      <c r="AE92" s="84" t="s">
        <v>264</v>
      </c>
      <c r="AF92" s="84" t="s">
        <v>290</v>
      </c>
      <c r="AG92" s="108" t="s">
        <v>637</v>
      </c>
      <c r="AH92" s="84" t="s">
        <v>284</v>
      </c>
      <c r="AI92" s="108" t="s">
        <v>636</v>
      </c>
      <c r="AJ92" s="84">
        <v>1650</v>
      </c>
      <c r="AK92" s="84">
        <v>1650</v>
      </c>
      <c r="AL92" s="108" t="s">
        <v>268</v>
      </c>
      <c r="AM92" s="84">
        <v>28827.71</v>
      </c>
      <c r="AN92" s="112">
        <v>1285.29</v>
      </c>
      <c r="AO92" s="112">
        <v>30113</v>
      </c>
      <c r="AP92" s="112">
        <v>3980.29</v>
      </c>
      <c r="AQ92" s="112">
        <v>24.71</v>
      </c>
      <c r="AR92" s="112">
        <v>4005</v>
      </c>
      <c r="AS92" s="112">
        <v>2288.29</v>
      </c>
      <c r="AT92" s="112">
        <v>24.71</v>
      </c>
      <c r="AU92" s="112">
        <v>2313</v>
      </c>
      <c r="AV92" s="84">
        <v>46</v>
      </c>
      <c r="AW92" s="84">
        <v>1144</v>
      </c>
      <c r="AX92" s="84" t="s">
        <v>269</v>
      </c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634</v>
      </c>
      <c r="BG92" s="84" t="s">
        <v>2277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148567</v>
      </c>
      <c r="J93" s="38" t="s">
        <v>529</v>
      </c>
      <c r="K93" s="84">
        <v>148567</v>
      </c>
      <c r="L93" s="84" t="s">
        <v>314</v>
      </c>
      <c r="M93" s="38" t="s">
        <v>315</v>
      </c>
      <c r="N93" s="84">
        <v>258710</v>
      </c>
      <c r="O93" s="84" t="s">
        <v>583</v>
      </c>
      <c r="P93" s="84">
        <v>339707</v>
      </c>
      <c r="Q93" s="38" t="s">
        <v>584</v>
      </c>
      <c r="R93" s="38" t="s">
        <v>276</v>
      </c>
      <c r="S93" s="84" t="s">
        <v>638</v>
      </c>
      <c r="T93" s="84" t="s">
        <v>638</v>
      </c>
      <c r="U93" s="84" t="s">
        <v>258</v>
      </c>
      <c r="V93" s="84" t="s">
        <v>259</v>
      </c>
      <c r="W93" s="84">
        <v>0</v>
      </c>
      <c r="X93" s="38" t="s">
        <v>260</v>
      </c>
      <c r="Y93" s="84">
        <v>19711662</v>
      </c>
      <c r="Z93" s="38" t="s">
        <v>639</v>
      </c>
      <c r="AA93" s="108" t="s">
        <v>577</v>
      </c>
      <c r="AB93" s="84">
        <v>41488</v>
      </c>
      <c r="AC93" s="108" t="s">
        <v>491</v>
      </c>
      <c r="AD93" s="84">
        <v>24</v>
      </c>
      <c r="AE93" s="84" t="s">
        <v>264</v>
      </c>
      <c r="AF93" s="84" t="s">
        <v>290</v>
      </c>
      <c r="AG93" s="108" t="s">
        <v>578</v>
      </c>
      <c r="AH93" s="84" t="s">
        <v>284</v>
      </c>
      <c r="AI93" s="108" t="s">
        <v>577</v>
      </c>
      <c r="AJ93" s="84">
        <v>2195</v>
      </c>
      <c r="AK93" s="84">
        <v>2195</v>
      </c>
      <c r="AL93" s="108" t="s">
        <v>268</v>
      </c>
      <c r="AM93" s="84">
        <v>28063.66</v>
      </c>
      <c r="AN93" s="112">
        <v>1899</v>
      </c>
      <c r="AO93" s="112">
        <v>29962.66</v>
      </c>
      <c r="AP93" s="112">
        <v>16137.11</v>
      </c>
      <c r="AQ93" s="112">
        <v>831.09</v>
      </c>
      <c r="AR93" s="112">
        <v>16968.2</v>
      </c>
      <c r="AS93" s="112">
        <v>13724.34</v>
      </c>
      <c r="AT93" s="112">
        <v>831.09</v>
      </c>
      <c r="AU93" s="112">
        <v>14555.43</v>
      </c>
      <c r="AV93" s="84">
        <v>45</v>
      </c>
      <c r="AW93" s="84">
        <v>1209</v>
      </c>
      <c r="AX93" s="84" t="s">
        <v>269</v>
      </c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638</v>
      </c>
      <c r="BG93" s="84" t="s">
        <v>2278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148567</v>
      </c>
      <c r="J94" s="38" t="s">
        <v>529</v>
      </c>
      <c r="K94" s="84">
        <v>148567</v>
      </c>
      <c r="L94" s="84" t="s">
        <v>314</v>
      </c>
      <c r="M94" s="38" t="s">
        <v>315</v>
      </c>
      <c r="N94" s="84">
        <v>258710</v>
      </c>
      <c r="O94" s="84" t="s">
        <v>583</v>
      </c>
      <c r="P94" s="84">
        <v>339707</v>
      </c>
      <c r="Q94" s="38" t="s">
        <v>584</v>
      </c>
      <c r="R94" s="38" t="s">
        <v>276</v>
      </c>
      <c r="S94" s="84" t="s">
        <v>640</v>
      </c>
      <c r="T94" s="84" t="s">
        <v>640</v>
      </c>
      <c r="U94" s="84" t="s">
        <v>258</v>
      </c>
      <c r="V94" s="84" t="s">
        <v>259</v>
      </c>
      <c r="W94" s="84">
        <v>0</v>
      </c>
      <c r="X94" s="38" t="s">
        <v>459</v>
      </c>
      <c r="Y94" s="84">
        <v>19736842</v>
      </c>
      <c r="Z94" s="38" t="s">
        <v>641</v>
      </c>
      <c r="AA94" s="108" t="s">
        <v>577</v>
      </c>
      <c r="AB94" s="84">
        <v>41488</v>
      </c>
      <c r="AC94" s="108" t="s">
        <v>491</v>
      </c>
      <c r="AD94" s="84">
        <v>24</v>
      </c>
      <c r="AE94" s="84" t="s">
        <v>264</v>
      </c>
      <c r="AF94" s="84" t="s">
        <v>290</v>
      </c>
      <c r="AG94" s="108" t="s">
        <v>578</v>
      </c>
      <c r="AH94" s="84" t="s">
        <v>284</v>
      </c>
      <c r="AI94" s="108" t="s">
        <v>577</v>
      </c>
      <c r="AJ94" s="84">
        <v>2195</v>
      </c>
      <c r="AK94" s="84">
        <v>2195</v>
      </c>
      <c r="AL94" s="108" t="s">
        <v>268</v>
      </c>
      <c r="AM94" s="84">
        <v>38458.57</v>
      </c>
      <c r="AN94" s="112">
        <v>1656</v>
      </c>
      <c r="AO94" s="112">
        <v>40114.57</v>
      </c>
      <c r="AP94" s="112">
        <v>3640.43</v>
      </c>
      <c r="AQ94" s="112">
        <v>25</v>
      </c>
      <c r="AR94" s="112">
        <v>3665.43</v>
      </c>
      <c r="AS94" s="112">
        <v>3029.43</v>
      </c>
      <c r="AT94" s="112">
        <v>25</v>
      </c>
      <c r="AU94" s="112">
        <v>3054.43</v>
      </c>
      <c r="AV94" s="84">
        <v>45</v>
      </c>
      <c r="AW94" s="84">
        <v>1148</v>
      </c>
      <c r="AX94" s="84" t="s">
        <v>269</v>
      </c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640</v>
      </c>
      <c r="BG94" s="84" t="s">
        <v>2279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233001</v>
      </c>
      <c r="J95" s="38" t="s">
        <v>642</v>
      </c>
      <c r="K95" s="84">
        <v>233001</v>
      </c>
      <c r="L95" s="84" t="s">
        <v>252</v>
      </c>
      <c r="M95" s="38" t="s">
        <v>253</v>
      </c>
      <c r="N95" s="84">
        <v>550869</v>
      </c>
      <c r="O95" s="84" t="s">
        <v>643</v>
      </c>
      <c r="P95" s="84">
        <v>915170</v>
      </c>
      <c r="Q95" s="38" t="s">
        <v>644</v>
      </c>
      <c r="R95" s="38" t="s">
        <v>276</v>
      </c>
      <c r="S95" s="84" t="s">
        <v>645</v>
      </c>
      <c r="T95" s="84" t="s">
        <v>645</v>
      </c>
      <c r="U95" s="84" t="s">
        <v>258</v>
      </c>
      <c r="V95" s="84" t="s">
        <v>345</v>
      </c>
      <c r="W95" s="84">
        <v>0</v>
      </c>
      <c r="X95" s="38" t="s">
        <v>260</v>
      </c>
      <c r="Y95" s="84">
        <v>19746287</v>
      </c>
      <c r="Z95" s="38" t="s">
        <v>646</v>
      </c>
      <c r="AA95" s="108" t="s">
        <v>647</v>
      </c>
      <c r="AB95" s="84">
        <v>51860</v>
      </c>
      <c r="AC95" s="108" t="s">
        <v>648</v>
      </c>
      <c r="AD95" s="84">
        <v>24</v>
      </c>
      <c r="AE95" s="84" t="s">
        <v>264</v>
      </c>
      <c r="AF95" s="84" t="s">
        <v>290</v>
      </c>
      <c r="AG95" s="108" t="s">
        <v>649</v>
      </c>
      <c r="AH95" s="84" t="s">
        <v>284</v>
      </c>
      <c r="AI95" s="108" t="s">
        <v>647</v>
      </c>
      <c r="AJ95" s="84">
        <v>2750</v>
      </c>
      <c r="AK95" s="84">
        <v>2750</v>
      </c>
      <c r="AL95" s="108" t="s">
        <v>268</v>
      </c>
      <c r="AM95" s="84">
        <v>50932.59</v>
      </c>
      <c r="AN95" s="112">
        <v>2409</v>
      </c>
      <c r="AO95" s="112">
        <v>53341.59</v>
      </c>
      <c r="AP95" s="112">
        <v>1859.41</v>
      </c>
      <c r="AQ95" s="112">
        <v>0</v>
      </c>
      <c r="AR95" s="112">
        <v>1859.41</v>
      </c>
      <c r="AS95" s="112">
        <v>927.41</v>
      </c>
      <c r="AT95" s="112">
        <v>0</v>
      </c>
      <c r="AU95" s="112">
        <v>927.41</v>
      </c>
      <c r="AV95" s="84">
        <v>47</v>
      </c>
      <c r="AW95" s="84">
        <v>1120</v>
      </c>
      <c r="AX95" s="84" t="s">
        <v>269</v>
      </c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645</v>
      </c>
      <c r="BG95" s="84" t="s">
        <v>2280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148567</v>
      </c>
      <c r="J96" s="38" t="s">
        <v>529</v>
      </c>
      <c r="K96" s="84">
        <v>148567</v>
      </c>
      <c r="L96" s="84" t="s">
        <v>314</v>
      </c>
      <c r="M96" s="38" t="s">
        <v>315</v>
      </c>
      <c r="N96" s="84">
        <v>258710</v>
      </c>
      <c r="O96" s="84" t="s">
        <v>583</v>
      </c>
      <c r="P96" s="84">
        <v>339707</v>
      </c>
      <c r="Q96" s="38" t="s">
        <v>584</v>
      </c>
      <c r="R96" s="38" t="s">
        <v>276</v>
      </c>
      <c r="S96" s="84" t="s">
        <v>650</v>
      </c>
      <c r="T96" s="84" t="s">
        <v>650</v>
      </c>
      <c r="U96" s="84" t="s">
        <v>258</v>
      </c>
      <c r="V96" s="84" t="s">
        <v>259</v>
      </c>
      <c r="W96" s="84">
        <v>0</v>
      </c>
      <c r="X96" s="38" t="s">
        <v>260</v>
      </c>
      <c r="Y96" s="84">
        <v>19757445</v>
      </c>
      <c r="Z96" s="38" t="s">
        <v>651</v>
      </c>
      <c r="AA96" s="108" t="s">
        <v>577</v>
      </c>
      <c r="AB96" s="84">
        <v>41488</v>
      </c>
      <c r="AC96" s="108" t="s">
        <v>491</v>
      </c>
      <c r="AD96" s="84">
        <v>24</v>
      </c>
      <c r="AE96" s="84" t="s">
        <v>264</v>
      </c>
      <c r="AF96" s="84" t="s">
        <v>290</v>
      </c>
      <c r="AG96" s="108" t="s">
        <v>578</v>
      </c>
      <c r="AH96" s="84" t="s">
        <v>284</v>
      </c>
      <c r="AI96" s="108" t="s">
        <v>577</v>
      </c>
      <c r="AJ96" s="84">
        <v>2195</v>
      </c>
      <c r="AK96" s="84">
        <v>2195</v>
      </c>
      <c r="AL96" s="108" t="s">
        <v>395</v>
      </c>
      <c r="AM96" s="84">
        <v>26324.44</v>
      </c>
      <c r="AN96" s="112">
        <v>775</v>
      </c>
      <c r="AO96" s="112">
        <v>27099.439999999999</v>
      </c>
      <c r="AP96" s="112">
        <v>15774.56</v>
      </c>
      <c r="AQ96" s="112">
        <v>1048</v>
      </c>
      <c r="AR96" s="112">
        <v>16822.560000000001</v>
      </c>
      <c r="AS96" s="112">
        <v>15163.56</v>
      </c>
      <c r="AT96" s="112">
        <v>1048</v>
      </c>
      <c r="AU96" s="112">
        <v>16211.56</v>
      </c>
      <c r="AV96" s="84">
        <v>46</v>
      </c>
      <c r="AW96" s="84">
        <v>1329</v>
      </c>
      <c r="AX96" s="84" t="s">
        <v>269</v>
      </c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650</v>
      </c>
      <c r="BG96" s="84" t="s">
        <v>2281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153831</v>
      </c>
      <c r="J97" s="38" t="s">
        <v>631</v>
      </c>
      <c r="K97" s="84">
        <v>153831</v>
      </c>
      <c r="L97" s="84" t="s">
        <v>314</v>
      </c>
      <c r="M97" s="38" t="s">
        <v>315</v>
      </c>
      <c r="N97" s="84">
        <v>261422</v>
      </c>
      <c r="O97" s="84" t="s">
        <v>632</v>
      </c>
      <c r="P97" s="84">
        <v>345362</v>
      </c>
      <c r="Q97" s="38" t="s">
        <v>633</v>
      </c>
      <c r="R97" s="38" t="s">
        <v>276</v>
      </c>
      <c r="S97" s="84" t="s">
        <v>652</v>
      </c>
      <c r="T97" s="84" t="s">
        <v>652</v>
      </c>
      <c r="U97" s="84" t="s">
        <v>258</v>
      </c>
      <c r="V97" s="84" t="s">
        <v>259</v>
      </c>
      <c r="W97" s="84">
        <v>0</v>
      </c>
      <c r="X97" s="38" t="s">
        <v>260</v>
      </c>
      <c r="Y97" s="84">
        <v>19768095</v>
      </c>
      <c r="Z97" s="38" t="s">
        <v>653</v>
      </c>
      <c r="AA97" s="108" t="s">
        <v>654</v>
      </c>
      <c r="AB97" s="84">
        <v>31116</v>
      </c>
      <c r="AC97" s="108" t="s">
        <v>491</v>
      </c>
      <c r="AD97" s="84">
        <v>24</v>
      </c>
      <c r="AE97" s="84" t="s">
        <v>264</v>
      </c>
      <c r="AF97" s="84" t="s">
        <v>290</v>
      </c>
      <c r="AG97" s="108" t="s">
        <v>655</v>
      </c>
      <c r="AH97" s="84" t="s">
        <v>284</v>
      </c>
      <c r="AI97" s="108" t="s">
        <v>654</v>
      </c>
      <c r="AJ97" s="84">
        <v>1650</v>
      </c>
      <c r="AK97" s="84">
        <v>1650</v>
      </c>
      <c r="AL97" s="108" t="s">
        <v>268</v>
      </c>
      <c r="AM97" s="84">
        <v>30704.18</v>
      </c>
      <c r="AN97" s="112">
        <v>1164.82</v>
      </c>
      <c r="AO97" s="112">
        <v>31869</v>
      </c>
      <c r="AP97" s="112">
        <v>827.82</v>
      </c>
      <c r="AQ97" s="112">
        <v>7.18</v>
      </c>
      <c r="AR97" s="112">
        <v>835</v>
      </c>
      <c r="AS97" s="112">
        <v>411.82</v>
      </c>
      <c r="AT97" s="112">
        <v>7.18</v>
      </c>
      <c r="AU97" s="112">
        <v>419</v>
      </c>
      <c r="AV97" s="84">
        <v>46</v>
      </c>
      <c r="AW97" s="84">
        <v>1144</v>
      </c>
      <c r="AX97" s="84" t="s">
        <v>269</v>
      </c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652</v>
      </c>
      <c r="BG97" s="84" t="s">
        <v>2282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148567</v>
      </c>
      <c r="J98" s="38" t="s">
        <v>529</v>
      </c>
      <c r="K98" s="84">
        <v>148567</v>
      </c>
      <c r="L98" s="84" t="s">
        <v>314</v>
      </c>
      <c r="M98" s="38" t="s">
        <v>315</v>
      </c>
      <c r="N98" s="84">
        <v>258710</v>
      </c>
      <c r="O98" s="84" t="s">
        <v>583</v>
      </c>
      <c r="P98" s="84">
        <v>339707</v>
      </c>
      <c r="Q98" s="38" t="s">
        <v>584</v>
      </c>
      <c r="R98" s="38" t="s">
        <v>276</v>
      </c>
      <c r="S98" s="84" t="s">
        <v>656</v>
      </c>
      <c r="T98" s="84" t="s">
        <v>656</v>
      </c>
      <c r="U98" s="84" t="s">
        <v>294</v>
      </c>
      <c r="V98" s="84" t="s">
        <v>259</v>
      </c>
      <c r="W98" s="84">
        <v>0</v>
      </c>
      <c r="X98" s="38" t="s">
        <v>260</v>
      </c>
      <c r="Y98" s="84">
        <v>19783041</v>
      </c>
      <c r="Z98" s="38" t="s">
        <v>657</v>
      </c>
      <c r="AA98" s="108" t="s">
        <v>577</v>
      </c>
      <c r="AB98" s="84">
        <v>41488</v>
      </c>
      <c r="AC98" s="108" t="s">
        <v>491</v>
      </c>
      <c r="AD98" s="84">
        <v>24</v>
      </c>
      <c r="AE98" s="84" t="s">
        <v>264</v>
      </c>
      <c r="AF98" s="84" t="s">
        <v>290</v>
      </c>
      <c r="AG98" s="108" t="s">
        <v>578</v>
      </c>
      <c r="AH98" s="84" t="s">
        <v>284</v>
      </c>
      <c r="AI98" s="108" t="s">
        <v>577</v>
      </c>
      <c r="AJ98" s="84">
        <v>2195</v>
      </c>
      <c r="AK98" s="84">
        <v>2195</v>
      </c>
      <c r="AL98" s="108" t="s">
        <v>630</v>
      </c>
      <c r="AM98" s="84">
        <v>42160</v>
      </c>
      <c r="AN98" s="112">
        <v>2170</v>
      </c>
      <c r="AO98" s="112">
        <v>44330</v>
      </c>
      <c r="AP98" s="112">
        <v>3936</v>
      </c>
      <c r="AQ98" s="112">
        <v>0</v>
      </c>
      <c r="AR98" s="112">
        <v>3936</v>
      </c>
      <c r="AS98" s="112">
        <v>0</v>
      </c>
      <c r="AT98" s="112">
        <v>0</v>
      </c>
      <c r="AU98" s="112">
        <v>0</v>
      </c>
      <c r="AV98" s="84">
        <v>46</v>
      </c>
      <c r="AW98" s="84">
        <v>0</v>
      </c>
      <c r="AX98" s="84" t="s">
        <v>514</v>
      </c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656</v>
      </c>
      <c r="BG98" s="84" t="s">
        <v>2283</v>
      </c>
      <c r="BH98" s="114" t="s">
        <v>2660</v>
      </c>
      <c r="BI98" s="38" t="s">
        <v>112</v>
      </c>
      <c r="BJ98" s="85">
        <v>45834</v>
      </c>
      <c r="BK98" s="84" t="s">
        <v>126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hidden="1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148567</v>
      </c>
      <c r="J99" s="38" t="s">
        <v>529</v>
      </c>
      <c r="K99" s="84">
        <v>148567</v>
      </c>
      <c r="L99" s="84" t="s">
        <v>314</v>
      </c>
      <c r="M99" s="38" t="s">
        <v>315</v>
      </c>
      <c r="N99" s="84">
        <v>258710</v>
      </c>
      <c r="O99" s="84" t="s">
        <v>583</v>
      </c>
      <c r="P99" s="84">
        <v>339707</v>
      </c>
      <c r="Q99" s="38" t="s">
        <v>584</v>
      </c>
      <c r="R99" s="38" t="s">
        <v>276</v>
      </c>
      <c r="S99" s="84" t="s">
        <v>658</v>
      </c>
      <c r="T99" s="84" t="s">
        <v>658</v>
      </c>
      <c r="U99" s="84" t="s">
        <v>294</v>
      </c>
      <c r="V99" s="84" t="s">
        <v>259</v>
      </c>
      <c r="W99" s="84">
        <v>0</v>
      </c>
      <c r="X99" s="38" t="s">
        <v>260</v>
      </c>
      <c r="Y99" s="84">
        <v>19821687</v>
      </c>
      <c r="Z99" s="38" t="s">
        <v>659</v>
      </c>
      <c r="AA99" s="108" t="s">
        <v>577</v>
      </c>
      <c r="AB99" s="84">
        <v>41488</v>
      </c>
      <c r="AC99" s="108" t="s">
        <v>491</v>
      </c>
      <c r="AD99" s="84">
        <v>24</v>
      </c>
      <c r="AE99" s="84" t="s">
        <v>264</v>
      </c>
      <c r="AF99" s="84" t="s">
        <v>290</v>
      </c>
      <c r="AG99" s="108" t="s">
        <v>578</v>
      </c>
      <c r="AH99" s="84" t="s">
        <v>284</v>
      </c>
      <c r="AI99" s="108" t="s">
        <v>577</v>
      </c>
      <c r="AJ99" s="84">
        <v>2195</v>
      </c>
      <c r="AK99" s="84">
        <v>2195</v>
      </c>
      <c r="AL99" s="108" t="s">
        <v>268</v>
      </c>
      <c r="AM99" s="84">
        <v>22311.200000000001</v>
      </c>
      <c r="AN99" s="112">
        <v>1495.57</v>
      </c>
      <c r="AO99" s="112">
        <v>23806.77</v>
      </c>
      <c r="AP99" s="112">
        <v>24351.95</v>
      </c>
      <c r="AQ99" s="112">
        <v>1902.63</v>
      </c>
      <c r="AR99" s="112">
        <v>26254.58</v>
      </c>
      <c r="AS99" s="112">
        <v>19744.8</v>
      </c>
      <c r="AT99" s="112">
        <v>1902.63</v>
      </c>
      <c r="AU99" s="112">
        <v>21647.43</v>
      </c>
      <c r="AV99" s="84">
        <v>45</v>
      </c>
      <c r="AW99" s="84">
        <v>1268</v>
      </c>
      <c r="AX99" s="84" t="s">
        <v>269</v>
      </c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658</v>
      </c>
      <c r="BG99" s="84" t="s">
        <v>2284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153831</v>
      </c>
      <c r="J100" s="38" t="s">
        <v>631</v>
      </c>
      <c r="K100" s="84">
        <v>153831</v>
      </c>
      <c r="L100" s="84" t="s">
        <v>314</v>
      </c>
      <c r="M100" s="38" t="s">
        <v>315</v>
      </c>
      <c r="N100" s="84">
        <v>261422</v>
      </c>
      <c r="O100" s="84" t="s">
        <v>632</v>
      </c>
      <c r="P100" s="84">
        <v>345362</v>
      </c>
      <c r="Q100" s="38" t="s">
        <v>633</v>
      </c>
      <c r="R100" s="38" t="s">
        <v>276</v>
      </c>
      <c r="S100" s="84" t="s">
        <v>660</v>
      </c>
      <c r="T100" s="84" t="s">
        <v>660</v>
      </c>
      <c r="U100" s="84" t="s">
        <v>258</v>
      </c>
      <c r="V100" s="84" t="s">
        <v>259</v>
      </c>
      <c r="W100" s="84">
        <v>0</v>
      </c>
      <c r="X100" s="38" t="s">
        <v>545</v>
      </c>
      <c r="Y100" s="84">
        <v>19831026</v>
      </c>
      <c r="Z100" s="38" t="s">
        <v>661</v>
      </c>
      <c r="AA100" s="108" t="s">
        <v>662</v>
      </c>
      <c r="AB100" s="84">
        <v>31116</v>
      </c>
      <c r="AC100" s="108" t="s">
        <v>491</v>
      </c>
      <c r="AD100" s="84">
        <v>24</v>
      </c>
      <c r="AE100" s="84" t="s">
        <v>264</v>
      </c>
      <c r="AF100" s="84" t="s">
        <v>290</v>
      </c>
      <c r="AG100" s="108" t="s">
        <v>663</v>
      </c>
      <c r="AH100" s="84" t="s">
        <v>284</v>
      </c>
      <c r="AI100" s="108" t="s">
        <v>662</v>
      </c>
      <c r="AJ100" s="84">
        <v>1650</v>
      </c>
      <c r="AK100" s="84">
        <v>1650</v>
      </c>
      <c r="AL100" s="108" t="s">
        <v>268</v>
      </c>
      <c r="AM100" s="84">
        <v>28341.23</v>
      </c>
      <c r="AN100" s="112">
        <v>1347.41</v>
      </c>
      <c r="AO100" s="112">
        <v>29688.639999999999</v>
      </c>
      <c r="AP100" s="112">
        <v>3200.77</v>
      </c>
      <c r="AQ100" s="112">
        <v>33.590000000000003</v>
      </c>
      <c r="AR100" s="112">
        <v>3234.36</v>
      </c>
      <c r="AS100" s="112">
        <v>2774.77</v>
      </c>
      <c r="AT100" s="112">
        <v>33.590000000000003</v>
      </c>
      <c r="AU100" s="112">
        <v>2808.36</v>
      </c>
      <c r="AV100" s="84">
        <v>46</v>
      </c>
      <c r="AW100" s="84">
        <v>1144</v>
      </c>
      <c r="AX100" s="84" t="s">
        <v>269</v>
      </c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660</v>
      </c>
      <c r="BG100" s="84" t="s">
        <v>2285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142588</v>
      </c>
      <c r="J101" s="38" t="s">
        <v>325</v>
      </c>
      <c r="K101" s="84">
        <v>142588</v>
      </c>
      <c r="L101" s="84" t="s">
        <v>252</v>
      </c>
      <c r="M101" s="38" t="s">
        <v>253</v>
      </c>
      <c r="N101" s="84">
        <v>243432</v>
      </c>
      <c r="O101" s="84" t="s">
        <v>337</v>
      </c>
      <c r="P101" s="84">
        <v>319941</v>
      </c>
      <c r="Q101" s="38" t="s">
        <v>338</v>
      </c>
      <c r="R101" s="38" t="s">
        <v>276</v>
      </c>
      <c r="S101" s="84" t="s">
        <v>664</v>
      </c>
      <c r="T101" s="84" t="s">
        <v>664</v>
      </c>
      <c r="U101" s="84" t="s">
        <v>258</v>
      </c>
      <c r="V101" s="84" t="s">
        <v>345</v>
      </c>
      <c r="W101" s="84">
        <v>0</v>
      </c>
      <c r="X101" s="38" t="s">
        <v>346</v>
      </c>
      <c r="Y101" s="84">
        <v>20331712</v>
      </c>
      <c r="Z101" s="38" t="s">
        <v>665</v>
      </c>
      <c r="AA101" s="108" t="s">
        <v>666</v>
      </c>
      <c r="AB101" s="84">
        <v>20744</v>
      </c>
      <c r="AC101" s="108" t="s">
        <v>320</v>
      </c>
      <c r="AD101" s="84">
        <v>24</v>
      </c>
      <c r="AE101" s="84" t="s">
        <v>596</v>
      </c>
      <c r="AF101" s="84" t="s">
        <v>290</v>
      </c>
      <c r="AG101" s="108" t="s">
        <v>667</v>
      </c>
      <c r="AH101" s="84" t="s">
        <v>267</v>
      </c>
      <c r="AI101" s="108" t="s">
        <v>666</v>
      </c>
      <c r="AJ101" s="84">
        <v>1095</v>
      </c>
      <c r="AK101" s="84">
        <v>1095</v>
      </c>
      <c r="AL101" s="108" t="s">
        <v>668</v>
      </c>
      <c r="AM101" s="84">
        <v>20749</v>
      </c>
      <c r="AN101" s="112">
        <v>1044</v>
      </c>
      <c r="AO101" s="112">
        <v>21793</v>
      </c>
      <c r="AP101" s="112">
        <v>1798</v>
      </c>
      <c r="AQ101" s="112">
        <v>0</v>
      </c>
      <c r="AR101" s="112">
        <v>1798</v>
      </c>
      <c r="AS101" s="112">
        <v>0</v>
      </c>
      <c r="AT101" s="112">
        <v>0</v>
      </c>
      <c r="AU101" s="112">
        <v>0</v>
      </c>
      <c r="AV101" s="84">
        <v>47</v>
      </c>
      <c r="AW101" s="84">
        <v>0</v>
      </c>
      <c r="AX101" s="84" t="s">
        <v>514</v>
      </c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664</v>
      </c>
      <c r="BG101" s="84" t="s">
        <v>2286</v>
      </c>
      <c r="BH101" s="114" t="s">
        <v>2660</v>
      </c>
      <c r="BI101" s="38" t="s">
        <v>112</v>
      </c>
      <c r="BJ101" s="85">
        <v>45838</v>
      </c>
      <c r="BK101" s="84" t="s">
        <v>126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142588</v>
      </c>
      <c r="J102" s="38" t="s">
        <v>325</v>
      </c>
      <c r="K102" s="84">
        <v>142588</v>
      </c>
      <c r="L102" s="84" t="s">
        <v>252</v>
      </c>
      <c r="M102" s="38" t="s">
        <v>253</v>
      </c>
      <c r="N102" s="84">
        <v>243432</v>
      </c>
      <c r="O102" s="84" t="s">
        <v>337</v>
      </c>
      <c r="P102" s="84">
        <v>319941</v>
      </c>
      <c r="Q102" s="38" t="s">
        <v>338</v>
      </c>
      <c r="R102" s="38" t="s">
        <v>276</v>
      </c>
      <c r="S102" s="84" t="s">
        <v>344</v>
      </c>
      <c r="T102" s="84" t="s">
        <v>344</v>
      </c>
      <c r="U102" s="84" t="s">
        <v>258</v>
      </c>
      <c r="V102" s="84" t="s">
        <v>345</v>
      </c>
      <c r="W102" s="84">
        <v>0</v>
      </c>
      <c r="X102" s="38" t="s">
        <v>346</v>
      </c>
      <c r="Y102" s="84">
        <v>20331713</v>
      </c>
      <c r="Z102" s="38" t="s">
        <v>347</v>
      </c>
      <c r="AA102" s="108" t="s">
        <v>666</v>
      </c>
      <c r="AB102" s="84">
        <v>20744</v>
      </c>
      <c r="AC102" s="108" t="s">
        <v>320</v>
      </c>
      <c r="AD102" s="84">
        <v>24</v>
      </c>
      <c r="AE102" s="84" t="s">
        <v>596</v>
      </c>
      <c r="AF102" s="84" t="s">
        <v>290</v>
      </c>
      <c r="AG102" s="108" t="s">
        <v>343</v>
      </c>
      <c r="AH102" s="84" t="s">
        <v>267</v>
      </c>
      <c r="AI102" s="108" t="s">
        <v>666</v>
      </c>
      <c r="AJ102" s="84">
        <v>1095</v>
      </c>
      <c r="AK102" s="84">
        <v>1095</v>
      </c>
      <c r="AL102" s="108" t="s">
        <v>669</v>
      </c>
      <c r="AM102" s="84">
        <v>9925.5400000000009</v>
      </c>
      <c r="AN102" s="112">
        <v>118</v>
      </c>
      <c r="AO102" s="112">
        <v>10043.540000000001</v>
      </c>
      <c r="AP102" s="112">
        <v>13242.11</v>
      </c>
      <c r="AQ102" s="112">
        <v>1386.54</v>
      </c>
      <c r="AR102" s="112">
        <v>14628.65</v>
      </c>
      <c r="AS102" s="112">
        <v>10939.46</v>
      </c>
      <c r="AT102" s="112">
        <v>1386.54</v>
      </c>
      <c r="AU102" s="112">
        <v>12326</v>
      </c>
      <c r="AV102" s="84">
        <v>46</v>
      </c>
      <c r="AW102" s="84">
        <v>1324</v>
      </c>
      <c r="AX102" s="84" t="s">
        <v>269</v>
      </c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344</v>
      </c>
      <c r="BG102" s="84" t="s">
        <v>2211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144484</v>
      </c>
      <c r="J103" s="38" t="s">
        <v>348</v>
      </c>
      <c r="K103" s="84">
        <v>144484</v>
      </c>
      <c r="L103" s="84" t="s">
        <v>272</v>
      </c>
      <c r="M103" s="38" t="s">
        <v>273</v>
      </c>
      <c r="N103" s="84">
        <v>244871</v>
      </c>
      <c r="O103" s="84" t="s">
        <v>379</v>
      </c>
      <c r="P103" s="84">
        <v>321774</v>
      </c>
      <c r="Q103" s="38" t="s">
        <v>380</v>
      </c>
      <c r="R103" s="38" t="s">
        <v>276</v>
      </c>
      <c r="S103" s="84" t="s">
        <v>670</v>
      </c>
      <c r="T103" s="84" t="s">
        <v>670</v>
      </c>
      <c r="U103" s="84" t="s">
        <v>258</v>
      </c>
      <c r="V103" s="84" t="s">
        <v>259</v>
      </c>
      <c r="W103" s="84">
        <v>0</v>
      </c>
      <c r="X103" s="38" t="s">
        <v>671</v>
      </c>
      <c r="Y103" s="84">
        <v>20451818</v>
      </c>
      <c r="Z103" s="38" t="s">
        <v>672</v>
      </c>
      <c r="AA103" s="108" t="s">
        <v>673</v>
      </c>
      <c r="AB103" s="84">
        <v>31116</v>
      </c>
      <c r="AC103" s="108" t="s">
        <v>320</v>
      </c>
      <c r="AD103" s="84">
        <v>24</v>
      </c>
      <c r="AE103" s="84" t="s">
        <v>596</v>
      </c>
      <c r="AF103" s="84" t="s">
        <v>290</v>
      </c>
      <c r="AG103" s="108" t="s">
        <v>674</v>
      </c>
      <c r="AH103" s="84" t="s">
        <v>267</v>
      </c>
      <c r="AI103" s="108" t="s">
        <v>673</v>
      </c>
      <c r="AJ103" s="84">
        <v>1650</v>
      </c>
      <c r="AK103" s="84">
        <v>1650</v>
      </c>
      <c r="AL103" s="108" t="s">
        <v>675</v>
      </c>
      <c r="AM103" s="84">
        <v>31116</v>
      </c>
      <c r="AN103" s="112">
        <v>1102</v>
      </c>
      <c r="AO103" s="112">
        <v>32218</v>
      </c>
      <c r="AP103" s="112">
        <v>407</v>
      </c>
      <c r="AQ103" s="112">
        <v>0</v>
      </c>
      <c r="AR103" s="112">
        <v>407</v>
      </c>
      <c r="AS103" s="112">
        <v>0</v>
      </c>
      <c r="AT103" s="112">
        <v>0</v>
      </c>
      <c r="AU103" s="112">
        <v>0</v>
      </c>
      <c r="AV103" s="84">
        <v>46</v>
      </c>
      <c r="AW103" s="84">
        <v>0</v>
      </c>
      <c r="AX103" s="84" t="s">
        <v>514</v>
      </c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670</v>
      </c>
      <c r="BG103" s="84" t="s">
        <v>2287</v>
      </c>
      <c r="BH103" s="114" t="s">
        <v>2660</v>
      </c>
      <c r="BI103" s="38" t="s">
        <v>112</v>
      </c>
      <c r="BJ103" s="85">
        <v>45834</v>
      </c>
      <c r="BK103" s="84" t="s">
        <v>124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hidden="1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144484</v>
      </c>
      <c r="J104" s="38" t="s">
        <v>348</v>
      </c>
      <c r="K104" s="84">
        <v>144484</v>
      </c>
      <c r="L104" s="84" t="s">
        <v>272</v>
      </c>
      <c r="M104" s="38" t="s">
        <v>273</v>
      </c>
      <c r="N104" s="84">
        <v>244871</v>
      </c>
      <c r="O104" s="84" t="s">
        <v>379</v>
      </c>
      <c r="P104" s="84">
        <v>321774</v>
      </c>
      <c r="Q104" s="38" t="s">
        <v>380</v>
      </c>
      <c r="R104" s="38" t="s">
        <v>276</v>
      </c>
      <c r="S104" s="84" t="s">
        <v>386</v>
      </c>
      <c r="T104" s="84" t="s">
        <v>386</v>
      </c>
      <c r="U104" s="84" t="s">
        <v>294</v>
      </c>
      <c r="V104" s="84" t="s">
        <v>259</v>
      </c>
      <c r="W104" s="84">
        <v>0</v>
      </c>
      <c r="X104" s="38" t="s">
        <v>382</v>
      </c>
      <c r="Y104" s="84">
        <v>20451822</v>
      </c>
      <c r="Z104" s="38" t="s">
        <v>387</v>
      </c>
      <c r="AA104" s="108" t="s">
        <v>673</v>
      </c>
      <c r="AB104" s="84">
        <v>31116</v>
      </c>
      <c r="AC104" s="108" t="s">
        <v>320</v>
      </c>
      <c r="AD104" s="84">
        <v>24</v>
      </c>
      <c r="AE104" s="84" t="s">
        <v>596</v>
      </c>
      <c r="AF104" s="84" t="s">
        <v>290</v>
      </c>
      <c r="AG104" s="108" t="s">
        <v>385</v>
      </c>
      <c r="AH104" s="84" t="s">
        <v>267</v>
      </c>
      <c r="AI104" s="108" t="s">
        <v>673</v>
      </c>
      <c r="AJ104" s="84">
        <v>1650</v>
      </c>
      <c r="AK104" s="84">
        <v>1650</v>
      </c>
      <c r="AL104" s="108" t="s">
        <v>676</v>
      </c>
      <c r="AM104" s="84">
        <v>9556.5300000000007</v>
      </c>
      <c r="AN104" s="112">
        <v>394.47</v>
      </c>
      <c r="AO104" s="112">
        <v>9951</v>
      </c>
      <c r="AP104" s="112">
        <v>22143.130799999999</v>
      </c>
      <c r="AQ104" s="112">
        <v>3780.53</v>
      </c>
      <c r="AR104" s="112">
        <v>25923.660800000001</v>
      </c>
      <c r="AS104" s="112">
        <v>21818.47</v>
      </c>
      <c r="AT104" s="112">
        <v>3780.53</v>
      </c>
      <c r="AU104" s="112">
        <v>25599</v>
      </c>
      <c r="AV104" s="84">
        <v>45</v>
      </c>
      <c r="AW104" s="84">
        <v>1325</v>
      </c>
      <c r="AX104" s="84" t="s">
        <v>269</v>
      </c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386</v>
      </c>
      <c r="BG104" s="84" t="s">
        <v>2218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144484</v>
      </c>
      <c r="J105" s="38" t="s">
        <v>348</v>
      </c>
      <c r="K105" s="84">
        <v>144484</v>
      </c>
      <c r="L105" s="84" t="s">
        <v>272</v>
      </c>
      <c r="M105" s="38" t="s">
        <v>273</v>
      </c>
      <c r="N105" s="84">
        <v>244871</v>
      </c>
      <c r="O105" s="84" t="s">
        <v>379</v>
      </c>
      <c r="P105" s="84">
        <v>321774</v>
      </c>
      <c r="Q105" s="38" t="s">
        <v>380</v>
      </c>
      <c r="R105" s="38" t="s">
        <v>276</v>
      </c>
      <c r="S105" s="84" t="s">
        <v>381</v>
      </c>
      <c r="T105" s="84" t="s">
        <v>381</v>
      </c>
      <c r="U105" s="84" t="s">
        <v>294</v>
      </c>
      <c r="V105" s="84" t="s">
        <v>259</v>
      </c>
      <c r="W105" s="84">
        <v>0</v>
      </c>
      <c r="X105" s="38" t="s">
        <v>382</v>
      </c>
      <c r="Y105" s="84">
        <v>20451825</v>
      </c>
      <c r="Z105" s="38" t="s">
        <v>383</v>
      </c>
      <c r="AA105" s="108" t="s">
        <v>673</v>
      </c>
      <c r="AB105" s="84">
        <v>31116</v>
      </c>
      <c r="AC105" s="108" t="s">
        <v>320</v>
      </c>
      <c r="AD105" s="84">
        <v>24</v>
      </c>
      <c r="AE105" s="84" t="s">
        <v>596</v>
      </c>
      <c r="AF105" s="84" t="s">
        <v>290</v>
      </c>
      <c r="AG105" s="108" t="s">
        <v>385</v>
      </c>
      <c r="AH105" s="84" t="s">
        <v>267</v>
      </c>
      <c r="AI105" s="108" t="s">
        <v>673</v>
      </c>
      <c r="AJ105" s="84">
        <v>1650</v>
      </c>
      <c r="AK105" s="84">
        <v>1650</v>
      </c>
      <c r="AL105" s="108" t="s">
        <v>677</v>
      </c>
      <c r="AM105" s="84">
        <v>12805</v>
      </c>
      <c r="AN105" s="112">
        <v>25</v>
      </c>
      <c r="AO105" s="112">
        <v>12830</v>
      </c>
      <c r="AP105" s="112">
        <v>18890.102999999999</v>
      </c>
      <c r="AQ105" s="112">
        <v>2558</v>
      </c>
      <c r="AR105" s="112">
        <v>21448.102999999999</v>
      </c>
      <c r="AS105" s="112">
        <v>18472</v>
      </c>
      <c r="AT105" s="112">
        <v>2558</v>
      </c>
      <c r="AU105" s="112">
        <v>21030</v>
      </c>
      <c r="AV105" s="84">
        <v>45</v>
      </c>
      <c r="AW105" s="84">
        <v>1356</v>
      </c>
      <c r="AX105" s="84" t="s">
        <v>269</v>
      </c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381</v>
      </c>
      <c r="BG105" s="84" t="s">
        <v>2217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142588</v>
      </c>
      <c r="J106" s="38" t="s">
        <v>325</v>
      </c>
      <c r="K106" s="84">
        <v>142588</v>
      </c>
      <c r="L106" s="84" t="s">
        <v>252</v>
      </c>
      <c r="M106" s="38" t="s">
        <v>253</v>
      </c>
      <c r="N106" s="84">
        <v>243432</v>
      </c>
      <c r="O106" s="84" t="s">
        <v>337</v>
      </c>
      <c r="P106" s="84">
        <v>324629</v>
      </c>
      <c r="Q106" s="38" t="s">
        <v>678</v>
      </c>
      <c r="R106" s="38" t="s">
        <v>276</v>
      </c>
      <c r="S106" s="84" t="s">
        <v>679</v>
      </c>
      <c r="T106" s="84" t="s">
        <v>679</v>
      </c>
      <c r="U106" s="84" t="s">
        <v>258</v>
      </c>
      <c r="V106" s="84" t="s">
        <v>345</v>
      </c>
      <c r="W106" s="84">
        <v>0</v>
      </c>
      <c r="X106" s="38" t="s">
        <v>260</v>
      </c>
      <c r="Y106" s="84">
        <v>20467379</v>
      </c>
      <c r="Z106" s="38" t="s">
        <v>680</v>
      </c>
      <c r="AA106" s="108" t="s">
        <v>666</v>
      </c>
      <c r="AB106" s="84">
        <v>20744</v>
      </c>
      <c r="AC106" s="108" t="s">
        <v>320</v>
      </c>
      <c r="AD106" s="84">
        <v>24</v>
      </c>
      <c r="AE106" s="84" t="s">
        <v>596</v>
      </c>
      <c r="AF106" s="84" t="s">
        <v>290</v>
      </c>
      <c r="AG106" s="108" t="s">
        <v>681</v>
      </c>
      <c r="AH106" s="84" t="s">
        <v>267</v>
      </c>
      <c r="AI106" s="108" t="s">
        <v>666</v>
      </c>
      <c r="AJ106" s="84">
        <v>1095</v>
      </c>
      <c r="AK106" s="84">
        <v>1095</v>
      </c>
      <c r="AL106" s="108" t="s">
        <v>268</v>
      </c>
      <c r="AM106" s="84">
        <v>20409.13</v>
      </c>
      <c r="AN106" s="112">
        <v>1074</v>
      </c>
      <c r="AO106" s="112">
        <v>21483.13</v>
      </c>
      <c r="AP106" s="112">
        <v>2137.87</v>
      </c>
      <c r="AQ106" s="112">
        <v>0</v>
      </c>
      <c r="AR106" s="112">
        <v>2137.87</v>
      </c>
      <c r="AS106" s="112">
        <v>334.87</v>
      </c>
      <c r="AT106" s="112">
        <v>0</v>
      </c>
      <c r="AU106" s="112">
        <v>334.87</v>
      </c>
      <c r="AV106" s="84">
        <v>47</v>
      </c>
      <c r="AW106" s="84">
        <v>1082</v>
      </c>
      <c r="AX106" s="84" t="s">
        <v>269</v>
      </c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679</v>
      </c>
      <c r="BG106" s="84" t="s">
        <v>2288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142588</v>
      </c>
      <c r="J107" s="38" t="s">
        <v>325</v>
      </c>
      <c r="K107" s="84">
        <v>142588</v>
      </c>
      <c r="L107" s="84" t="s">
        <v>252</v>
      </c>
      <c r="M107" s="38" t="s">
        <v>253</v>
      </c>
      <c r="N107" s="84">
        <v>264688</v>
      </c>
      <c r="O107" s="84" t="s">
        <v>682</v>
      </c>
      <c r="P107" s="84">
        <v>347510</v>
      </c>
      <c r="Q107" s="38" t="s">
        <v>683</v>
      </c>
      <c r="R107" s="38" t="s">
        <v>276</v>
      </c>
      <c r="S107" s="84" t="s">
        <v>684</v>
      </c>
      <c r="T107" s="84" t="s">
        <v>684</v>
      </c>
      <c r="U107" s="84" t="s">
        <v>258</v>
      </c>
      <c r="V107" s="84" t="s">
        <v>345</v>
      </c>
      <c r="W107" s="84">
        <v>0</v>
      </c>
      <c r="X107" s="38" t="s">
        <v>685</v>
      </c>
      <c r="Y107" s="84">
        <v>20522530</v>
      </c>
      <c r="Z107" s="38" t="s">
        <v>686</v>
      </c>
      <c r="AA107" s="108" t="s">
        <v>687</v>
      </c>
      <c r="AB107" s="84">
        <v>20744</v>
      </c>
      <c r="AC107" s="108" t="s">
        <v>320</v>
      </c>
      <c r="AD107" s="84">
        <v>24</v>
      </c>
      <c r="AE107" s="84" t="s">
        <v>596</v>
      </c>
      <c r="AF107" s="84" t="s">
        <v>265</v>
      </c>
      <c r="AG107" s="108" t="s">
        <v>688</v>
      </c>
      <c r="AH107" s="84" t="s">
        <v>267</v>
      </c>
      <c r="AI107" s="108" t="s">
        <v>687</v>
      </c>
      <c r="AJ107" s="84">
        <v>1100</v>
      </c>
      <c r="AK107" s="84">
        <v>1100</v>
      </c>
      <c r="AL107" s="108" t="s">
        <v>689</v>
      </c>
      <c r="AM107" s="84">
        <v>21619</v>
      </c>
      <c r="AN107" s="112">
        <v>1236</v>
      </c>
      <c r="AO107" s="112">
        <v>22855</v>
      </c>
      <c r="AP107" s="112">
        <v>1520</v>
      </c>
      <c r="AQ107" s="112">
        <v>0</v>
      </c>
      <c r="AR107" s="112">
        <v>1520</v>
      </c>
      <c r="AS107" s="112">
        <v>0</v>
      </c>
      <c r="AT107" s="112">
        <v>0</v>
      </c>
      <c r="AU107" s="112">
        <v>0</v>
      </c>
      <c r="AV107" s="84">
        <v>46</v>
      </c>
      <c r="AW107" s="84">
        <v>0</v>
      </c>
      <c r="AX107" s="84" t="s">
        <v>514</v>
      </c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684</v>
      </c>
      <c r="BG107" s="84" t="s">
        <v>2289</v>
      </c>
      <c r="BH107" s="114" t="s">
        <v>2660</v>
      </c>
      <c r="BI107" s="38" t="s">
        <v>112</v>
      </c>
      <c r="BJ107" s="85">
        <v>45834</v>
      </c>
      <c r="BK107" s="84" t="s">
        <v>126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hidden="1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157136</v>
      </c>
      <c r="J108" s="38" t="s">
        <v>690</v>
      </c>
      <c r="K108" s="84">
        <v>157136</v>
      </c>
      <c r="L108" s="84" t="s">
        <v>314</v>
      </c>
      <c r="M108" s="38" t="s">
        <v>315</v>
      </c>
      <c r="N108" s="84">
        <v>267099</v>
      </c>
      <c r="O108" s="84" t="s">
        <v>691</v>
      </c>
      <c r="P108" s="84">
        <v>350606</v>
      </c>
      <c r="Q108" s="38" t="s">
        <v>692</v>
      </c>
      <c r="R108" s="38" t="s">
        <v>276</v>
      </c>
      <c r="S108" s="84" t="s">
        <v>693</v>
      </c>
      <c r="T108" s="84" t="s">
        <v>693</v>
      </c>
      <c r="U108" s="84" t="s">
        <v>294</v>
      </c>
      <c r="V108" s="84" t="s">
        <v>259</v>
      </c>
      <c r="W108" s="84">
        <v>0</v>
      </c>
      <c r="X108" s="38" t="s">
        <v>260</v>
      </c>
      <c r="Y108" s="84">
        <v>20583956</v>
      </c>
      <c r="Z108" s="38" t="s">
        <v>694</v>
      </c>
      <c r="AA108" s="108" t="s">
        <v>695</v>
      </c>
      <c r="AB108" s="84">
        <v>31116</v>
      </c>
      <c r="AC108" s="108" t="s">
        <v>491</v>
      </c>
      <c r="AD108" s="84">
        <v>24</v>
      </c>
      <c r="AE108" s="84" t="s">
        <v>596</v>
      </c>
      <c r="AF108" s="84" t="s">
        <v>265</v>
      </c>
      <c r="AG108" s="108" t="s">
        <v>696</v>
      </c>
      <c r="AH108" s="84" t="s">
        <v>267</v>
      </c>
      <c r="AI108" s="108" t="s">
        <v>695</v>
      </c>
      <c r="AJ108" s="84">
        <v>1650</v>
      </c>
      <c r="AK108" s="84">
        <v>1650</v>
      </c>
      <c r="AL108" s="108" t="s">
        <v>395</v>
      </c>
      <c r="AM108" s="84">
        <v>29973.93</v>
      </c>
      <c r="AN108" s="112">
        <v>665.91</v>
      </c>
      <c r="AO108" s="112">
        <v>30639.84</v>
      </c>
      <c r="AP108" s="112">
        <v>1572.07</v>
      </c>
      <c r="AQ108" s="112">
        <v>2.09</v>
      </c>
      <c r="AR108" s="112">
        <v>1574.16</v>
      </c>
      <c r="AS108" s="112">
        <v>1142.07</v>
      </c>
      <c r="AT108" s="112">
        <v>2.09</v>
      </c>
      <c r="AU108" s="112">
        <v>1144.1600000000001</v>
      </c>
      <c r="AV108" s="84">
        <v>46</v>
      </c>
      <c r="AW108" s="84">
        <v>1206</v>
      </c>
      <c r="AX108" s="84" t="s">
        <v>269</v>
      </c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693</v>
      </c>
      <c r="BG108" s="84" t="s">
        <v>2290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142588</v>
      </c>
      <c r="J109" s="38" t="s">
        <v>325</v>
      </c>
      <c r="K109" s="84">
        <v>142588</v>
      </c>
      <c r="L109" s="84" t="s">
        <v>252</v>
      </c>
      <c r="M109" s="38" t="s">
        <v>253</v>
      </c>
      <c r="N109" s="84">
        <v>243509</v>
      </c>
      <c r="O109" s="84" t="s">
        <v>326</v>
      </c>
      <c r="P109" s="84">
        <v>320035</v>
      </c>
      <c r="Q109" s="38" t="s">
        <v>327</v>
      </c>
      <c r="R109" s="38" t="s">
        <v>276</v>
      </c>
      <c r="S109" s="84" t="s">
        <v>328</v>
      </c>
      <c r="T109" s="84" t="s">
        <v>328</v>
      </c>
      <c r="U109" s="84" t="s">
        <v>258</v>
      </c>
      <c r="V109" s="84" t="s">
        <v>259</v>
      </c>
      <c r="W109" s="84">
        <v>0</v>
      </c>
      <c r="X109" s="38" t="s">
        <v>329</v>
      </c>
      <c r="Y109" s="84">
        <v>20584083</v>
      </c>
      <c r="Z109" s="38" t="s">
        <v>330</v>
      </c>
      <c r="AA109" s="108" t="s">
        <v>697</v>
      </c>
      <c r="AB109" s="84">
        <v>31116</v>
      </c>
      <c r="AC109" s="108" t="s">
        <v>332</v>
      </c>
      <c r="AD109" s="84">
        <v>24</v>
      </c>
      <c r="AE109" s="84" t="s">
        <v>596</v>
      </c>
      <c r="AF109" s="84" t="s">
        <v>265</v>
      </c>
      <c r="AG109" s="108" t="s">
        <v>333</v>
      </c>
      <c r="AH109" s="84" t="s">
        <v>267</v>
      </c>
      <c r="AI109" s="108" t="s">
        <v>697</v>
      </c>
      <c r="AJ109" s="84">
        <v>1650</v>
      </c>
      <c r="AK109" s="84">
        <v>1650</v>
      </c>
      <c r="AL109" s="108" t="s">
        <v>609</v>
      </c>
      <c r="AM109" s="84">
        <v>4210.3</v>
      </c>
      <c r="AN109" s="112">
        <v>0</v>
      </c>
      <c r="AO109" s="112">
        <v>4210.3</v>
      </c>
      <c r="AP109" s="112">
        <v>33900.400000000001</v>
      </c>
      <c r="AQ109" s="112">
        <v>7121.3</v>
      </c>
      <c r="AR109" s="112">
        <v>41021.699999999997</v>
      </c>
      <c r="AS109" s="112">
        <v>31490.7</v>
      </c>
      <c r="AT109" s="112">
        <v>7121.3</v>
      </c>
      <c r="AU109" s="112">
        <v>38612</v>
      </c>
      <c r="AV109" s="84">
        <v>46</v>
      </c>
      <c r="AW109" s="84">
        <v>1355</v>
      </c>
      <c r="AX109" s="84" t="s">
        <v>269</v>
      </c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328</v>
      </c>
      <c r="BG109" s="84" t="s">
        <v>2208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142588</v>
      </c>
      <c r="J110" s="38" t="s">
        <v>325</v>
      </c>
      <c r="K110" s="84">
        <v>142588</v>
      </c>
      <c r="L110" s="84" t="s">
        <v>252</v>
      </c>
      <c r="M110" s="38" t="s">
        <v>253</v>
      </c>
      <c r="N110" s="84">
        <v>245440</v>
      </c>
      <c r="O110" s="84" t="s">
        <v>698</v>
      </c>
      <c r="P110" s="84">
        <v>322519</v>
      </c>
      <c r="Q110" s="38" t="s">
        <v>699</v>
      </c>
      <c r="R110" s="38" t="s">
        <v>276</v>
      </c>
      <c r="S110" s="84" t="s">
        <v>700</v>
      </c>
      <c r="T110" s="84" t="s">
        <v>700</v>
      </c>
      <c r="U110" s="84" t="s">
        <v>258</v>
      </c>
      <c r="V110" s="84" t="s">
        <v>259</v>
      </c>
      <c r="W110" s="84">
        <v>0</v>
      </c>
      <c r="X110" s="38" t="s">
        <v>685</v>
      </c>
      <c r="Y110" s="84">
        <v>20644235</v>
      </c>
      <c r="Z110" s="38" t="s">
        <v>701</v>
      </c>
      <c r="AA110" s="108" t="s">
        <v>702</v>
      </c>
      <c r="AB110" s="84">
        <v>31116</v>
      </c>
      <c r="AC110" s="108" t="s">
        <v>280</v>
      </c>
      <c r="AD110" s="84">
        <v>24</v>
      </c>
      <c r="AE110" s="84" t="s">
        <v>596</v>
      </c>
      <c r="AF110" s="84" t="s">
        <v>290</v>
      </c>
      <c r="AG110" s="108" t="s">
        <v>703</v>
      </c>
      <c r="AH110" s="84" t="s">
        <v>267</v>
      </c>
      <c r="AI110" s="108" t="s">
        <v>702</v>
      </c>
      <c r="AJ110" s="84">
        <v>1650</v>
      </c>
      <c r="AK110" s="84">
        <v>1650</v>
      </c>
      <c r="AL110" s="108" t="s">
        <v>268</v>
      </c>
      <c r="AM110" s="84">
        <v>27234.17</v>
      </c>
      <c r="AN110" s="112">
        <v>1873.26</v>
      </c>
      <c r="AO110" s="112">
        <v>29107.43</v>
      </c>
      <c r="AP110" s="112">
        <v>5966.83</v>
      </c>
      <c r="AQ110" s="112">
        <v>89.74</v>
      </c>
      <c r="AR110" s="112">
        <v>6056.57</v>
      </c>
      <c r="AS110" s="112">
        <v>3881.83</v>
      </c>
      <c r="AT110" s="112">
        <v>89.74</v>
      </c>
      <c r="AU110" s="112">
        <v>3971.57</v>
      </c>
      <c r="AV110" s="84">
        <v>45</v>
      </c>
      <c r="AW110" s="84">
        <v>1112</v>
      </c>
      <c r="AX110" s="84" t="s">
        <v>269</v>
      </c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700</v>
      </c>
      <c r="BG110" s="84" t="s">
        <v>2291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143713</v>
      </c>
      <c r="J111" s="38" t="s">
        <v>298</v>
      </c>
      <c r="K111" s="84">
        <v>143713</v>
      </c>
      <c r="L111" s="84" t="s">
        <v>272</v>
      </c>
      <c r="M111" s="38" t="s">
        <v>273</v>
      </c>
      <c r="N111" s="84">
        <v>243982</v>
      </c>
      <c r="O111" s="84" t="s">
        <v>363</v>
      </c>
      <c r="P111" s="84">
        <v>320634</v>
      </c>
      <c r="Q111" s="38" t="s">
        <v>364</v>
      </c>
      <c r="R111" s="38" t="s">
        <v>276</v>
      </c>
      <c r="S111" s="84" t="s">
        <v>704</v>
      </c>
      <c r="T111" s="84" t="s">
        <v>704</v>
      </c>
      <c r="U111" s="84" t="s">
        <v>294</v>
      </c>
      <c r="V111" s="84" t="s">
        <v>259</v>
      </c>
      <c r="W111" s="84">
        <v>0</v>
      </c>
      <c r="X111" s="38" t="s">
        <v>260</v>
      </c>
      <c r="Y111" s="84">
        <v>20690199</v>
      </c>
      <c r="Z111" s="38" t="s">
        <v>705</v>
      </c>
      <c r="AA111" s="108" t="s">
        <v>706</v>
      </c>
      <c r="AB111" s="84">
        <v>31116</v>
      </c>
      <c r="AC111" s="108" t="s">
        <v>304</v>
      </c>
      <c r="AD111" s="84">
        <v>24</v>
      </c>
      <c r="AE111" s="84" t="s">
        <v>264</v>
      </c>
      <c r="AF111" s="84" t="s">
        <v>282</v>
      </c>
      <c r="AG111" s="108" t="s">
        <v>707</v>
      </c>
      <c r="AH111" s="84" t="s">
        <v>284</v>
      </c>
      <c r="AI111" s="108" t="s">
        <v>706</v>
      </c>
      <c r="AJ111" s="84">
        <v>1650</v>
      </c>
      <c r="AK111" s="84">
        <v>1650</v>
      </c>
      <c r="AL111" s="108" t="s">
        <v>268</v>
      </c>
      <c r="AM111" s="84">
        <v>30109.18</v>
      </c>
      <c r="AN111" s="112">
        <v>1722.08</v>
      </c>
      <c r="AO111" s="112">
        <v>31831.26</v>
      </c>
      <c r="AP111" s="112">
        <v>3600.82</v>
      </c>
      <c r="AQ111" s="112">
        <v>5.92</v>
      </c>
      <c r="AR111" s="112">
        <v>3606.74</v>
      </c>
      <c r="AS111" s="112">
        <v>1006.82</v>
      </c>
      <c r="AT111" s="112">
        <v>5.92</v>
      </c>
      <c r="AU111" s="112">
        <v>1012.74</v>
      </c>
      <c r="AV111" s="84">
        <v>46</v>
      </c>
      <c r="AW111" s="84">
        <v>1088</v>
      </c>
      <c r="AX111" s="84" t="s">
        <v>269</v>
      </c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704</v>
      </c>
      <c r="BG111" s="84" t="s">
        <v>2292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144715</v>
      </c>
      <c r="J112" s="38" t="s">
        <v>355</v>
      </c>
      <c r="K112" s="84">
        <v>144715</v>
      </c>
      <c r="L112" s="84" t="s">
        <v>252</v>
      </c>
      <c r="M112" s="38" t="s">
        <v>253</v>
      </c>
      <c r="N112" s="84">
        <v>244671</v>
      </c>
      <c r="O112" s="84" t="s">
        <v>356</v>
      </c>
      <c r="P112" s="84">
        <v>321525</v>
      </c>
      <c r="Q112" s="38" t="s">
        <v>357</v>
      </c>
      <c r="R112" s="38" t="s">
        <v>276</v>
      </c>
      <c r="S112" s="84" t="s">
        <v>358</v>
      </c>
      <c r="T112" s="84" t="s">
        <v>358</v>
      </c>
      <c r="U112" s="84" t="s">
        <v>258</v>
      </c>
      <c r="V112" s="84" t="s">
        <v>259</v>
      </c>
      <c r="W112" s="84">
        <v>0</v>
      </c>
      <c r="X112" s="38" t="s">
        <v>359</v>
      </c>
      <c r="Y112" s="84">
        <v>20693919</v>
      </c>
      <c r="Z112" s="38" t="s">
        <v>360</v>
      </c>
      <c r="AA112" s="108" t="s">
        <v>708</v>
      </c>
      <c r="AB112" s="84">
        <v>31116</v>
      </c>
      <c r="AC112" s="108" t="s">
        <v>263</v>
      </c>
      <c r="AD112" s="84">
        <v>24</v>
      </c>
      <c r="AE112" s="84" t="s">
        <v>264</v>
      </c>
      <c r="AF112" s="84" t="s">
        <v>282</v>
      </c>
      <c r="AG112" s="108" t="s">
        <v>362</v>
      </c>
      <c r="AH112" s="84" t="s">
        <v>284</v>
      </c>
      <c r="AI112" s="108" t="s">
        <v>708</v>
      </c>
      <c r="AJ112" s="84">
        <v>1650</v>
      </c>
      <c r="AK112" s="84">
        <v>1650</v>
      </c>
      <c r="AL112" s="108" t="s">
        <v>285</v>
      </c>
      <c r="AM112" s="84">
        <v>9678.59</v>
      </c>
      <c r="AN112" s="112">
        <v>161.88999999999999</v>
      </c>
      <c r="AO112" s="112">
        <v>9840.48</v>
      </c>
      <c r="AP112" s="112">
        <v>23561.77</v>
      </c>
      <c r="AQ112" s="112">
        <v>3443.72</v>
      </c>
      <c r="AR112" s="112">
        <v>27005.49</v>
      </c>
      <c r="AS112" s="112">
        <v>22348.41</v>
      </c>
      <c r="AT112" s="112">
        <v>3443.72</v>
      </c>
      <c r="AU112" s="112">
        <v>25792.13</v>
      </c>
      <c r="AV112" s="84">
        <v>46</v>
      </c>
      <c r="AW112" s="84">
        <v>1363</v>
      </c>
      <c r="AX112" s="84" t="s">
        <v>269</v>
      </c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358</v>
      </c>
      <c r="BG112" s="84" t="s">
        <v>2213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149178</v>
      </c>
      <c r="J113" s="38" t="s">
        <v>436</v>
      </c>
      <c r="K113" s="84">
        <v>149178</v>
      </c>
      <c r="L113" s="84" t="s">
        <v>252</v>
      </c>
      <c r="M113" s="38" t="s">
        <v>253</v>
      </c>
      <c r="N113" s="84">
        <v>247952</v>
      </c>
      <c r="O113" s="84" t="s">
        <v>437</v>
      </c>
      <c r="P113" s="84">
        <v>325835</v>
      </c>
      <c r="Q113" s="38" t="s">
        <v>438</v>
      </c>
      <c r="R113" s="38" t="s">
        <v>276</v>
      </c>
      <c r="S113" s="84" t="s">
        <v>445</v>
      </c>
      <c r="T113" s="84" t="s">
        <v>445</v>
      </c>
      <c r="U113" s="84" t="s">
        <v>309</v>
      </c>
      <c r="V113" s="84" t="s">
        <v>259</v>
      </c>
      <c r="W113" s="84">
        <v>0</v>
      </c>
      <c r="X113" s="38" t="s">
        <v>446</v>
      </c>
      <c r="Y113" s="84">
        <v>20750219</v>
      </c>
      <c r="Z113" s="38" t="s">
        <v>447</v>
      </c>
      <c r="AA113" s="108" t="s">
        <v>697</v>
      </c>
      <c r="AB113" s="84">
        <v>31116</v>
      </c>
      <c r="AC113" s="108" t="s">
        <v>304</v>
      </c>
      <c r="AD113" s="84">
        <v>24</v>
      </c>
      <c r="AE113" s="84" t="s">
        <v>264</v>
      </c>
      <c r="AF113" s="84" t="s">
        <v>282</v>
      </c>
      <c r="AG113" s="108" t="s">
        <v>449</v>
      </c>
      <c r="AH113" s="84" t="s">
        <v>284</v>
      </c>
      <c r="AI113" s="108" t="s">
        <v>697</v>
      </c>
      <c r="AJ113" s="84">
        <v>1650</v>
      </c>
      <c r="AK113" s="84">
        <v>1650</v>
      </c>
      <c r="AL113" s="108" t="s">
        <v>709</v>
      </c>
      <c r="AM113" s="84">
        <v>7346.95</v>
      </c>
      <c r="AN113" s="112">
        <v>249.54</v>
      </c>
      <c r="AO113" s="112">
        <v>7596.49</v>
      </c>
      <c r="AP113" s="112">
        <v>28797.31</v>
      </c>
      <c r="AQ113" s="112">
        <v>5080.95</v>
      </c>
      <c r="AR113" s="112">
        <v>33878.26</v>
      </c>
      <c r="AS113" s="112">
        <v>26369.05</v>
      </c>
      <c r="AT113" s="112">
        <v>5080.95</v>
      </c>
      <c r="AU113" s="112">
        <v>31450</v>
      </c>
      <c r="AV113" s="84">
        <v>46</v>
      </c>
      <c r="AW113" s="84">
        <v>1361</v>
      </c>
      <c r="AX113" s="84" t="s">
        <v>269</v>
      </c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445</v>
      </c>
      <c r="BG113" s="84" t="s">
        <v>2233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149178</v>
      </c>
      <c r="J114" s="38" t="s">
        <v>436</v>
      </c>
      <c r="K114" s="84">
        <v>149178</v>
      </c>
      <c r="L114" s="84" t="s">
        <v>252</v>
      </c>
      <c r="M114" s="38" t="s">
        <v>253</v>
      </c>
      <c r="N114" s="84">
        <v>247952</v>
      </c>
      <c r="O114" s="84" t="s">
        <v>437</v>
      </c>
      <c r="P114" s="84">
        <v>325835</v>
      </c>
      <c r="Q114" s="38" t="s">
        <v>438</v>
      </c>
      <c r="R114" s="38" t="s">
        <v>276</v>
      </c>
      <c r="S114" s="84" t="s">
        <v>443</v>
      </c>
      <c r="T114" s="84" t="s">
        <v>443</v>
      </c>
      <c r="U114" s="84" t="s">
        <v>258</v>
      </c>
      <c r="V114" s="84" t="s">
        <v>259</v>
      </c>
      <c r="W114" s="84">
        <v>0</v>
      </c>
      <c r="X114" s="38" t="s">
        <v>260</v>
      </c>
      <c r="Y114" s="84">
        <v>20750220</v>
      </c>
      <c r="Z114" s="38" t="s">
        <v>444</v>
      </c>
      <c r="AA114" s="108" t="s">
        <v>697</v>
      </c>
      <c r="AB114" s="84">
        <v>31116</v>
      </c>
      <c r="AC114" s="108" t="s">
        <v>304</v>
      </c>
      <c r="AD114" s="84">
        <v>24</v>
      </c>
      <c r="AE114" s="84" t="s">
        <v>264</v>
      </c>
      <c r="AF114" s="84" t="s">
        <v>282</v>
      </c>
      <c r="AG114" s="108" t="s">
        <v>442</v>
      </c>
      <c r="AH114" s="84" t="s">
        <v>284</v>
      </c>
      <c r="AI114" s="108" t="s">
        <v>697</v>
      </c>
      <c r="AJ114" s="84">
        <v>1650</v>
      </c>
      <c r="AK114" s="84">
        <v>1650</v>
      </c>
      <c r="AL114" s="108" t="s">
        <v>676</v>
      </c>
      <c r="AM114" s="84">
        <v>8319</v>
      </c>
      <c r="AN114" s="112">
        <v>64</v>
      </c>
      <c r="AO114" s="112">
        <v>8383</v>
      </c>
      <c r="AP114" s="112">
        <v>25226</v>
      </c>
      <c r="AQ114" s="112">
        <v>1805</v>
      </c>
      <c r="AR114" s="112">
        <v>27031</v>
      </c>
      <c r="AS114" s="112">
        <v>22797</v>
      </c>
      <c r="AT114" s="112">
        <v>1805</v>
      </c>
      <c r="AU114" s="112">
        <v>24602</v>
      </c>
      <c r="AV114" s="84">
        <v>47</v>
      </c>
      <c r="AW114" s="84">
        <v>1514</v>
      </c>
      <c r="AX114" s="84" t="s">
        <v>269</v>
      </c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443</v>
      </c>
      <c r="BG114" s="84" t="s">
        <v>2232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149178</v>
      </c>
      <c r="J115" s="38" t="s">
        <v>436</v>
      </c>
      <c r="K115" s="84">
        <v>149178</v>
      </c>
      <c r="L115" s="84" t="s">
        <v>252</v>
      </c>
      <c r="M115" s="38" t="s">
        <v>253</v>
      </c>
      <c r="N115" s="84">
        <v>248195</v>
      </c>
      <c r="O115" s="84" t="s">
        <v>437</v>
      </c>
      <c r="P115" s="84">
        <v>326158</v>
      </c>
      <c r="Q115" s="38" t="s">
        <v>710</v>
      </c>
      <c r="R115" s="38" t="s">
        <v>276</v>
      </c>
      <c r="S115" s="84" t="s">
        <v>711</v>
      </c>
      <c r="T115" s="84" t="s">
        <v>711</v>
      </c>
      <c r="U115" s="84" t="s">
        <v>258</v>
      </c>
      <c r="V115" s="84" t="s">
        <v>259</v>
      </c>
      <c r="W115" s="84">
        <v>0</v>
      </c>
      <c r="X115" s="38" t="s">
        <v>260</v>
      </c>
      <c r="Y115" s="84">
        <v>20755413</v>
      </c>
      <c r="Z115" s="38" t="s">
        <v>712</v>
      </c>
      <c r="AA115" s="108" t="s">
        <v>697</v>
      </c>
      <c r="AB115" s="84">
        <v>31116</v>
      </c>
      <c r="AC115" s="108" t="s">
        <v>304</v>
      </c>
      <c r="AD115" s="84">
        <v>24</v>
      </c>
      <c r="AE115" s="84" t="s">
        <v>264</v>
      </c>
      <c r="AF115" s="84" t="s">
        <v>282</v>
      </c>
      <c r="AG115" s="108" t="s">
        <v>442</v>
      </c>
      <c r="AH115" s="84" t="s">
        <v>284</v>
      </c>
      <c r="AI115" s="108" t="s">
        <v>697</v>
      </c>
      <c r="AJ115" s="84">
        <v>1650</v>
      </c>
      <c r="AK115" s="84">
        <v>1650</v>
      </c>
      <c r="AL115" s="108" t="s">
        <v>268</v>
      </c>
      <c r="AM115" s="84">
        <v>22483.27</v>
      </c>
      <c r="AN115" s="112">
        <v>1329.87</v>
      </c>
      <c r="AO115" s="112">
        <v>23813.14</v>
      </c>
      <c r="AP115" s="112">
        <v>11061.73</v>
      </c>
      <c r="AQ115" s="112">
        <v>372.13</v>
      </c>
      <c r="AR115" s="112">
        <v>11433.86</v>
      </c>
      <c r="AS115" s="112">
        <v>8632.73</v>
      </c>
      <c r="AT115" s="112">
        <v>372.13</v>
      </c>
      <c r="AU115" s="112">
        <v>9004.86</v>
      </c>
      <c r="AV115" s="84">
        <v>46</v>
      </c>
      <c r="AW115" s="84">
        <v>1210</v>
      </c>
      <c r="AX115" s="84" t="s">
        <v>269</v>
      </c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711</v>
      </c>
      <c r="BG115" s="84" t="s">
        <v>2293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149178</v>
      </c>
      <c r="J116" s="38" t="s">
        <v>436</v>
      </c>
      <c r="K116" s="84">
        <v>149178</v>
      </c>
      <c r="L116" s="84" t="s">
        <v>252</v>
      </c>
      <c r="M116" s="38" t="s">
        <v>253</v>
      </c>
      <c r="N116" s="84">
        <v>247952</v>
      </c>
      <c r="O116" s="84" t="s">
        <v>437</v>
      </c>
      <c r="P116" s="84">
        <v>325835</v>
      </c>
      <c r="Q116" s="38" t="s">
        <v>438</v>
      </c>
      <c r="R116" s="38" t="s">
        <v>276</v>
      </c>
      <c r="S116" s="84" t="s">
        <v>452</v>
      </c>
      <c r="T116" s="84" t="s">
        <v>452</v>
      </c>
      <c r="U116" s="84" t="s">
        <v>258</v>
      </c>
      <c r="V116" s="84" t="s">
        <v>259</v>
      </c>
      <c r="W116" s="84">
        <v>0</v>
      </c>
      <c r="X116" s="38" t="s">
        <v>260</v>
      </c>
      <c r="Y116" s="84">
        <v>20755414</v>
      </c>
      <c r="Z116" s="38" t="s">
        <v>453</v>
      </c>
      <c r="AA116" s="108" t="s">
        <v>697</v>
      </c>
      <c r="AB116" s="84">
        <v>31116</v>
      </c>
      <c r="AC116" s="108" t="s">
        <v>304</v>
      </c>
      <c r="AD116" s="84">
        <v>24</v>
      </c>
      <c r="AE116" s="84" t="s">
        <v>264</v>
      </c>
      <c r="AF116" s="84" t="s">
        <v>282</v>
      </c>
      <c r="AG116" s="108" t="s">
        <v>442</v>
      </c>
      <c r="AH116" s="84" t="s">
        <v>284</v>
      </c>
      <c r="AI116" s="108" t="s">
        <v>697</v>
      </c>
      <c r="AJ116" s="84">
        <v>1650</v>
      </c>
      <c r="AK116" s="84">
        <v>1650</v>
      </c>
      <c r="AL116" s="108" t="s">
        <v>609</v>
      </c>
      <c r="AM116" s="84">
        <v>10208.969999999999</v>
      </c>
      <c r="AN116" s="112">
        <v>0</v>
      </c>
      <c r="AO116" s="112">
        <v>10208.969999999999</v>
      </c>
      <c r="AP116" s="112">
        <v>23531.919999999998</v>
      </c>
      <c r="AQ116" s="112">
        <v>2894.97</v>
      </c>
      <c r="AR116" s="112">
        <v>26426.89</v>
      </c>
      <c r="AS116" s="112">
        <v>21103.03</v>
      </c>
      <c r="AT116" s="112">
        <v>2894.97</v>
      </c>
      <c r="AU116" s="112">
        <v>23998</v>
      </c>
      <c r="AV116" s="84">
        <v>46</v>
      </c>
      <c r="AW116" s="84">
        <v>1361</v>
      </c>
      <c r="AX116" s="84" t="s">
        <v>269</v>
      </c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452</v>
      </c>
      <c r="BG116" s="84" t="s">
        <v>2235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149178</v>
      </c>
      <c r="J117" s="38" t="s">
        <v>436</v>
      </c>
      <c r="K117" s="84">
        <v>149178</v>
      </c>
      <c r="L117" s="84" t="s">
        <v>252</v>
      </c>
      <c r="M117" s="38" t="s">
        <v>253</v>
      </c>
      <c r="N117" s="84">
        <v>247952</v>
      </c>
      <c r="O117" s="84" t="s">
        <v>437</v>
      </c>
      <c r="P117" s="84">
        <v>325835</v>
      </c>
      <c r="Q117" s="38" t="s">
        <v>438</v>
      </c>
      <c r="R117" s="38" t="s">
        <v>276</v>
      </c>
      <c r="S117" s="84" t="s">
        <v>713</v>
      </c>
      <c r="T117" s="84" t="s">
        <v>713</v>
      </c>
      <c r="U117" s="84" t="s">
        <v>258</v>
      </c>
      <c r="V117" s="84" t="s">
        <v>259</v>
      </c>
      <c r="W117" s="84">
        <v>0</v>
      </c>
      <c r="X117" s="38" t="s">
        <v>496</v>
      </c>
      <c r="Y117" s="84">
        <v>20755416</v>
      </c>
      <c r="Z117" s="38" t="s">
        <v>714</v>
      </c>
      <c r="AA117" s="108" t="s">
        <v>697</v>
      </c>
      <c r="AB117" s="84">
        <v>31116</v>
      </c>
      <c r="AC117" s="108" t="s">
        <v>304</v>
      </c>
      <c r="AD117" s="84">
        <v>24</v>
      </c>
      <c r="AE117" s="84" t="s">
        <v>264</v>
      </c>
      <c r="AF117" s="84" t="s">
        <v>282</v>
      </c>
      <c r="AG117" s="108" t="s">
        <v>715</v>
      </c>
      <c r="AH117" s="84" t="s">
        <v>284</v>
      </c>
      <c r="AI117" s="108" t="s">
        <v>697</v>
      </c>
      <c r="AJ117" s="84">
        <v>1650</v>
      </c>
      <c r="AK117" s="84">
        <v>1650</v>
      </c>
      <c r="AL117" s="108" t="s">
        <v>630</v>
      </c>
      <c r="AM117" s="84">
        <v>31961.61</v>
      </c>
      <c r="AN117" s="112">
        <v>1717</v>
      </c>
      <c r="AO117" s="112">
        <v>33678.61</v>
      </c>
      <c r="AP117" s="112">
        <v>1583.39</v>
      </c>
      <c r="AQ117" s="112">
        <v>0</v>
      </c>
      <c r="AR117" s="112">
        <v>1583.39</v>
      </c>
      <c r="AS117" s="112">
        <v>0</v>
      </c>
      <c r="AT117" s="112">
        <v>0</v>
      </c>
      <c r="AU117" s="112">
        <v>0</v>
      </c>
      <c r="AV117" s="84">
        <v>47</v>
      </c>
      <c r="AW117" s="84">
        <v>0</v>
      </c>
      <c r="AX117" s="84" t="s">
        <v>514</v>
      </c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713</v>
      </c>
      <c r="BG117" s="84" t="s">
        <v>2294</v>
      </c>
      <c r="BH117" s="114" t="s">
        <v>2660</v>
      </c>
      <c r="BI117" s="38" t="s">
        <v>112</v>
      </c>
      <c r="BJ117" s="85">
        <v>45834</v>
      </c>
      <c r="BK117" s="84" t="s">
        <v>128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hidden="1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149178</v>
      </c>
      <c r="J118" s="38" t="s">
        <v>436</v>
      </c>
      <c r="K118" s="84">
        <v>149178</v>
      </c>
      <c r="L118" s="84" t="s">
        <v>252</v>
      </c>
      <c r="M118" s="38" t="s">
        <v>253</v>
      </c>
      <c r="N118" s="84">
        <v>247952</v>
      </c>
      <c r="O118" s="84" t="s">
        <v>437</v>
      </c>
      <c r="P118" s="84">
        <v>325835</v>
      </c>
      <c r="Q118" s="38" t="s">
        <v>438</v>
      </c>
      <c r="R118" s="38" t="s">
        <v>276</v>
      </c>
      <c r="S118" s="84" t="s">
        <v>463</v>
      </c>
      <c r="T118" s="84" t="s">
        <v>463</v>
      </c>
      <c r="U118" s="84" t="s">
        <v>258</v>
      </c>
      <c r="V118" s="84" t="s">
        <v>259</v>
      </c>
      <c r="W118" s="84">
        <v>0</v>
      </c>
      <c r="X118" s="38" t="s">
        <v>260</v>
      </c>
      <c r="Y118" s="84">
        <v>20755417</v>
      </c>
      <c r="Z118" s="38" t="s">
        <v>464</v>
      </c>
      <c r="AA118" s="108" t="s">
        <v>697</v>
      </c>
      <c r="AB118" s="84">
        <v>31116</v>
      </c>
      <c r="AC118" s="108" t="s">
        <v>304</v>
      </c>
      <c r="AD118" s="84">
        <v>24</v>
      </c>
      <c r="AE118" s="84" t="s">
        <v>264</v>
      </c>
      <c r="AF118" s="84" t="s">
        <v>282</v>
      </c>
      <c r="AG118" s="108" t="s">
        <v>466</v>
      </c>
      <c r="AH118" s="84" t="s">
        <v>284</v>
      </c>
      <c r="AI118" s="108" t="s">
        <v>697</v>
      </c>
      <c r="AJ118" s="84">
        <v>1650</v>
      </c>
      <c r="AK118" s="84">
        <v>1650</v>
      </c>
      <c r="AL118" s="108" t="s">
        <v>716</v>
      </c>
      <c r="AM118" s="84">
        <v>18374.79</v>
      </c>
      <c r="AN118" s="112">
        <v>2180.86</v>
      </c>
      <c r="AO118" s="112">
        <v>20555.650000000001</v>
      </c>
      <c r="AP118" s="112">
        <v>15832</v>
      </c>
      <c r="AQ118" s="112">
        <v>1239.79</v>
      </c>
      <c r="AR118" s="112">
        <v>17071.79</v>
      </c>
      <c r="AS118" s="112">
        <v>13403.21</v>
      </c>
      <c r="AT118" s="112">
        <v>1239.79</v>
      </c>
      <c r="AU118" s="112">
        <v>14643</v>
      </c>
      <c r="AV118" s="84">
        <v>46</v>
      </c>
      <c r="AW118" s="84">
        <v>1149</v>
      </c>
      <c r="AX118" s="84" t="s">
        <v>269</v>
      </c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463</v>
      </c>
      <c r="BG118" s="84" t="s">
        <v>2237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149178</v>
      </c>
      <c r="J119" s="38" t="s">
        <v>436</v>
      </c>
      <c r="K119" s="84">
        <v>149178</v>
      </c>
      <c r="L119" s="84" t="s">
        <v>252</v>
      </c>
      <c r="M119" s="38" t="s">
        <v>253</v>
      </c>
      <c r="N119" s="84">
        <v>247952</v>
      </c>
      <c r="O119" s="84" t="s">
        <v>437</v>
      </c>
      <c r="P119" s="84">
        <v>325835</v>
      </c>
      <c r="Q119" s="38" t="s">
        <v>438</v>
      </c>
      <c r="R119" s="38" t="s">
        <v>276</v>
      </c>
      <c r="S119" s="84" t="s">
        <v>717</v>
      </c>
      <c r="T119" s="84" t="s">
        <v>717</v>
      </c>
      <c r="U119" s="84" t="s">
        <v>258</v>
      </c>
      <c r="V119" s="84" t="s">
        <v>259</v>
      </c>
      <c r="W119" s="84">
        <v>0</v>
      </c>
      <c r="X119" s="38" t="s">
        <v>260</v>
      </c>
      <c r="Y119" s="84">
        <v>20755418</v>
      </c>
      <c r="Z119" s="38" t="s">
        <v>718</v>
      </c>
      <c r="AA119" s="108" t="s">
        <v>697</v>
      </c>
      <c r="AB119" s="84">
        <v>31116</v>
      </c>
      <c r="AC119" s="108" t="s">
        <v>304</v>
      </c>
      <c r="AD119" s="84">
        <v>24</v>
      </c>
      <c r="AE119" s="84" t="s">
        <v>264</v>
      </c>
      <c r="AF119" s="84" t="s">
        <v>282</v>
      </c>
      <c r="AG119" s="108" t="s">
        <v>466</v>
      </c>
      <c r="AH119" s="84" t="s">
        <v>284</v>
      </c>
      <c r="AI119" s="108" t="s">
        <v>697</v>
      </c>
      <c r="AJ119" s="84">
        <v>1650</v>
      </c>
      <c r="AK119" s="84">
        <v>1650</v>
      </c>
      <c r="AL119" s="108" t="s">
        <v>268</v>
      </c>
      <c r="AM119" s="84">
        <v>4219.55</v>
      </c>
      <c r="AN119" s="112">
        <v>483.16</v>
      </c>
      <c r="AO119" s="112">
        <v>4702.71</v>
      </c>
      <c r="AP119" s="112">
        <v>32819.480000000003</v>
      </c>
      <c r="AQ119" s="112">
        <v>6778.8</v>
      </c>
      <c r="AR119" s="112">
        <v>39598.28</v>
      </c>
      <c r="AS119" s="112">
        <v>30391.45</v>
      </c>
      <c r="AT119" s="112">
        <v>6778.8</v>
      </c>
      <c r="AU119" s="112">
        <v>37170.25</v>
      </c>
      <c r="AV119" s="84">
        <v>45</v>
      </c>
      <c r="AW119" s="84">
        <v>1330</v>
      </c>
      <c r="AX119" s="84" t="s">
        <v>269</v>
      </c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717</v>
      </c>
      <c r="BG119" s="84" t="s">
        <v>2295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144484</v>
      </c>
      <c r="J120" s="38" t="s">
        <v>348</v>
      </c>
      <c r="K120" s="84">
        <v>144484</v>
      </c>
      <c r="L120" s="84" t="s">
        <v>272</v>
      </c>
      <c r="M120" s="38" t="s">
        <v>273</v>
      </c>
      <c r="N120" s="84">
        <v>261272</v>
      </c>
      <c r="O120" s="84" t="s">
        <v>614</v>
      </c>
      <c r="P120" s="84">
        <v>343015</v>
      </c>
      <c r="Q120" s="38" t="s">
        <v>615</v>
      </c>
      <c r="R120" s="38" t="s">
        <v>276</v>
      </c>
      <c r="S120" s="84" t="s">
        <v>719</v>
      </c>
      <c r="T120" s="84" t="s">
        <v>719</v>
      </c>
      <c r="U120" s="84" t="s">
        <v>258</v>
      </c>
      <c r="V120" s="84" t="s">
        <v>259</v>
      </c>
      <c r="W120" s="84">
        <v>0</v>
      </c>
      <c r="X120" s="38" t="s">
        <v>260</v>
      </c>
      <c r="Y120" s="84">
        <v>20952328</v>
      </c>
      <c r="Z120" s="38" t="s">
        <v>720</v>
      </c>
      <c r="AA120" s="108" t="s">
        <v>697</v>
      </c>
      <c r="AB120" s="84">
        <v>37339</v>
      </c>
      <c r="AC120" s="108" t="s">
        <v>320</v>
      </c>
      <c r="AD120" s="84">
        <v>24</v>
      </c>
      <c r="AE120" s="84" t="s">
        <v>281</v>
      </c>
      <c r="AF120" s="84" t="s">
        <v>282</v>
      </c>
      <c r="AG120" s="108" t="s">
        <v>715</v>
      </c>
      <c r="AH120" s="84" t="s">
        <v>284</v>
      </c>
      <c r="AI120" s="108" t="s">
        <v>697</v>
      </c>
      <c r="AJ120" s="84">
        <v>1970</v>
      </c>
      <c r="AK120" s="84">
        <v>1970</v>
      </c>
      <c r="AL120" s="108" t="s">
        <v>268</v>
      </c>
      <c r="AM120" s="84">
        <v>34703.760000000002</v>
      </c>
      <c r="AN120" s="112">
        <v>1168.1400000000001</v>
      </c>
      <c r="AO120" s="112">
        <v>35871.9</v>
      </c>
      <c r="AP120" s="112">
        <v>3117.24</v>
      </c>
      <c r="AQ120" s="112">
        <v>19.86</v>
      </c>
      <c r="AR120" s="112">
        <v>3137.1</v>
      </c>
      <c r="AS120" s="112">
        <v>2635.24</v>
      </c>
      <c r="AT120" s="112">
        <v>19.86</v>
      </c>
      <c r="AU120" s="112">
        <v>2655.1</v>
      </c>
      <c r="AV120" s="84">
        <v>45</v>
      </c>
      <c r="AW120" s="84">
        <v>1174</v>
      </c>
      <c r="AX120" s="84" t="s">
        <v>269</v>
      </c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719</v>
      </c>
      <c r="BG120" s="84" t="s">
        <v>2296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144484</v>
      </c>
      <c r="J121" s="38" t="s">
        <v>348</v>
      </c>
      <c r="K121" s="84">
        <v>144484</v>
      </c>
      <c r="L121" s="84" t="s">
        <v>272</v>
      </c>
      <c r="M121" s="38" t="s">
        <v>273</v>
      </c>
      <c r="N121" s="84">
        <v>262522</v>
      </c>
      <c r="O121" s="84" t="s">
        <v>721</v>
      </c>
      <c r="P121" s="84">
        <v>344698</v>
      </c>
      <c r="Q121" s="38" t="s">
        <v>722</v>
      </c>
      <c r="R121" s="38" t="s">
        <v>276</v>
      </c>
      <c r="S121" s="84" t="s">
        <v>723</v>
      </c>
      <c r="T121" s="84" t="s">
        <v>723</v>
      </c>
      <c r="U121" s="84" t="s">
        <v>258</v>
      </c>
      <c r="V121" s="84" t="s">
        <v>259</v>
      </c>
      <c r="W121" s="84">
        <v>0</v>
      </c>
      <c r="X121" s="38" t="s">
        <v>724</v>
      </c>
      <c r="Y121" s="84">
        <v>20964374</v>
      </c>
      <c r="Z121" s="38" t="s">
        <v>725</v>
      </c>
      <c r="AA121" s="108" t="s">
        <v>726</v>
      </c>
      <c r="AB121" s="84">
        <v>37339</v>
      </c>
      <c r="AC121" s="108" t="s">
        <v>320</v>
      </c>
      <c r="AD121" s="84">
        <v>24</v>
      </c>
      <c r="AE121" s="84" t="s">
        <v>281</v>
      </c>
      <c r="AF121" s="84" t="s">
        <v>282</v>
      </c>
      <c r="AG121" s="108" t="s">
        <v>727</v>
      </c>
      <c r="AH121" s="84" t="s">
        <v>284</v>
      </c>
      <c r="AI121" s="108" t="s">
        <v>726</v>
      </c>
      <c r="AJ121" s="84">
        <v>1980</v>
      </c>
      <c r="AK121" s="84">
        <v>1980</v>
      </c>
      <c r="AL121" s="108" t="s">
        <v>268</v>
      </c>
      <c r="AM121" s="84">
        <v>36586.33</v>
      </c>
      <c r="AN121" s="112">
        <v>986</v>
      </c>
      <c r="AO121" s="112">
        <v>37572.33</v>
      </c>
      <c r="AP121" s="112">
        <v>1221.67</v>
      </c>
      <c r="AQ121" s="112">
        <v>0</v>
      </c>
      <c r="AR121" s="112">
        <v>1221.67</v>
      </c>
      <c r="AS121" s="112">
        <v>752.67</v>
      </c>
      <c r="AT121" s="112">
        <v>0</v>
      </c>
      <c r="AU121" s="112">
        <v>752.67</v>
      </c>
      <c r="AV121" s="84">
        <v>45</v>
      </c>
      <c r="AW121" s="84">
        <v>1174</v>
      </c>
      <c r="AX121" s="84" t="s">
        <v>269</v>
      </c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723</v>
      </c>
      <c r="BG121" s="84" t="s">
        <v>2297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144484</v>
      </c>
      <c r="J122" s="38" t="s">
        <v>348</v>
      </c>
      <c r="K122" s="84">
        <v>144484</v>
      </c>
      <c r="L122" s="84" t="s">
        <v>272</v>
      </c>
      <c r="M122" s="38" t="s">
        <v>273</v>
      </c>
      <c r="N122" s="84">
        <v>261137</v>
      </c>
      <c r="O122" s="84" t="s">
        <v>621</v>
      </c>
      <c r="P122" s="84">
        <v>342833</v>
      </c>
      <c r="Q122" s="38" t="s">
        <v>622</v>
      </c>
      <c r="R122" s="38" t="s">
        <v>276</v>
      </c>
      <c r="S122" s="84" t="s">
        <v>728</v>
      </c>
      <c r="T122" s="84" t="s">
        <v>728</v>
      </c>
      <c r="U122" s="84" t="s">
        <v>258</v>
      </c>
      <c r="V122" s="84" t="s">
        <v>259</v>
      </c>
      <c r="W122" s="84">
        <v>0</v>
      </c>
      <c r="X122" s="38" t="s">
        <v>260</v>
      </c>
      <c r="Y122" s="84">
        <v>20978970</v>
      </c>
      <c r="Z122" s="38" t="s">
        <v>729</v>
      </c>
      <c r="AA122" s="108" t="s">
        <v>730</v>
      </c>
      <c r="AB122" s="84">
        <v>41488</v>
      </c>
      <c r="AC122" s="108" t="s">
        <v>320</v>
      </c>
      <c r="AD122" s="84">
        <v>24</v>
      </c>
      <c r="AE122" s="84" t="s">
        <v>264</v>
      </c>
      <c r="AF122" s="84" t="s">
        <v>290</v>
      </c>
      <c r="AG122" s="108" t="s">
        <v>731</v>
      </c>
      <c r="AH122" s="84" t="s">
        <v>267</v>
      </c>
      <c r="AI122" s="108" t="s">
        <v>730</v>
      </c>
      <c r="AJ122" s="84">
        <v>2190</v>
      </c>
      <c r="AK122" s="84">
        <v>2190</v>
      </c>
      <c r="AL122" s="108" t="s">
        <v>268</v>
      </c>
      <c r="AM122" s="84">
        <v>40748.83</v>
      </c>
      <c r="AN122" s="112">
        <v>1118</v>
      </c>
      <c r="AO122" s="112">
        <v>41866.83</v>
      </c>
      <c r="AP122" s="112">
        <v>1263.17</v>
      </c>
      <c r="AQ122" s="112">
        <v>0</v>
      </c>
      <c r="AR122" s="112">
        <v>1263.17</v>
      </c>
      <c r="AS122" s="112">
        <v>739.17</v>
      </c>
      <c r="AT122" s="112">
        <v>0</v>
      </c>
      <c r="AU122" s="112">
        <v>739.17</v>
      </c>
      <c r="AV122" s="84">
        <v>45</v>
      </c>
      <c r="AW122" s="84">
        <v>1174</v>
      </c>
      <c r="AX122" s="84" t="s">
        <v>269</v>
      </c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728</v>
      </c>
      <c r="BG122" s="84" t="s">
        <v>2298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144484</v>
      </c>
      <c r="J123" s="38" t="s">
        <v>348</v>
      </c>
      <c r="K123" s="84">
        <v>144484</v>
      </c>
      <c r="L123" s="84" t="s">
        <v>272</v>
      </c>
      <c r="M123" s="38" t="s">
        <v>273</v>
      </c>
      <c r="N123" s="84">
        <v>261137</v>
      </c>
      <c r="O123" s="84" t="s">
        <v>621</v>
      </c>
      <c r="P123" s="84">
        <v>342833</v>
      </c>
      <c r="Q123" s="38" t="s">
        <v>622</v>
      </c>
      <c r="R123" s="38" t="s">
        <v>276</v>
      </c>
      <c r="S123" s="84" t="s">
        <v>732</v>
      </c>
      <c r="T123" s="84" t="s">
        <v>732</v>
      </c>
      <c r="U123" s="84" t="s">
        <v>258</v>
      </c>
      <c r="V123" s="84" t="s">
        <v>259</v>
      </c>
      <c r="W123" s="84">
        <v>0</v>
      </c>
      <c r="X123" s="38" t="s">
        <v>260</v>
      </c>
      <c r="Y123" s="84">
        <v>20979513</v>
      </c>
      <c r="Z123" s="38" t="s">
        <v>733</v>
      </c>
      <c r="AA123" s="108" t="s">
        <v>618</v>
      </c>
      <c r="AB123" s="84">
        <v>41488</v>
      </c>
      <c r="AC123" s="108" t="s">
        <v>320</v>
      </c>
      <c r="AD123" s="84">
        <v>24</v>
      </c>
      <c r="AE123" s="84" t="s">
        <v>264</v>
      </c>
      <c r="AF123" s="84" t="s">
        <v>290</v>
      </c>
      <c r="AG123" s="108" t="s">
        <v>619</v>
      </c>
      <c r="AH123" s="84" t="s">
        <v>267</v>
      </c>
      <c r="AI123" s="108" t="s">
        <v>618</v>
      </c>
      <c r="AJ123" s="84">
        <v>2200</v>
      </c>
      <c r="AK123" s="84">
        <v>2200</v>
      </c>
      <c r="AL123" s="108" t="s">
        <v>734</v>
      </c>
      <c r="AM123" s="84">
        <v>41262.839999999997</v>
      </c>
      <c r="AN123" s="112">
        <v>1055</v>
      </c>
      <c r="AO123" s="112">
        <v>42317.84</v>
      </c>
      <c r="AP123" s="112">
        <v>746.16</v>
      </c>
      <c r="AQ123" s="112">
        <v>0</v>
      </c>
      <c r="AR123" s="112">
        <v>746.16</v>
      </c>
      <c r="AS123" s="112">
        <v>225.16</v>
      </c>
      <c r="AT123" s="112">
        <v>0</v>
      </c>
      <c r="AU123" s="112">
        <v>225.16</v>
      </c>
      <c r="AV123" s="84">
        <v>45</v>
      </c>
      <c r="AW123" s="84">
        <v>1174</v>
      </c>
      <c r="AX123" s="84" t="s">
        <v>269</v>
      </c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732</v>
      </c>
      <c r="BG123" s="84" t="s">
        <v>2299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144484</v>
      </c>
      <c r="J124" s="38" t="s">
        <v>348</v>
      </c>
      <c r="K124" s="84">
        <v>144484</v>
      </c>
      <c r="L124" s="84" t="s">
        <v>272</v>
      </c>
      <c r="M124" s="38" t="s">
        <v>273</v>
      </c>
      <c r="N124" s="84">
        <v>261137</v>
      </c>
      <c r="O124" s="84" t="s">
        <v>621</v>
      </c>
      <c r="P124" s="84">
        <v>342833</v>
      </c>
      <c r="Q124" s="38" t="s">
        <v>622</v>
      </c>
      <c r="R124" s="38" t="s">
        <v>276</v>
      </c>
      <c r="S124" s="84" t="s">
        <v>735</v>
      </c>
      <c r="T124" s="84" t="s">
        <v>735</v>
      </c>
      <c r="U124" s="84" t="s">
        <v>258</v>
      </c>
      <c r="V124" s="84" t="s">
        <v>259</v>
      </c>
      <c r="W124" s="84">
        <v>0</v>
      </c>
      <c r="X124" s="38" t="s">
        <v>260</v>
      </c>
      <c r="Y124" s="84">
        <v>21005826</v>
      </c>
      <c r="Z124" s="38" t="s">
        <v>736</v>
      </c>
      <c r="AA124" s="108" t="s">
        <v>730</v>
      </c>
      <c r="AB124" s="84">
        <v>41488</v>
      </c>
      <c r="AC124" s="108" t="s">
        <v>320</v>
      </c>
      <c r="AD124" s="84">
        <v>24</v>
      </c>
      <c r="AE124" s="84" t="s">
        <v>264</v>
      </c>
      <c r="AF124" s="84" t="s">
        <v>290</v>
      </c>
      <c r="AG124" s="108" t="s">
        <v>731</v>
      </c>
      <c r="AH124" s="84" t="s">
        <v>267</v>
      </c>
      <c r="AI124" s="108" t="s">
        <v>730</v>
      </c>
      <c r="AJ124" s="84">
        <v>2190</v>
      </c>
      <c r="AK124" s="84">
        <v>2190</v>
      </c>
      <c r="AL124" s="108" t="s">
        <v>268</v>
      </c>
      <c r="AM124" s="84">
        <v>40746.83</v>
      </c>
      <c r="AN124" s="112">
        <v>1120</v>
      </c>
      <c r="AO124" s="112">
        <v>41866.83</v>
      </c>
      <c r="AP124" s="112">
        <v>1265.17</v>
      </c>
      <c r="AQ124" s="112">
        <v>0</v>
      </c>
      <c r="AR124" s="112">
        <v>1265.17</v>
      </c>
      <c r="AS124" s="112">
        <v>741.17</v>
      </c>
      <c r="AT124" s="112">
        <v>0</v>
      </c>
      <c r="AU124" s="112">
        <v>741.17</v>
      </c>
      <c r="AV124" s="84">
        <v>45</v>
      </c>
      <c r="AW124" s="84">
        <v>1174</v>
      </c>
      <c r="AX124" s="84" t="s">
        <v>269</v>
      </c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735</v>
      </c>
      <c r="BG124" s="84" t="s">
        <v>2300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143713</v>
      </c>
      <c r="J125" s="38" t="s">
        <v>298</v>
      </c>
      <c r="K125" s="84">
        <v>143713</v>
      </c>
      <c r="L125" s="84" t="s">
        <v>272</v>
      </c>
      <c r="M125" s="38" t="s">
        <v>273</v>
      </c>
      <c r="N125" s="84">
        <v>266674</v>
      </c>
      <c r="O125" s="84" t="s">
        <v>737</v>
      </c>
      <c r="P125" s="84">
        <v>350087</v>
      </c>
      <c r="Q125" s="38" t="s">
        <v>738</v>
      </c>
      <c r="R125" s="38" t="s">
        <v>276</v>
      </c>
      <c r="S125" s="84" t="s">
        <v>739</v>
      </c>
      <c r="T125" s="84" t="s">
        <v>739</v>
      </c>
      <c r="U125" s="84" t="s">
        <v>309</v>
      </c>
      <c r="V125" s="84" t="s">
        <v>259</v>
      </c>
      <c r="W125" s="84">
        <v>0</v>
      </c>
      <c r="X125" s="38" t="s">
        <v>391</v>
      </c>
      <c r="Y125" s="84">
        <v>21104146</v>
      </c>
      <c r="Z125" s="38" t="s">
        <v>740</v>
      </c>
      <c r="AA125" s="108" t="s">
        <v>741</v>
      </c>
      <c r="AB125" s="84">
        <v>37339</v>
      </c>
      <c r="AC125" s="108" t="s">
        <v>304</v>
      </c>
      <c r="AD125" s="84">
        <v>24</v>
      </c>
      <c r="AE125" s="84" t="s">
        <v>281</v>
      </c>
      <c r="AF125" s="84" t="s">
        <v>282</v>
      </c>
      <c r="AG125" s="108" t="s">
        <v>742</v>
      </c>
      <c r="AH125" s="84" t="s">
        <v>284</v>
      </c>
      <c r="AI125" s="108" t="s">
        <v>741</v>
      </c>
      <c r="AJ125" s="84">
        <v>1980</v>
      </c>
      <c r="AK125" s="84">
        <v>1980</v>
      </c>
      <c r="AL125" s="108" t="s">
        <v>268</v>
      </c>
      <c r="AM125" s="84">
        <v>36166.33</v>
      </c>
      <c r="AN125" s="112">
        <v>1320</v>
      </c>
      <c r="AO125" s="112">
        <v>37486.33</v>
      </c>
      <c r="AP125" s="112">
        <v>1777.67</v>
      </c>
      <c r="AQ125" s="112">
        <v>0</v>
      </c>
      <c r="AR125" s="112">
        <v>1777.67</v>
      </c>
      <c r="AS125" s="112">
        <v>1172.67</v>
      </c>
      <c r="AT125" s="112">
        <v>0</v>
      </c>
      <c r="AU125" s="112">
        <v>1172.67</v>
      </c>
      <c r="AV125" s="84">
        <v>47</v>
      </c>
      <c r="AW125" s="84">
        <v>1149</v>
      </c>
      <c r="AX125" s="84" t="s">
        <v>269</v>
      </c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739</v>
      </c>
      <c r="BG125" s="84" t="s">
        <v>2301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143713</v>
      </c>
      <c r="J126" s="38" t="s">
        <v>298</v>
      </c>
      <c r="K126" s="84">
        <v>143713</v>
      </c>
      <c r="L126" s="84" t="s">
        <v>272</v>
      </c>
      <c r="M126" s="38" t="s">
        <v>273</v>
      </c>
      <c r="N126" s="84">
        <v>266674</v>
      </c>
      <c r="O126" s="84" t="s">
        <v>737</v>
      </c>
      <c r="P126" s="84">
        <v>350087</v>
      </c>
      <c r="Q126" s="38" t="s">
        <v>738</v>
      </c>
      <c r="R126" s="38" t="s">
        <v>276</v>
      </c>
      <c r="S126" s="84" t="s">
        <v>743</v>
      </c>
      <c r="T126" s="84" t="s">
        <v>743</v>
      </c>
      <c r="U126" s="84" t="s">
        <v>258</v>
      </c>
      <c r="V126" s="84" t="s">
        <v>259</v>
      </c>
      <c r="W126" s="84">
        <v>0</v>
      </c>
      <c r="X126" s="38" t="s">
        <v>260</v>
      </c>
      <c r="Y126" s="84">
        <v>21242532</v>
      </c>
      <c r="Z126" s="38" t="s">
        <v>744</v>
      </c>
      <c r="AA126" s="108" t="s">
        <v>741</v>
      </c>
      <c r="AB126" s="84">
        <v>37339</v>
      </c>
      <c r="AC126" s="108" t="s">
        <v>304</v>
      </c>
      <c r="AD126" s="84">
        <v>24</v>
      </c>
      <c r="AE126" s="84" t="s">
        <v>281</v>
      </c>
      <c r="AF126" s="84" t="s">
        <v>282</v>
      </c>
      <c r="AG126" s="108" t="s">
        <v>742</v>
      </c>
      <c r="AH126" s="84" t="s">
        <v>284</v>
      </c>
      <c r="AI126" s="108" t="s">
        <v>741</v>
      </c>
      <c r="AJ126" s="84">
        <v>1980</v>
      </c>
      <c r="AK126" s="84">
        <v>1980</v>
      </c>
      <c r="AL126" s="108" t="s">
        <v>268</v>
      </c>
      <c r="AM126" s="84">
        <v>36129.33</v>
      </c>
      <c r="AN126" s="112">
        <v>1320</v>
      </c>
      <c r="AO126" s="112">
        <v>37449.33</v>
      </c>
      <c r="AP126" s="112">
        <v>1814.67</v>
      </c>
      <c r="AQ126" s="112">
        <v>0</v>
      </c>
      <c r="AR126" s="112">
        <v>1814.67</v>
      </c>
      <c r="AS126" s="112">
        <v>1209.67</v>
      </c>
      <c r="AT126" s="112">
        <v>0</v>
      </c>
      <c r="AU126" s="112">
        <v>1209.67</v>
      </c>
      <c r="AV126" s="84">
        <v>47</v>
      </c>
      <c r="AW126" s="84">
        <v>1149</v>
      </c>
      <c r="AX126" s="84" t="s">
        <v>269</v>
      </c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743</v>
      </c>
      <c r="BG126" s="84" t="s">
        <v>2302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147239</v>
      </c>
      <c r="J127" s="38" t="s">
        <v>485</v>
      </c>
      <c r="K127" s="84">
        <v>147239</v>
      </c>
      <c r="L127" s="84" t="s">
        <v>418</v>
      </c>
      <c r="M127" s="38" t="s">
        <v>419</v>
      </c>
      <c r="N127" s="84">
        <v>271937</v>
      </c>
      <c r="O127" s="84" t="s">
        <v>745</v>
      </c>
      <c r="P127" s="84">
        <v>356910</v>
      </c>
      <c r="Q127" s="38" t="s">
        <v>746</v>
      </c>
      <c r="R127" s="38" t="s">
        <v>276</v>
      </c>
      <c r="S127" s="84" t="s">
        <v>747</v>
      </c>
      <c r="T127" s="84" t="s">
        <v>747</v>
      </c>
      <c r="U127" s="84" t="s">
        <v>258</v>
      </c>
      <c r="V127" s="84" t="s">
        <v>259</v>
      </c>
      <c r="W127" s="84">
        <v>0</v>
      </c>
      <c r="X127" s="38" t="s">
        <v>260</v>
      </c>
      <c r="Y127" s="84">
        <v>21254341</v>
      </c>
      <c r="Z127" s="38" t="s">
        <v>748</v>
      </c>
      <c r="AA127" s="108" t="s">
        <v>749</v>
      </c>
      <c r="AB127" s="84">
        <v>31116</v>
      </c>
      <c r="AC127" s="108" t="s">
        <v>491</v>
      </c>
      <c r="AD127" s="84">
        <v>24</v>
      </c>
      <c r="AE127" s="84" t="s">
        <v>281</v>
      </c>
      <c r="AF127" s="84" t="s">
        <v>282</v>
      </c>
      <c r="AG127" s="108" t="s">
        <v>750</v>
      </c>
      <c r="AH127" s="84" t="s">
        <v>284</v>
      </c>
      <c r="AI127" s="108" t="s">
        <v>749</v>
      </c>
      <c r="AJ127" s="84">
        <v>1650</v>
      </c>
      <c r="AK127" s="84">
        <v>1650</v>
      </c>
      <c r="AL127" s="108" t="s">
        <v>268</v>
      </c>
      <c r="AM127" s="84">
        <v>30486.92</v>
      </c>
      <c r="AN127" s="112">
        <v>2190</v>
      </c>
      <c r="AO127" s="112">
        <v>32676.92</v>
      </c>
      <c r="AP127" s="112">
        <v>4700.08</v>
      </c>
      <c r="AQ127" s="112">
        <v>0</v>
      </c>
      <c r="AR127" s="112">
        <v>4700.08</v>
      </c>
      <c r="AS127" s="112">
        <v>629.08000000000004</v>
      </c>
      <c r="AT127" s="112">
        <v>0</v>
      </c>
      <c r="AU127" s="112">
        <v>629.08000000000004</v>
      </c>
      <c r="AV127" s="84">
        <v>47</v>
      </c>
      <c r="AW127" s="84">
        <v>1027</v>
      </c>
      <c r="AX127" s="84" t="s">
        <v>269</v>
      </c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747</v>
      </c>
      <c r="BG127" s="84" t="s">
        <v>2303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142696</v>
      </c>
      <c r="J128" s="38" t="s">
        <v>251</v>
      </c>
      <c r="K128" s="84">
        <v>142696</v>
      </c>
      <c r="L128" s="84" t="s">
        <v>252</v>
      </c>
      <c r="M128" s="38" t="s">
        <v>253</v>
      </c>
      <c r="N128" s="84">
        <v>269293</v>
      </c>
      <c r="O128" s="84" t="s">
        <v>751</v>
      </c>
      <c r="P128" s="84">
        <v>353428</v>
      </c>
      <c r="Q128" s="38" t="s">
        <v>752</v>
      </c>
      <c r="R128" s="38" t="s">
        <v>276</v>
      </c>
      <c r="S128" s="84" t="s">
        <v>753</v>
      </c>
      <c r="T128" s="84" t="s">
        <v>753</v>
      </c>
      <c r="U128" s="84" t="s">
        <v>258</v>
      </c>
      <c r="V128" s="84" t="s">
        <v>259</v>
      </c>
      <c r="W128" s="84">
        <v>0</v>
      </c>
      <c r="X128" s="38" t="s">
        <v>260</v>
      </c>
      <c r="Y128" s="84">
        <v>21259941</v>
      </c>
      <c r="Z128" s="38" t="s">
        <v>754</v>
      </c>
      <c r="AA128" s="108" t="s">
        <v>755</v>
      </c>
      <c r="AB128" s="84">
        <v>37339</v>
      </c>
      <c r="AC128" s="108" t="s">
        <v>263</v>
      </c>
      <c r="AD128" s="84">
        <v>24</v>
      </c>
      <c r="AE128" s="84" t="s">
        <v>281</v>
      </c>
      <c r="AF128" s="84" t="s">
        <v>282</v>
      </c>
      <c r="AG128" s="108" t="s">
        <v>756</v>
      </c>
      <c r="AH128" s="84" t="s">
        <v>284</v>
      </c>
      <c r="AI128" s="108" t="s">
        <v>755</v>
      </c>
      <c r="AJ128" s="84">
        <v>1980</v>
      </c>
      <c r="AK128" s="84">
        <v>1980</v>
      </c>
      <c r="AL128" s="108" t="s">
        <v>268</v>
      </c>
      <c r="AM128" s="84">
        <v>35179.94</v>
      </c>
      <c r="AN128" s="112">
        <v>1745.39</v>
      </c>
      <c r="AO128" s="112">
        <v>36925.33</v>
      </c>
      <c r="AP128" s="112">
        <v>2842.06</v>
      </c>
      <c r="AQ128" s="112">
        <v>10.61</v>
      </c>
      <c r="AR128" s="112">
        <v>2852.67</v>
      </c>
      <c r="AS128" s="112">
        <v>2159.06</v>
      </c>
      <c r="AT128" s="112">
        <v>10.61</v>
      </c>
      <c r="AU128" s="112">
        <v>2169.67</v>
      </c>
      <c r="AV128" s="84">
        <v>46</v>
      </c>
      <c r="AW128" s="84">
        <v>1120</v>
      </c>
      <c r="AX128" s="84" t="s">
        <v>269</v>
      </c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753</v>
      </c>
      <c r="BG128" s="84" t="s">
        <v>2304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147239</v>
      </c>
      <c r="J129" s="38" t="s">
        <v>485</v>
      </c>
      <c r="K129" s="84">
        <v>147239</v>
      </c>
      <c r="L129" s="84" t="s">
        <v>418</v>
      </c>
      <c r="M129" s="38" t="s">
        <v>419</v>
      </c>
      <c r="N129" s="84">
        <v>249467</v>
      </c>
      <c r="O129" s="84" t="s">
        <v>486</v>
      </c>
      <c r="P129" s="84">
        <v>353257</v>
      </c>
      <c r="Q129" s="38" t="s">
        <v>543</v>
      </c>
      <c r="R129" s="38" t="s">
        <v>276</v>
      </c>
      <c r="S129" s="84" t="s">
        <v>757</v>
      </c>
      <c r="T129" s="84" t="s">
        <v>757</v>
      </c>
      <c r="U129" s="84" t="s">
        <v>258</v>
      </c>
      <c r="V129" s="84" t="s">
        <v>345</v>
      </c>
      <c r="W129" s="84">
        <v>0</v>
      </c>
      <c r="X129" s="38" t="s">
        <v>260</v>
      </c>
      <c r="Y129" s="84">
        <v>21275007</v>
      </c>
      <c r="Z129" s="38" t="s">
        <v>758</v>
      </c>
      <c r="AA129" s="108" t="s">
        <v>611</v>
      </c>
      <c r="AB129" s="84">
        <v>37339</v>
      </c>
      <c r="AC129" s="108" t="s">
        <v>491</v>
      </c>
      <c r="AD129" s="84">
        <v>24</v>
      </c>
      <c r="AE129" s="84" t="s">
        <v>281</v>
      </c>
      <c r="AF129" s="84" t="s">
        <v>282</v>
      </c>
      <c r="AG129" s="108" t="s">
        <v>759</v>
      </c>
      <c r="AH129" s="84" t="s">
        <v>284</v>
      </c>
      <c r="AI129" s="108" t="s">
        <v>611</v>
      </c>
      <c r="AJ129" s="84">
        <v>1980</v>
      </c>
      <c r="AK129" s="84">
        <v>1980</v>
      </c>
      <c r="AL129" s="108" t="s">
        <v>268</v>
      </c>
      <c r="AM129" s="84">
        <v>36290.33</v>
      </c>
      <c r="AN129" s="112">
        <v>1252</v>
      </c>
      <c r="AO129" s="112">
        <v>37542.33</v>
      </c>
      <c r="AP129" s="112">
        <v>1670.67</v>
      </c>
      <c r="AQ129" s="112">
        <v>0</v>
      </c>
      <c r="AR129" s="112">
        <v>1670.67</v>
      </c>
      <c r="AS129" s="112">
        <v>1048.67</v>
      </c>
      <c r="AT129" s="112">
        <v>0</v>
      </c>
      <c r="AU129" s="112">
        <v>1048.67</v>
      </c>
      <c r="AV129" s="84">
        <v>46</v>
      </c>
      <c r="AW129" s="84">
        <v>1150</v>
      </c>
      <c r="AX129" s="84" t="s">
        <v>269</v>
      </c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757</v>
      </c>
      <c r="BG129" s="84" t="s">
        <v>2305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146142</v>
      </c>
      <c r="J130" s="38" t="s">
        <v>522</v>
      </c>
      <c r="K130" s="84">
        <v>146142</v>
      </c>
      <c r="L130" s="84" t="s">
        <v>314</v>
      </c>
      <c r="M130" s="38" t="s">
        <v>315</v>
      </c>
      <c r="N130" s="84">
        <v>273449</v>
      </c>
      <c r="O130" s="84" t="s">
        <v>760</v>
      </c>
      <c r="P130" s="84">
        <v>358923</v>
      </c>
      <c r="Q130" s="38" t="s">
        <v>761</v>
      </c>
      <c r="R130" s="38" t="s">
        <v>276</v>
      </c>
      <c r="S130" s="84" t="s">
        <v>762</v>
      </c>
      <c r="T130" s="84" t="s">
        <v>762</v>
      </c>
      <c r="U130" s="84" t="s">
        <v>294</v>
      </c>
      <c r="V130" s="84" t="s">
        <v>259</v>
      </c>
      <c r="W130" s="84">
        <v>0</v>
      </c>
      <c r="X130" s="38" t="s">
        <v>260</v>
      </c>
      <c r="Y130" s="84">
        <v>21275015</v>
      </c>
      <c r="Z130" s="38" t="s">
        <v>763</v>
      </c>
      <c r="AA130" s="108" t="s">
        <v>764</v>
      </c>
      <c r="AB130" s="84">
        <v>41488</v>
      </c>
      <c r="AC130" s="108" t="s">
        <v>263</v>
      </c>
      <c r="AD130" s="84">
        <v>24</v>
      </c>
      <c r="AE130" s="84" t="s">
        <v>281</v>
      </c>
      <c r="AF130" s="84" t="s">
        <v>282</v>
      </c>
      <c r="AG130" s="108" t="s">
        <v>765</v>
      </c>
      <c r="AH130" s="84" t="s">
        <v>284</v>
      </c>
      <c r="AI130" s="108" t="s">
        <v>764</v>
      </c>
      <c r="AJ130" s="84">
        <v>2200</v>
      </c>
      <c r="AK130" s="84">
        <v>2200</v>
      </c>
      <c r="AL130" s="108" t="s">
        <v>285</v>
      </c>
      <c r="AM130" s="84">
        <v>9735.7900000000009</v>
      </c>
      <c r="AN130" s="112">
        <v>261.16000000000003</v>
      </c>
      <c r="AO130" s="112">
        <v>9996.9500000000007</v>
      </c>
      <c r="AP130" s="112">
        <v>35315.78</v>
      </c>
      <c r="AQ130" s="112">
        <v>6703.63</v>
      </c>
      <c r="AR130" s="112">
        <v>42019.41</v>
      </c>
      <c r="AS130" s="112">
        <v>35058.21</v>
      </c>
      <c r="AT130" s="112">
        <v>6703.63</v>
      </c>
      <c r="AU130" s="112">
        <v>41761.839999999997</v>
      </c>
      <c r="AV130" s="84">
        <v>28</v>
      </c>
      <c r="AW130" s="84">
        <v>1358</v>
      </c>
      <c r="AX130" s="84" t="s">
        <v>269</v>
      </c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762</v>
      </c>
      <c r="BG130" s="84" t="s">
        <v>2306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146142</v>
      </c>
      <c r="J131" s="38" t="s">
        <v>522</v>
      </c>
      <c r="K131" s="84">
        <v>146142</v>
      </c>
      <c r="L131" s="84" t="s">
        <v>314</v>
      </c>
      <c r="M131" s="38" t="s">
        <v>315</v>
      </c>
      <c r="N131" s="84">
        <v>273449</v>
      </c>
      <c r="O131" s="84" t="s">
        <v>760</v>
      </c>
      <c r="P131" s="84">
        <v>358923</v>
      </c>
      <c r="Q131" s="38" t="s">
        <v>761</v>
      </c>
      <c r="R131" s="38" t="s">
        <v>276</v>
      </c>
      <c r="S131" s="84" t="s">
        <v>766</v>
      </c>
      <c r="T131" s="84" t="s">
        <v>766</v>
      </c>
      <c r="U131" s="84" t="s">
        <v>294</v>
      </c>
      <c r="V131" s="84" t="s">
        <v>259</v>
      </c>
      <c r="W131" s="84">
        <v>0</v>
      </c>
      <c r="X131" s="38" t="s">
        <v>391</v>
      </c>
      <c r="Y131" s="84">
        <v>21275016</v>
      </c>
      <c r="Z131" s="38" t="s">
        <v>767</v>
      </c>
      <c r="AA131" s="108" t="s">
        <v>768</v>
      </c>
      <c r="AB131" s="84">
        <v>41488</v>
      </c>
      <c r="AC131" s="108" t="s">
        <v>263</v>
      </c>
      <c r="AD131" s="84">
        <v>24</v>
      </c>
      <c r="AE131" s="84" t="s">
        <v>281</v>
      </c>
      <c r="AF131" s="84" t="s">
        <v>282</v>
      </c>
      <c r="AG131" s="108" t="s">
        <v>769</v>
      </c>
      <c r="AH131" s="84" t="s">
        <v>284</v>
      </c>
      <c r="AI131" s="108" t="s">
        <v>768</v>
      </c>
      <c r="AJ131" s="84">
        <v>2200</v>
      </c>
      <c r="AK131" s="84">
        <v>2200</v>
      </c>
      <c r="AL131" s="108" t="s">
        <v>268</v>
      </c>
      <c r="AM131" s="84">
        <v>1505</v>
      </c>
      <c r="AN131" s="112">
        <v>379.89</v>
      </c>
      <c r="AO131" s="112">
        <v>1884.89</v>
      </c>
      <c r="AP131" s="112">
        <v>42545</v>
      </c>
      <c r="AQ131" s="112">
        <v>7996.11</v>
      </c>
      <c r="AR131" s="112">
        <v>50541.11</v>
      </c>
      <c r="AS131" s="112">
        <v>39983</v>
      </c>
      <c r="AT131" s="112">
        <v>7996.11</v>
      </c>
      <c r="AU131" s="112">
        <v>47979.11</v>
      </c>
      <c r="AV131" s="84">
        <v>29</v>
      </c>
      <c r="AW131" s="84">
        <v>1662</v>
      </c>
      <c r="AX131" s="84" t="s">
        <v>269</v>
      </c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766</v>
      </c>
      <c r="BG131" s="84" t="s">
        <v>2307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143713</v>
      </c>
      <c r="J132" s="38" t="s">
        <v>298</v>
      </c>
      <c r="K132" s="84">
        <v>143713</v>
      </c>
      <c r="L132" s="84" t="s">
        <v>272</v>
      </c>
      <c r="M132" s="38" t="s">
        <v>273</v>
      </c>
      <c r="N132" s="84">
        <v>242881</v>
      </c>
      <c r="O132" s="84" t="s">
        <v>299</v>
      </c>
      <c r="P132" s="84">
        <v>319244</v>
      </c>
      <c r="Q132" s="38" t="s">
        <v>300</v>
      </c>
      <c r="R132" s="38" t="s">
        <v>457</v>
      </c>
      <c r="S132" s="84" t="s">
        <v>308</v>
      </c>
      <c r="T132" s="84" t="s">
        <v>308</v>
      </c>
      <c r="U132" s="84" t="s">
        <v>309</v>
      </c>
      <c r="V132" s="84" t="s">
        <v>259</v>
      </c>
      <c r="W132" s="84">
        <v>0</v>
      </c>
      <c r="X132" s="38" t="s">
        <v>260</v>
      </c>
      <c r="Y132" s="84">
        <v>21295472</v>
      </c>
      <c r="Z132" s="38" t="s">
        <v>310</v>
      </c>
      <c r="AA132" s="108" t="s">
        <v>770</v>
      </c>
      <c r="AB132" s="84">
        <v>20744</v>
      </c>
      <c r="AC132" s="108" t="s">
        <v>304</v>
      </c>
      <c r="AD132" s="84">
        <v>24</v>
      </c>
      <c r="AE132" s="84" t="s">
        <v>281</v>
      </c>
      <c r="AF132" s="84" t="s">
        <v>282</v>
      </c>
      <c r="AG132" s="108" t="s">
        <v>305</v>
      </c>
      <c r="AH132" s="84" t="s">
        <v>284</v>
      </c>
      <c r="AI132" s="108" t="s">
        <v>770</v>
      </c>
      <c r="AJ132" s="84">
        <v>1100</v>
      </c>
      <c r="AK132" s="84">
        <v>1100</v>
      </c>
      <c r="AL132" s="108" t="s">
        <v>771</v>
      </c>
      <c r="AM132" s="84">
        <v>6825.2</v>
      </c>
      <c r="AN132" s="112">
        <v>1282.71</v>
      </c>
      <c r="AO132" s="112">
        <v>8107.91</v>
      </c>
      <c r="AP132" s="112">
        <v>19146.82</v>
      </c>
      <c r="AQ132" s="112">
        <v>3307.06</v>
      </c>
      <c r="AR132" s="112">
        <v>22453.88</v>
      </c>
      <c r="AS132" s="112">
        <v>16768.8</v>
      </c>
      <c r="AT132" s="112">
        <v>3307.06</v>
      </c>
      <c r="AU132" s="112">
        <v>20075.86</v>
      </c>
      <c r="AV132" s="84">
        <v>45</v>
      </c>
      <c r="AW132" s="84">
        <v>1269</v>
      </c>
      <c r="AX132" s="84" t="s">
        <v>269</v>
      </c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308</v>
      </c>
      <c r="BG132" s="84" t="s">
        <v>2203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146142</v>
      </c>
      <c r="J133" s="38" t="s">
        <v>522</v>
      </c>
      <c r="K133" s="84">
        <v>146142</v>
      </c>
      <c r="L133" s="84" t="s">
        <v>314</v>
      </c>
      <c r="M133" s="38" t="s">
        <v>315</v>
      </c>
      <c r="N133" s="84">
        <v>253989</v>
      </c>
      <c r="O133" s="84" t="s">
        <v>772</v>
      </c>
      <c r="P133" s="84">
        <v>358720</v>
      </c>
      <c r="Q133" s="38" t="s">
        <v>773</v>
      </c>
      <c r="R133" s="38" t="s">
        <v>276</v>
      </c>
      <c r="S133" s="84" t="s">
        <v>774</v>
      </c>
      <c r="T133" s="84" t="s">
        <v>774</v>
      </c>
      <c r="U133" s="84" t="s">
        <v>294</v>
      </c>
      <c r="V133" s="84" t="s">
        <v>259</v>
      </c>
      <c r="W133" s="84">
        <v>0</v>
      </c>
      <c r="X133" s="38" t="s">
        <v>260</v>
      </c>
      <c r="Y133" s="84">
        <v>21467185</v>
      </c>
      <c r="Z133" s="38" t="s">
        <v>775</v>
      </c>
      <c r="AA133" s="108" t="s">
        <v>776</v>
      </c>
      <c r="AB133" s="84">
        <v>41488</v>
      </c>
      <c r="AC133" s="108" t="s">
        <v>263</v>
      </c>
      <c r="AD133" s="84">
        <v>24</v>
      </c>
      <c r="AE133" s="84" t="s">
        <v>281</v>
      </c>
      <c r="AF133" s="84" t="s">
        <v>282</v>
      </c>
      <c r="AG133" s="108" t="s">
        <v>777</v>
      </c>
      <c r="AH133" s="84" t="s">
        <v>284</v>
      </c>
      <c r="AI133" s="108" t="s">
        <v>776</v>
      </c>
      <c r="AJ133" s="84">
        <v>2200</v>
      </c>
      <c r="AK133" s="84">
        <v>2200</v>
      </c>
      <c r="AL133" s="108" t="s">
        <v>268</v>
      </c>
      <c r="AM133" s="84">
        <v>20214</v>
      </c>
      <c r="AN133" s="112">
        <v>379.89</v>
      </c>
      <c r="AO133" s="112">
        <v>20593.89</v>
      </c>
      <c r="AP133" s="112">
        <v>21891</v>
      </c>
      <c r="AQ133" s="112">
        <v>2312.11</v>
      </c>
      <c r="AR133" s="112">
        <v>24203.11</v>
      </c>
      <c r="AS133" s="112">
        <v>21274</v>
      </c>
      <c r="AT133" s="112">
        <v>2312.11</v>
      </c>
      <c r="AU133" s="112">
        <v>23586.11</v>
      </c>
      <c r="AV133" s="84">
        <v>29</v>
      </c>
      <c r="AW133" s="84">
        <v>1419</v>
      </c>
      <c r="AX133" s="84" t="s">
        <v>269</v>
      </c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774</v>
      </c>
      <c r="BG133" s="84" t="s">
        <v>2308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146142</v>
      </c>
      <c r="J134" s="38" t="s">
        <v>522</v>
      </c>
      <c r="K134" s="84">
        <v>146142</v>
      </c>
      <c r="L134" s="84" t="s">
        <v>314</v>
      </c>
      <c r="M134" s="38" t="s">
        <v>315</v>
      </c>
      <c r="N134" s="84">
        <v>253989</v>
      </c>
      <c r="O134" s="84" t="s">
        <v>772</v>
      </c>
      <c r="P134" s="84">
        <v>358720</v>
      </c>
      <c r="Q134" s="38" t="s">
        <v>773</v>
      </c>
      <c r="R134" s="38" t="s">
        <v>276</v>
      </c>
      <c r="S134" s="84" t="s">
        <v>778</v>
      </c>
      <c r="T134" s="84" t="s">
        <v>778</v>
      </c>
      <c r="U134" s="84" t="s">
        <v>294</v>
      </c>
      <c r="V134" s="84" t="s">
        <v>259</v>
      </c>
      <c r="W134" s="84">
        <v>0</v>
      </c>
      <c r="X134" s="38" t="s">
        <v>329</v>
      </c>
      <c r="Y134" s="84">
        <v>21473187</v>
      </c>
      <c r="Z134" s="38" t="s">
        <v>779</v>
      </c>
      <c r="AA134" s="108" t="s">
        <v>776</v>
      </c>
      <c r="AB134" s="84">
        <v>41488</v>
      </c>
      <c r="AC134" s="108" t="s">
        <v>263</v>
      </c>
      <c r="AD134" s="84">
        <v>24</v>
      </c>
      <c r="AE134" s="84" t="s">
        <v>281</v>
      </c>
      <c r="AF134" s="84" t="s">
        <v>282</v>
      </c>
      <c r="AG134" s="108" t="s">
        <v>777</v>
      </c>
      <c r="AH134" s="84" t="s">
        <v>284</v>
      </c>
      <c r="AI134" s="108" t="s">
        <v>776</v>
      </c>
      <c r="AJ134" s="84">
        <v>2200</v>
      </c>
      <c r="AK134" s="84">
        <v>2200</v>
      </c>
      <c r="AL134" s="108" t="s">
        <v>780</v>
      </c>
      <c r="AM134" s="84">
        <v>41763</v>
      </c>
      <c r="AN134" s="112">
        <v>1794</v>
      </c>
      <c r="AO134" s="112">
        <v>43557</v>
      </c>
      <c r="AP134" s="112">
        <v>342</v>
      </c>
      <c r="AQ134" s="112">
        <v>0</v>
      </c>
      <c r="AR134" s="112">
        <v>342</v>
      </c>
      <c r="AS134" s="112">
        <v>0</v>
      </c>
      <c r="AT134" s="112">
        <v>0</v>
      </c>
      <c r="AU134" s="112">
        <v>0</v>
      </c>
      <c r="AV134" s="84">
        <v>28</v>
      </c>
      <c r="AW134" s="84">
        <v>0</v>
      </c>
      <c r="AX134" s="84" t="s">
        <v>514</v>
      </c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778</v>
      </c>
      <c r="BG134" s="84" t="s">
        <v>2309</v>
      </c>
      <c r="BH134" s="114" t="s">
        <v>2660</v>
      </c>
      <c r="BI134" s="38" t="s">
        <v>112</v>
      </c>
      <c r="BJ134" s="85">
        <v>45834</v>
      </c>
      <c r="BK134" s="84" t="s">
        <v>128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hidden="1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146142</v>
      </c>
      <c r="J135" s="38" t="s">
        <v>522</v>
      </c>
      <c r="K135" s="84">
        <v>146142</v>
      </c>
      <c r="L135" s="84" t="s">
        <v>314</v>
      </c>
      <c r="M135" s="38" t="s">
        <v>315</v>
      </c>
      <c r="N135" s="84">
        <v>273449</v>
      </c>
      <c r="O135" s="84" t="s">
        <v>760</v>
      </c>
      <c r="P135" s="84">
        <v>358923</v>
      </c>
      <c r="Q135" s="38" t="s">
        <v>761</v>
      </c>
      <c r="R135" s="38" t="s">
        <v>276</v>
      </c>
      <c r="S135" s="84" t="s">
        <v>781</v>
      </c>
      <c r="T135" s="84" t="s">
        <v>781</v>
      </c>
      <c r="U135" s="84" t="s">
        <v>294</v>
      </c>
      <c r="V135" s="84" t="s">
        <v>259</v>
      </c>
      <c r="W135" s="84">
        <v>0</v>
      </c>
      <c r="X135" s="38" t="s">
        <v>260</v>
      </c>
      <c r="Y135" s="84">
        <v>21498926</v>
      </c>
      <c r="Z135" s="38" t="s">
        <v>782</v>
      </c>
      <c r="AA135" s="108" t="s">
        <v>776</v>
      </c>
      <c r="AB135" s="84">
        <v>41488</v>
      </c>
      <c r="AC135" s="108" t="s">
        <v>263</v>
      </c>
      <c r="AD135" s="84">
        <v>24</v>
      </c>
      <c r="AE135" s="84" t="s">
        <v>281</v>
      </c>
      <c r="AF135" s="84" t="s">
        <v>282</v>
      </c>
      <c r="AG135" s="108" t="s">
        <v>777</v>
      </c>
      <c r="AH135" s="84" t="s">
        <v>284</v>
      </c>
      <c r="AI135" s="108" t="s">
        <v>776</v>
      </c>
      <c r="AJ135" s="84">
        <v>2200</v>
      </c>
      <c r="AK135" s="84">
        <v>2200</v>
      </c>
      <c r="AL135" s="108" t="s">
        <v>268</v>
      </c>
      <c r="AM135" s="84">
        <v>17832.509999999998</v>
      </c>
      <c r="AN135" s="112">
        <v>197.99</v>
      </c>
      <c r="AO135" s="112">
        <v>18030.5</v>
      </c>
      <c r="AP135" s="112">
        <v>25527.41</v>
      </c>
      <c r="AQ135" s="112">
        <v>3086.62</v>
      </c>
      <c r="AR135" s="112">
        <v>28614.03</v>
      </c>
      <c r="AS135" s="112">
        <v>24910.49</v>
      </c>
      <c r="AT135" s="112">
        <v>3086.62</v>
      </c>
      <c r="AU135" s="112">
        <v>27997.11</v>
      </c>
      <c r="AV135" s="84">
        <v>28</v>
      </c>
      <c r="AW135" s="84">
        <v>1358</v>
      </c>
      <c r="AX135" s="84" t="s">
        <v>269</v>
      </c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781</v>
      </c>
      <c r="BG135" s="84" t="s">
        <v>2310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147239</v>
      </c>
      <c r="J136" s="38" t="s">
        <v>485</v>
      </c>
      <c r="K136" s="84">
        <v>147239</v>
      </c>
      <c r="L136" s="84" t="s">
        <v>418</v>
      </c>
      <c r="M136" s="38" t="s">
        <v>419</v>
      </c>
      <c r="N136" s="84">
        <v>271937</v>
      </c>
      <c r="O136" s="84" t="s">
        <v>745</v>
      </c>
      <c r="P136" s="84">
        <v>356910</v>
      </c>
      <c r="Q136" s="38" t="s">
        <v>746</v>
      </c>
      <c r="R136" s="38" t="s">
        <v>276</v>
      </c>
      <c r="S136" s="84" t="s">
        <v>783</v>
      </c>
      <c r="T136" s="84" t="s">
        <v>783</v>
      </c>
      <c r="U136" s="84" t="s">
        <v>258</v>
      </c>
      <c r="V136" s="84" t="s">
        <v>259</v>
      </c>
      <c r="W136" s="84">
        <v>0</v>
      </c>
      <c r="X136" s="38" t="s">
        <v>260</v>
      </c>
      <c r="Y136" s="84">
        <v>21525634</v>
      </c>
      <c r="Z136" s="38" t="s">
        <v>784</v>
      </c>
      <c r="AA136" s="108" t="s">
        <v>749</v>
      </c>
      <c r="AB136" s="84">
        <v>31116</v>
      </c>
      <c r="AC136" s="108" t="s">
        <v>491</v>
      </c>
      <c r="AD136" s="84">
        <v>24</v>
      </c>
      <c r="AE136" s="84" t="s">
        <v>281</v>
      </c>
      <c r="AF136" s="84" t="s">
        <v>282</v>
      </c>
      <c r="AG136" s="108" t="s">
        <v>750</v>
      </c>
      <c r="AH136" s="84" t="s">
        <v>284</v>
      </c>
      <c r="AI136" s="108" t="s">
        <v>749</v>
      </c>
      <c r="AJ136" s="84">
        <v>1650</v>
      </c>
      <c r="AK136" s="84">
        <v>1650</v>
      </c>
      <c r="AL136" s="108" t="s">
        <v>268</v>
      </c>
      <c r="AM136" s="84">
        <v>29799.95</v>
      </c>
      <c r="AN136" s="112">
        <v>2954.87</v>
      </c>
      <c r="AO136" s="112">
        <v>32754.82</v>
      </c>
      <c r="AP136" s="112">
        <v>3915.24</v>
      </c>
      <c r="AQ136" s="112">
        <v>3.03</v>
      </c>
      <c r="AR136" s="112">
        <v>3918.27</v>
      </c>
      <c r="AS136" s="112">
        <v>1495.05</v>
      </c>
      <c r="AT136" s="112">
        <v>3.03</v>
      </c>
      <c r="AU136" s="112">
        <v>1498.08</v>
      </c>
      <c r="AV136" s="84">
        <v>46</v>
      </c>
      <c r="AW136" s="84">
        <v>966</v>
      </c>
      <c r="AX136" s="84" t="s">
        <v>269</v>
      </c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783</v>
      </c>
      <c r="BG136" s="84" t="s">
        <v>2311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146142</v>
      </c>
      <c r="J137" s="38" t="s">
        <v>522</v>
      </c>
      <c r="K137" s="84">
        <v>146142</v>
      </c>
      <c r="L137" s="84" t="s">
        <v>314</v>
      </c>
      <c r="M137" s="38" t="s">
        <v>315</v>
      </c>
      <c r="N137" s="84">
        <v>273449</v>
      </c>
      <c r="O137" s="84" t="s">
        <v>760</v>
      </c>
      <c r="P137" s="84">
        <v>358923</v>
      </c>
      <c r="Q137" s="38" t="s">
        <v>761</v>
      </c>
      <c r="R137" s="38" t="s">
        <v>276</v>
      </c>
      <c r="S137" s="84" t="s">
        <v>785</v>
      </c>
      <c r="T137" s="84" t="s">
        <v>785</v>
      </c>
      <c r="U137" s="84" t="s">
        <v>294</v>
      </c>
      <c r="V137" s="84" t="s">
        <v>259</v>
      </c>
      <c r="W137" s="84">
        <v>0</v>
      </c>
      <c r="X137" s="38" t="s">
        <v>260</v>
      </c>
      <c r="Y137" s="84">
        <v>21541146</v>
      </c>
      <c r="Z137" s="38" t="s">
        <v>786</v>
      </c>
      <c r="AA137" s="108" t="s">
        <v>776</v>
      </c>
      <c r="AB137" s="84">
        <v>37339</v>
      </c>
      <c r="AC137" s="108" t="s">
        <v>263</v>
      </c>
      <c r="AD137" s="84">
        <v>24</v>
      </c>
      <c r="AE137" s="84" t="s">
        <v>281</v>
      </c>
      <c r="AF137" s="84" t="s">
        <v>282</v>
      </c>
      <c r="AG137" s="108" t="s">
        <v>777</v>
      </c>
      <c r="AH137" s="84" t="s">
        <v>284</v>
      </c>
      <c r="AI137" s="108" t="s">
        <v>776</v>
      </c>
      <c r="AJ137" s="84">
        <v>1980</v>
      </c>
      <c r="AK137" s="84">
        <v>1980</v>
      </c>
      <c r="AL137" s="108" t="s">
        <v>268</v>
      </c>
      <c r="AM137" s="84">
        <v>8559.7099999999991</v>
      </c>
      <c r="AN137" s="112">
        <v>236.32</v>
      </c>
      <c r="AO137" s="112">
        <v>8796.0300000000007</v>
      </c>
      <c r="AP137" s="112">
        <v>30405.34</v>
      </c>
      <c r="AQ137" s="112">
        <v>5327.81</v>
      </c>
      <c r="AR137" s="112">
        <v>35733.15</v>
      </c>
      <c r="AS137" s="112">
        <v>29845.29</v>
      </c>
      <c r="AT137" s="112">
        <v>5327.81</v>
      </c>
      <c r="AU137" s="112">
        <v>35173.1</v>
      </c>
      <c r="AV137" s="84">
        <v>28</v>
      </c>
      <c r="AW137" s="84">
        <v>1358</v>
      </c>
      <c r="AX137" s="84" t="s">
        <v>269</v>
      </c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785</v>
      </c>
      <c r="BG137" s="84" t="s">
        <v>2312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146142</v>
      </c>
      <c r="J138" s="38" t="s">
        <v>522</v>
      </c>
      <c r="K138" s="84">
        <v>146142</v>
      </c>
      <c r="L138" s="84" t="s">
        <v>314</v>
      </c>
      <c r="M138" s="38" t="s">
        <v>315</v>
      </c>
      <c r="N138" s="84">
        <v>273449</v>
      </c>
      <c r="O138" s="84" t="s">
        <v>760</v>
      </c>
      <c r="P138" s="84">
        <v>358923</v>
      </c>
      <c r="Q138" s="38" t="s">
        <v>761</v>
      </c>
      <c r="R138" s="38" t="s">
        <v>276</v>
      </c>
      <c r="S138" s="84" t="s">
        <v>787</v>
      </c>
      <c r="T138" s="84" t="s">
        <v>787</v>
      </c>
      <c r="U138" s="84" t="s">
        <v>258</v>
      </c>
      <c r="V138" s="84" t="s">
        <v>259</v>
      </c>
      <c r="W138" s="84">
        <v>0</v>
      </c>
      <c r="X138" s="38" t="s">
        <v>260</v>
      </c>
      <c r="Y138" s="84">
        <v>21603040</v>
      </c>
      <c r="Z138" s="38" t="s">
        <v>788</v>
      </c>
      <c r="AA138" s="108" t="s">
        <v>776</v>
      </c>
      <c r="AB138" s="84">
        <v>41488</v>
      </c>
      <c r="AC138" s="108" t="s">
        <v>263</v>
      </c>
      <c r="AD138" s="84">
        <v>24</v>
      </c>
      <c r="AE138" s="84" t="s">
        <v>281</v>
      </c>
      <c r="AF138" s="84" t="s">
        <v>282</v>
      </c>
      <c r="AG138" s="108" t="s">
        <v>777</v>
      </c>
      <c r="AH138" s="84" t="s">
        <v>284</v>
      </c>
      <c r="AI138" s="108" t="s">
        <v>776</v>
      </c>
      <c r="AJ138" s="84">
        <v>2200</v>
      </c>
      <c r="AK138" s="84">
        <v>2200</v>
      </c>
      <c r="AL138" s="108" t="s">
        <v>268</v>
      </c>
      <c r="AM138" s="84">
        <v>6590</v>
      </c>
      <c r="AN138" s="112">
        <v>379.89</v>
      </c>
      <c r="AO138" s="112">
        <v>6969.89</v>
      </c>
      <c r="AP138" s="112">
        <v>35515</v>
      </c>
      <c r="AQ138" s="112">
        <v>5057.1099999999997</v>
      </c>
      <c r="AR138" s="112">
        <v>40572.11</v>
      </c>
      <c r="AS138" s="112">
        <v>34898</v>
      </c>
      <c r="AT138" s="112">
        <v>5057.1099999999997</v>
      </c>
      <c r="AU138" s="112">
        <v>39955.11</v>
      </c>
      <c r="AV138" s="84">
        <v>29</v>
      </c>
      <c r="AW138" s="84">
        <v>1631</v>
      </c>
      <c r="AX138" s="84" t="s">
        <v>269</v>
      </c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787</v>
      </c>
      <c r="BG138" s="84" t="s">
        <v>2313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146142</v>
      </c>
      <c r="J139" s="38" t="s">
        <v>522</v>
      </c>
      <c r="K139" s="84">
        <v>146142</v>
      </c>
      <c r="L139" s="84" t="s">
        <v>314</v>
      </c>
      <c r="M139" s="38" t="s">
        <v>315</v>
      </c>
      <c r="N139" s="84">
        <v>273449</v>
      </c>
      <c r="O139" s="84" t="s">
        <v>760</v>
      </c>
      <c r="P139" s="84">
        <v>358923</v>
      </c>
      <c r="Q139" s="38" t="s">
        <v>761</v>
      </c>
      <c r="R139" s="38" t="s">
        <v>276</v>
      </c>
      <c r="S139" s="84" t="s">
        <v>789</v>
      </c>
      <c r="T139" s="84" t="s">
        <v>789</v>
      </c>
      <c r="U139" s="84" t="s">
        <v>258</v>
      </c>
      <c r="V139" s="84" t="s">
        <v>259</v>
      </c>
      <c r="W139" s="84">
        <v>0</v>
      </c>
      <c r="X139" s="38" t="s">
        <v>790</v>
      </c>
      <c r="Y139" s="84">
        <v>21603043</v>
      </c>
      <c r="Z139" s="38" t="s">
        <v>791</v>
      </c>
      <c r="AA139" s="108" t="s">
        <v>776</v>
      </c>
      <c r="AB139" s="84">
        <v>41488</v>
      </c>
      <c r="AC139" s="108" t="s">
        <v>263</v>
      </c>
      <c r="AD139" s="84">
        <v>24</v>
      </c>
      <c r="AE139" s="84" t="s">
        <v>281</v>
      </c>
      <c r="AF139" s="84" t="s">
        <v>282</v>
      </c>
      <c r="AG139" s="108" t="s">
        <v>777</v>
      </c>
      <c r="AH139" s="84" t="s">
        <v>284</v>
      </c>
      <c r="AI139" s="108" t="s">
        <v>776</v>
      </c>
      <c r="AJ139" s="84">
        <v>2200</v>
      </c>
      <c r="AK139" s="84">
        <v>2200</v>
      </c>
      <c r="AL139" s="108" t="s">
        <v>268</v>
      </c>
      <c r="AM139" s="84">
        <v>16525.78</v>
      </c>
      <c r="AN139" s="112">
        <v>210.2</v>
      </c>
      <c r="AO139" s="112">
        <v>16735.98</v>
      </c>
      <c r="AP139" s="112">
        <v>27086.78</v>
      </c>
      <c r="AQ139" s="112">
        <v>3540.89</v>
      </c>
      <c r="AR139" s="112">
        <v>30627.67</v>
      </c>
      <c r="AS139" s="112">
        <v>26470.22</v>
      </c>
      <c r="AT139" s="112">
        <v>3540.89</v>
      </c>
      <c r="AU139" s="112">
        <v>30011.11</v>
      </c>
      <c r="AV139" s="84">
        <v>28</v>
      </c>
      <c r="AW139" s="84">
        <v>1358</v>
      </c>
      <c r="AX139" s="84" t="s">
        <v>269</v>
      </c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789</v>
      </c>
      <c r="BG139" s="84" t="s">
        <v>2314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233001</v>
      </c>
      <c r="J140" s="38" t="s">
        <v>642</v>
      </c>
      <c r="K140" s="84">
        <v>233001</v>
      </c>
      <c r="L140" s="84" t="s">
        <v>252</v>
      </c>
      <c r="M140" s="38" t="s">
        <v>253</v>
      </c>
      <c r="N140" s="84">
        <v>550869</v>
      </c>
      <c r="O140" s="84" t="s">
        <v>643</v>
      </c>
      <c r="P140" s="84">
        <v>915170</v>
      </c>
      <c r="Q140" s="38" t="s">
        <v>644</v>
      </c>
      <c r="R140" s="38" t="s">
        <v>276</v>
      </c>
      <c r="S140" s="84" t="s">
        <v>792</v>
      </c>
      <c r="T140" s="84" t="s">
        <v>792</v>
      </c>
      <c r="U140" s="84" t="s">
        <v>258</v>
      </c>
      <c r="V140" s="84" t="s">
        <v>345</v>
      </c>
      <c r="W140" s="84">
        <v>0</v>
      </c>
      <c r="X140" s="38" t="s">
        <v>260</v>
      </c>
      <c r="Y140" s="84">
        <v>21677035</v>
      </c>
      <c r="Z140" s="38" t="s">
        <v>793</v>
      </c>
      <c r="AA140" s="108" t="s">
        <v>647</v>
      </c>
      <c r="AB140" s="84">
        <v>51860</v>
      </c>
      <c r="AC140" s="108" t="s">
        <v>648</v>
      </c>
      <c r="AD140" s="84">
        <v>24</v>
      </c>
      <c r="AE140" s="84" t="s">
        <v>264</v>
      </c>
      <c r="AF140" s="84" t="s">
        <v>290</v>
      </c>
      <c r="AG140" s="108" t="s">
        <v>649</v>
      </c>
      <c r="AH140" s="84" t="s">
        <v>284</v>
      </c>
      <c r="AI140" s="108" t="s">
        <v>647</v>
      </c>
      <c r="AJ140" s="84">
        <v>2750</v>
      </c>
      <c r="AK140" s="84">
        <v>2750</v>
      </c>
      <c r="AL140" s="108" t="s">
        <v>268</v>
      </c>
      <c r="AM140" s="84">
        <v>50455.64</v>
      </c>
      <c r="AN140" s="112">
        <v>2184</v>
      </c>
      <c r="AO140" s="112">
        <v>52639.64</v>
      </c>
      <c r="AP140" s="112">
        <v>2336.36</v>
      </c>
      <c r="AQ140" s="112">
        <v>0</v>
      </c>
      <c r="AR140" s="112">
        <v>2336.36</v>
      </c>
      <c r="AS140" s="112">
        <v>1404.36</v>
      </c>
      <c r="AT140" s="112">
        <v>0</v>
      </c>
      <c r="AU140" s="112">
        <v>1404.36</v>
      </c>
      <c r="AV140" s="84">
        <v>46</v>
      </c>
      <c r="AW140" s="84">
        <v>1120</v>
      </c>
      <c r="AX140" s="84" t="s">
        <v>269</v>
      </c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792</v>
      </c>
      <c r="BG140" s="84" t="s">
        <v>2315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233001</v>
      </c>
      <c r="J141" s="38" t="s">
        <v>642</v>
      </c>
      <c r="K141" s="84">
        <v>233001</v>
      </c>
      <c r="L141" s="84" t="s">
        <v>252</v>
      </c>
      <c r="M141" s="38" t="s">
        <v>253</v>
      </c>
      <c r="N141" s="84">
        <v>550869</v>
      </c>
      <c r="O141" s="84" t="s">
        <v>643</v>
      </c>
      <c r="P141" s="84">
        <v>915170</v>
      </c>
      <c r="Q141" s="38" t="s">
        <v>644</v>
      </c>
      <c r="R141" s="38" t="s">
        <v>276</v>
      </c>
      <c r="S141" s="84" t="s">
        <v>794</v>
      </c>
      <c r="T141" s="84" t="s">
        <v>794</v>
      </c>
      <c r="U141" s="84" t="s">
        <v>258</v>
      </c>
      <c r="V141" s="84" t="s">
        <v>259</v>
      </c>
      <c r="W141" s="84">
        <v>0</v>
      </c>
      <c r="X141" s="38" t="s">
        <v>359</v>
      </c>
      <c r="Y141" s="84">
        <v>21677038</v>
      </c>
      <c r="Z141" s="38" t="s">
        <v>795</v>
      </c>
      <c r="AA141" s="108" t="s">
        <v>647</v>
      </c>
      <c r="AB141" s="84">
        <v>51860</v>
      </c>
      <c r="AC141" s="108" t="s">
        <v>648</v>
      </c>
      <c r="AD141" s="84">
        <v>24</v>
      </c>
      <c r="AE141" s="84" t="s">
        <v>264</v>
      </c>
      <c r="AF141" s="84" t="s">
        <v>290</v>
      </c>
      <c r="AG141" s="108" t="s">
        <v>649</v>
      </c>
      <c r="AH141" s="84" t="s">
        <v>284</v>
      </c>
      <c r="AI141" s="108" t="s">
        <v>647</v>
      </c>
      <c r="AJ141" s="84">
        <v>2750</v>
      </c>
      <c r="AK141" s="84">
        <v>2750</v>
      </c>
      <c r="AL141" s="108" t="s">
        <v>268</v>
      </c>
      <c r="AM141" s="84">
        <v>11866.84</v>
      </c>
      <c r="AN141" s="112">
        <v>643.64</v>
      </c>
      <c r="AO141" s="112">
        <v>12510.48</v>
      </c>
      <c r="AP141" s="112">
        <v>44301.3</v>
      </c>
      <c r="AQ141" s="112">
        <v>8145.2</v>
      </c>
      <c r="AR141" s="112">
        <v>52446.5</v>
      </c>
      <c r="AS141" s="112">
        <v>42305.16</v>
      </c>
      <c r="AT141" s="112">
        <v>8145.2</v>
      </c>
      <c r="AU141" s="112">
        <v>50450.36</v>
      </c>
      <c r="AV141" s="84">
        <v>46</v>
      </c>
      <c r="AW141" s="84">
        <v>1363</v>
      </c>
      <c r="AX141" s="84" t="s">
        <v>269</v>
      </c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794</v>
      </c>
      <c r="BG141" s="84" t="s">
        <v>2316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233001</v>
      </c>
      <c r="J142" s="38" t="s">
        <v>642</v>
      </c>
      <c r="K142" s="84">
        <v>233001</v>
      </c>
      <c r="L142" s="84" t="s">
        <v>252</v>
      </c>
      <c r="M142" s="38" t="s">
        <v>253</v>
      </c>
      <c r="N142" s="84">
        <v>550869</v>
      </c>
      <c r="O142" s="84" t="s">
        <v>643</v>
      </c>
      <c r="P142" s="84">
        <v>915170</v>
      </c>
      <c r="Q142" s="38" t="s">
        <v>644</v>
      </c>
      <c r="R142" s="38" t="s">
        <v>276</v>
      </c>
      <c r="S142" s="84" t="s">
        <v>796</v>
      </c>
      <c r="T142" s="84" t="s">
        <v>796</v>
      </c>
      <c r="U142" s="84" t="s">
        <v>258</v>
      </c>
      <c r="V142" s="84" t="s">
        <v>259</v>
      </c>
      <c r="W142" s="84">
        <v>0</v>
      </c>
      <c r="X142" s="38" t="s">
        <v>260</v>
      </c>
      <c r="Y142" s="84">
        <v>21677043</v>
      </c>
      <c r="Z142" s="38" t="s">
        <v>797</v>
      </c>
      <c r="AA142" s="108" t="s">
        <v>647</v>
      </c>
      <c r="AB142" s="84">
        <v>51860</v>
      </c>
      <c r="AC142" s="108" t="s">
        <v>648</v>
      </c>
      <c r="AD142" s="84">
        <v>24</v>
      </c>
      <c r="AE142" s="84" t="s">
        <v>264</v>
      </c>
      <c r="AF142" s="84" t="s">
        <v>290</v>
      </c>
      <c r="AG142" s="108" t="s">
        <v>649</v>
      </c>
      <c r="AH142" s="84" t="s">
        <v>284</v>
      </c>
      <c r="AI142" s="108" t="s">
        <v>647</v>
      </c>
      <c r="AJ142" s="84">
        <v>2750</v>
      </c>
      <c r="AK142" s="84">
        <v>2750</v>
      </c>
      <c r="AL142" s="108" t="s">
        <v>268</v>
      </c>
      <c r="AM142" s="84">
        <v>17673.060000000001</v>
      </c>
      <c r="AN142" s="112">
        <v>3095.3</v>
      </c>
      <c r="AO142" s="112">
        <v>20768.36</v>
      </c>
      <c r="AP142" s="112">
        <v>38500.83</v>
      </c>
      <c r="AQ142" s="112">
        <v>5695.42</v>
      </c>
      <c r="AR142" s="112">
        <v>44196.25</v>
      </c>
      <c r="AS142" s="112">
        <v>36503.94</v>
      </c>
      <c r="AT142" s="112">
        <v>5695.42</v>
      </c>
      <c r="AU142" s="112">
        <v>42199.360000000001</v>
      </c>
      <c r="AV142" s="84">
        <v>46</v>
      </c>
      <c r="AW142" s="84">
        <v>1271</v>
      </c>
      <c r="AX142" s="84" t="s">
        <v>269</v>
      </c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796</v>
      </c>
      <c r="BG142" s="84" t="s">
        <v>2317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233001</v>
      </c>
      <c r="J143" s="38" t="s">
        <v>642</v>
      </c>
      <c r="K143" s="84">
        <v>233001</v>
      </c>
      <c r="L143" s="84" t="s">
        <v>252</v>
      </c>
      <c r="M143" s="38" t="s">
        <v>253</v>
      </c>
      <c r="N143" s="84">
        <v>550869</v>
      </c>
      <c r="O143" s="84" t="s">
        <v>643</v>
      </c>
      <c r="P143" s="84">
        <v>915170</v>
      </c>
      <c r="Q143" s="38" t="s">
        <v>644</v>
      </c>
      <c r="R143" s="38" t="s">
        <v>276</v>
      </c>
      <c r="S143" s="84" t="s">
        <v>798</v>
      </c>
      <c r="T143" s="84" t="s">
        <v>798</v>
      </c>
      <c r="U143" s="84" t="s">
        <v>258</v>
      </c>
      <c r="V143" s="84" t="s">
        <v>345</v>
      </c>
      <c r="W143" s="84">
        <v>0</v>
      </c>
      <c r="X143" s="38" t="s">
        <v>260</v>
      </c>
      <c r="Y143" s="84">
        <v>21677051</v>
      </c>
      <c r="Z143" s="38" t="s">
        <v>799</v>
      </c>
      <c r="AA143" s="108" t="s">
        <v>647</v>
      </c>
      <c r="AB143" s="84">
        <v>51860</v>
      </c>
      <c r="AC143" s="108" t="s">
        <v>648</v>
      </c>
      <c r="AD143" s="84">
        <v>24</v>
      </c>
      <c r="AE143" s="84" t="s">
        <v>264</v>
      </c>
      <c r="AF143" s="84" t="s">
        <v>290</v>
      </c>
      <c r="AG143" s="108" t="s">
        <v>649</v>
      </c>
      <c r="AH143" s="84" t="s">
        <v>284</v>
      </c>
      <c r="AI143" s="108" t="s">
        <v>647</v>
      </c>
      <c r="AJ143" s="84">
        <v>2750</v>
      </c>
      <c r="AK143" s="84">
        <v>2750</v>
      </c>
      <c r="AL143" s="108" t="s">
        <v>268</v>
      </c>
      <c r="AM143" s="84">
        <v>24674.39</v>
      </c>
      <c r="AN143" s="112">
        <v>841.84</v>
      </c>
      <c r="AO143" s="112">
        <v>25516.23</v>
      </c>
      <c r="AP143" s="112">
        <v>28456.97</v>
      </c>
      <c r="AQ143" s="112">
        <v>3322.75</v>
      </c>
      <c r="AR143" s="112">
        <v>31779.72</v>
      </c>
      <c r="AS143" s="112">
        <v>27525.61</v>
      </c>
      <c r="AT143" s="112">
        <v>3322.75</v>
      </c>
      <c r="AU143" s="112">
        <v>30848.36</v>
      </c>
      <c r="AV143" s="84">
        <v>46</v>
      </c>
      <c r="AW143" s="84">
        <v>1332</v>
      </c>
      <c r="AX143" s="84" t="s">
        <v>269</v>
      </c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798</v>
      </c>
      <c r="BG143" s="84" t="s">
        <v>2318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233001</v>
      </c>
      <c r="J144" s="38" t="s">
        <v>642</v>
      </c>
      <c r="K144" s="84">
        <v>233001</v>
      </c>
      <c r="L144" s="84" t="s">
        <v>252</v>
      </c>
      <c r="M144" s="38" t="s">
        <v>253</v>
      </c>
      <c r="N144" s="84">
        <v>550869</v>
      </c>
      <c r="O144" s="84" t="s">
        <v>643</v>
      </c>
      <c r="P144" s="84">
        <v>915170</v>
      </c>
      <c r="Q144" s="38" t="s">
        <v>644</v>
      </c>
      <c r="R144" s="38" t="s">
        <v>276</v>
      </c>
      <c r="S144" s="84" t="s">
        <v>800</v>
      </c>
      <c r="T144" s="84" t="s">
        <v>800</v>
      </c>
      <c r="U144" s="84" t="s">
        <v>258</v>
      </c>
      <c r="V144" s="84" t="s">
        <v>345</v>
      </c>
      <c r="W144" s="84">
        <v>0</v>
      </c>
      <c r="X144" s="38" t="s">
        <v>359</v>
      </c>
      <c r="Y144" s="84">
        <v>21725252</v>
      </c>
      <c r="Z144" s="38" t="s">
        <v>801</v>
      </c>
      <c r="AA144" s="108" t="s">
        <v>647</v>
      </c>
      <c r="AB144" s="84">
        <v>51860</v>
      </c>
      <c r="AC144" s="108" t="s">
        <v>648</v>
      </c>
      <c r="AD144" s="84">
        <v>24</v>
      </c>
      <c r="AE144" s="84" t="s">
        <v>264</v>
      </c>
      <c r="AF144" s="84" t="s">
        <v>290</v>
      </c>
      <c r="AG144" s="108" t="s">
        <v>649</v>
      </c>
      <c r="AH144" s="84" t="s">
        <v>284</v>
      </c>
      <c r="AI144" s="108" t="s">
        <v>647</v>
      </c>
      <c r="AJ144" s="84">
        <v>2750</v>
      </c>
      <c r="AK144" s="84">
        <v>2750</v>
      </c>
      <c r="AL144" s="108" t="s">
        <v>268</v>
      </c>
      <c r="AM144" s="84">
        <v>15465.4</v>
      </c>
      <c r="AN144" s="112">
        <v>182.08</v>
      </c>
      <c r="AO144" s="112">
        <v>15647.48</v>
      </c>
      <c r="AP144" s="112">
        <v>40021.769999999997</v>
      </c>
      <c r="AQ144" s="112">
        <v>6535.76</v>
      </c>
      <c r="AR144" s="112">
        <v>46557.53</v>
      </c>
      <c r="AS144" s="112">
        <v>39090.6</v>
      </c>
      <c r="AT144" s="112">
        <v>6535.76</v>
      </c>
      <c r="AU144" s="112">
        <v>45626.36</v>
      </c>
      <c r="AV144" s="84">
        <v>46</v>
      </c>
      <c r="AW144" s="84">
        <v>1363</v>
      </c>
      <c r="AX144" s="84" t="s">
        <v>269</v>
      </c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800</v>
      </c>
      <c r="BG144" s="84" t="s">
        <v>2319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149178</v>
      </c>
      <c r="J145" s="38" t="s">
        <v>436</v>
      </c>
      <c r="K145" s="84">
        <v>149178</v>
      </c>
      <c r="L145" s="84" t="s">
        <v>252</v>
      </c>
      <c r="M145" s="38" t="s">
        <v>253</v>
      </c>
      <c r="N145" s="84">
        <v>277533</v>
      </c>
      <c r="O145" s="84" t="s">
        <v>802</v>
      </c>
      <c r="P145" s="84">
        <v>364501</v>
      </c>
      <c r="Q145" s="38" t="s">
        <v>803</v>
      </c>
      <c r="R145" s="38" t="s">
        <v>276</v>
      </c>
      <c r="S145" s="84" t="s">
        <v>804</v>
      </c>
      <c r="T145" s="84" t="s">
        <v>804</v>
      </c>
      <c r="U145" s="84" t="s">
        <v>258</v>
      </c>
      <c r="V145" s="84" t="s">
        <v>259</v>
      </c>
      <c r="W145" s="84">
        <v>0</v>
      </c>
      <c r="X145" s="38" t="s">
        <v>373</v>
      </c>
      <c r="Y145" s="84">
        <v>21822022</v>
      </c>
      <c r="Z145" s="38" t="s">
        <v>805</v>
      </c>
      <c r="AA145" s="108" t="s">
        <v>806</v>
      </c>
      <c r="AB145" s="84">
        <v>37339</v>
      </c>
      <c r="AC145" s="108" t="s">
        <v>304</v>
      </c>
      <c r="AD145" s="84">
        <v>24</v>
      </c>
      <c r="AE145" s="84" t="s">
        <v>281</v>
      </c>
      <c r="AF145" s="84" t="s">
        <v>282</v>
      </c>
      <c r="AG145" s="108" t="s">
        <v>807</v>
      </c>
      <c r="AH145" s="84" t="s">
        <v>284</v>
      </c>
      <c r="AI145" s="108" t="s">
        <v>806</v>
      </c>
      <c r="AJ145" s="84">
        <v>1950</v>
      </c>
      <c r="AK145" s="84">
        <v>1950</v>
      </c>
      <c r="AL145" s="108" t="s">
        <v>609</v>
      </c>
      <c r="AM145" s="84">
        <v>1338</v>
      </c>
      <c r="AN145" s="112">
        <v>0</v>
      </c>
      <c r="AO145" s="112">
        <v>1338</v>
      </c>
      <c r="AP145" s="112">
        <v>37675</v>
      </c>
      <c r="AQ145" s="112">
        <v>4383</v>
      </c>
      <c r="AR145" s="112">
        <v>42058</v>
      </c>
      <c r="AS145" s="112">
        <v>36001</v>
      </c>
      <c r="AT145" s="112">
        <v>4383</v>
      </c>
      <c r="AU145" s="112">
        <v>40384</v>
      </c>
      <c r="AV145" s="84">
        <v>47</v>
      </c>
      <c r="AW145" s="84">
        <v>1634</v>
      </c>
      <c r="AX145" s="84" t="s">
        <v>269</v>
      </c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804</v>
      </c>
      <c r="BG145" s="84" t="s">
        <v>2320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149178</v>
      </c>
      <c r="J146" s="38" t="s">
        <v>436</v>
      </c>
      <c r="K146" s="84">
        <v>149178</v>
      </c>
      <c r="L146" s="84" t="s">
        <v>252</v>
      </c>
      <c r="M146" s="38" t="s">
        <v>253</v>
      </c>
      <c r="N146" s="84">
        <v>277533</v>
      </c>
      <c r="O146" s="84" t="s">
        <v>802</v>
      </c>
      <c r="P146" s="84">
        <v>364501</v>
      </c>
      <c r="Q146" s="38" t="s">
        <v>803</v>
      </c>
      <c r="R146" s="38" t="s">
        <v>276</v>
      </c>
      <c r="S146" s="84" t="s">
        <v>808</v>
      </c>
      <c r="T146" s="84" t="s">
        <v>808</v>
      </c>
      <c r="U146" s="84" t="s">
        <v>258</v>
      </c>
      <c r="V146" s="84" t="s">
        <v>259</v>
      </c>
      <c r="W146" s="84">
        <v>0</v>
      </c>
      <c r="X146" s="38" t="s">
        <v>260</v>
      </c>
      <c r="Y146" s="84">
        <v>21822068</v>
      </c>
      <c r="Z146" s="38" t="s">
        <v>809</v>
      </c>
      <c r="AA146" s="108" t="s">
        <v>806</v>
      </c>
      <c r="AB146" s="84">
        <v>37339</v>
      </c>
      <c r="AC146" s="108" t="s">
        <v>304</v>
      </c>
      <c r="AD146" s="84">
        <v>24</v>
      </c>
      <c r="AE146" s="84" t="s">
        <v>281</v>
      </c>
      <c r="AF146" s="84" t="s">
        <v>282</v>
      </c>
      <c r="AG146" s="108" t="s">
        <v>807</v>
      </c>
      <c r="AH146" s="84" t="s">
        <v>284</v>
      </c>
      <c r="AI146" s="108" t="s">
        <v>806</v>
      </c>
      <c r="AJ146" s="84">
        <v>1950</v>
      </c>
      <c r="AK146" s="84">
        <v>1950</v>
      </c>
      <c r="AL146" s="108" t="s">
        <v>609</v>
      </c>
      <c r="AM146" s="84">
        <v>1338</v>
      </c>
      <c r="AN146" s="112">
        <v>0</v>
      </c>
      <c r="AO146" s="112">
        <v>1338</v>
      </c>
      <c r="AP146" s="112">
        <v>37675</v>
      </c>
      <c r="AQ146" s="112">
        <v>8283</v>
      </c>
      <c r="AR146" s="112">
        <v>45958</v>
      </c>
      <c r="AS146" s="112">
        <v>36001</v>
      </c>
      <c r="AT146" s="112">
        <v>8283</v>
      </c>
      <c r="AU146" s="112">
        <v>44284</v>
      </c>
      <c r="AV146" s="84">
        <v>47</v>
      </c>
      <c r="AW146" s="84">
        <v>1695</v>
      </c>
      <c r="AX146" s="84" t="s">
        <v>269</v>
      </c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808</v>
      </c>
      <c r="BG146" s="84" t="s">
        <v>2321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142588</v>
      </c>
      <c r="J147" s="38" t="s">
        <v>325</v>
      </c>
      <c r="K147" s="84">
        <v>142588</v>
      </c>
      <c r="L147" s="84" t="s">
        <v>252</v>
      </c>
      <c r="M147" s="38" t="s">
        <v>253</v>
      </c>
      <c r="N147" s="84">
        <v>243432</v>
      </c>
      <c r="O147" s="84" t="s">
        <v>337</v>
      </c>
      <c r="P147" s="84">
        <v>324629</v>
      </c>
      <c r="Q147" s="38" t="s">
        <v>678</v>
      </c>
      <c r="R147" s="38" t="s">
        <v>810</v>
      </c>
      <c r="S147" s="84" t="s">
        <v>811</v>
      </c>
      <c r="T147" s="84" t="s">
        <v>811</v>
      </c>
      <c r="U147" s="84" t="s">
        <v>258</v>
      </c>
      <c r="V147" s="84" t="s">
        <v>345</v>
      </c>
      <c r="W147" s="84">
        <v>0</v>
      </c>
      <c r="X147" s="38" t="s">
        <v>812</v>
      </c>
      <c r="Y147" s="84">
        <v>22003058</v>
      </c>
      <c r="Z147" s="38" t="s">
        <v>813</v>
      </c>
      <c r="AA147" s="108" t="s">
        <v>814</v>
      </c>
      <c r="AB147" s="84">
        <v>12654</v>
      </c>
      <c r="AC147" s="108" t="s">
        <v>320</v>
      </c>
      <c r="AD147" s="84">
        <v>18</v>
      </c>
      <c r="AE147" s="84" t="s">
        <v>264</v>
      </c>
      <c r="AF147" s="84" t="s">
        <v>290</v>
      </c>
      <c r="AG147" s="108" t="s">
        <v>815</v>
      </c>
      <c r="AH147" s="84" t="s">
        <v>284</v>
      </c>
      <c r="AI147" s="108" t="s">
        <v>814</v>
      </c>
      <c r="AJ147" s="84">
        <v>850</v>
      </c>
      <c r="AK147" s="84">
        <v>850</v>
      </c>
      <c r="AL147" s="108" t="s">
        <v>268</v>
      </c>
      <c r="AM147" s="84">
        <v>7529.38</v>
      </c>
      <c r="AN147" s="112">
        <v>174.57</v>
      </c>
      <c r="AO147" s="112">
        <v>7703.95</v>
      </c>
      <c r="AP147" s="112">
        <v>6139.89</v>
      </c>
      <c r="AQ147" s="112">
        <v>293.10000000000002</v>
      </c>
      <c r="AR147" s="112">
        <v>6432.99</v>
      </c>
      <c r="AS147" s="112">
        <v>5344.62</v>
      </c>
      <c r="AT147" s="112">
        <v>293.10000000000002</v>
      </c>
      <c r="AU147" s="112">
        <v>5637.72</v>
      </c>
      <c r="AV147" s="84">
        <v>46</v>
      </c>
      <c r="AW147" s="84">
        <v>1324</v>
      </c>
      <c r="AX147" s="84" t="s">
        <v>269</v>
      </c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811</v>
      </c>
      <c r="BG147" s="84" t="s">
        <v>2322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149178</v>
      </c>
      <c r="J148" s="38" t="s">
        <v>436</v>
      </c>
      <c r="K148" s="84">
        <v>149178</v>
      </c>
      <c r="L148" s="84" t="s">
        <v>252</v>
      </c>
      <c r="M148" s="38" t="s">
        <v>253</v>
      </c>
      <c r="N148" s="84">
        <v>247952</v>
      </c>
      <c r="O148" s="84" t="s">
        <v>437</v>
      </c>
      <c r="P148" s="84">
        <v>325835</v>
      </c>
      <c r="Q148" s="38" t="s">
        <v>438</v>
      </c>
      <c r="R148" s="38" t="s">
        <v>810</v>
      </c>
      <c r="S148" s="84" t="s">
        <v>439</v>
      </c>
      <c r="T148" s="84" t="s">
        <v>439</v>
      </c>
      <c r="U148" s="84" t="s">
        <v>309</v>
      </c>
      <c r="V148" s="84" t="s">
        <v>259</v>
      </c>
      <c r="W148" s="84">
        <v>0</v>
      </c>
      <c r="X148" s="38" t="s">
        <v>812</v>
      </c>
      <c r="Y148" s="84">
        <v>22003232</v>
      </c>
      <c r="Z148" s="38" t="s">
        <v>440</v>
      </c>
      <c r="AA148" s="108" t="s">
        <v>814</v>
      </c>
      <c r="AB148" s="84">
        <v>12654</v>
      </c>
      <c r="AC148" s="108" t="s">
        <v>304</v>
      </c>
      <c r="AD148" s="84">
        <v>18</v>
      </c>
      <c r="AE148" s="84" t="s">
        <v>264</v>
      </c>
      <c r="AF148" s="84" t="s">
        <v>282</v>
      </c>
      <c r="AG148" s="108" t="s">
        <v>442</v>
      </c>
      <c r="AH148" s="84" t="s">
        <v>284</v>
      </c>
      <c r="AI148" s="108" t="s">
        <v>814</v>
      </c>
      <c r="AJ148" s="84">
        <v>850</v>
      </c>
      <c r="AK148" s="84">
        <v>850</v>
      </c>
      <c r="AL148" s="108" t="s">
        <v>268</v>
      </c>
      <c r="AM148" s="84">
        <v>1095.6600000000001</v>
      </c>
      <c r="AN148" s="112">
        <v>45.14</v>
      </c>
      <c r="AO148" s="112">
        <v>1140.8</v>
      </c>
      <c r="AP148" s="112">
        <v>12854.34</v>
      </c>
      <c r="AQ148" s="112">
        <v>590.52</v>
      </c>
      <c r="AR148" s="112">
        <v>13444.86</v>
      </c>
      <c r="AS148" s="112">
        <v>11558.34</v>
      </c>
      <c r="AT148" s="112">
        <v>590.52</v>
      </c>
      <c r="AU148" s="112">
        <v>12148.86</v>
      </c>
      <c r="AV148" s="84">
        <v>47</v>
      </c>
      <c r="AW148" s="84">
        <v>1634</v>
      </c>
      <c r="AX148" s="84" t="s">
        <v>269</v>
      </c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439</v>
      </c>
      <c r="BG148" s="84" t="s">
        <v>2231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149178</v>
      </c>
      <c r="J149" s="38" t="s">
        <v>436</v>
      </c>
      <c r="K149" s="84">
        <v>149178</v>
      </c>
      <c r="L149" s="84" t="s">
        <v>252</v>
      </c>
      <c r="M149" s="38" t="s">
        <v>253</v>
      </c>
      <c r="N149" s="84">
        <v>247952</v>
      </c>
      <c r="O149" s="84" t="s">
        <v>437</v>
      </c>
      <c r="P149" s="84">
        <v>325835</v>
      </c>
      <c r="Q149" s="38" t="s">
        <v>438</v>
      </c>
      <c r="R149" s="38" t="s">
        <v>810</v>
      </c>
      <c r="S149" s="84" t="s">
        <v>443</v>
      </c>
      <c r="T149" s="84" t="s">
        <v>443</v>
      </c>
      <c r="U149" s="84" t="s">
        <v>258</v>
      </c>
      <c r="V149" s="84" t="s">
        <v>259</v>
      </c>
      <c r="W149" s="84">
        <v>0</v>
      </c>
      <c r="X149" s="38" t="s">
        <v>812</v>
      </c>
      <c r="Y149" s="84">
        <v>22003264</v>
      </c>
      <c r="Z149" s="38" t="s">
        <v>444</v>
      </c>
      <c r="AA149" s="108" t="s">
        <v>814</v>
      </c>
      <c r="AB149" s="84">
        <v>12654</v>
      </c>
      <c r="AC149" s="108" t="s">
        <v>304</v>
      </c>
      <c r="AD149" s="84">
        <v>18</v>
      </c>
      <c r="AE149" s="84" t="s">
        <v>264</v>
      </c>
      <c r="AF149" s="84" t="s">
        <v>282</v>
      </c>
      <c r="AG149" s="108" t="s">
        <v>442</v>
      </c>
      <c r="AH149" s="84" t="s">
        <v>284</v>
      </c>
      <c r="AI149" s="108" t="s">
        <v>814</v>
      </c>
      <c r="AJ149" s="84">
        <v>850</v>
      </c>
      <c r="AK149" s="84">
        <v>850</v>
      </c>
      <c r="AL149" s="108" t="s">
        <v>268</v>
      </c>
      <c r="AM149" s="84">
        <v>4929.8900000000003</v>
      </c>
      <c r="AN149" s="112">
        <v>22.19</v>
      </c>
      <c r="AO149" s="112">
        <v>4952.08</v>
      </c>
      <c r="AP149" s="112">
        <v>8296.11</v>
      </c>
      <c r="AQ149" s="112">
        <v>236.75</v>
      </c>
      <c r="AR149" s="112">
        <v>8532.86</v>
      </c>
      <c r="AS149" s="112">
        <v>7724.11</v>
      </c>
      <c r="AT149" s="112">
        <v>236.75</v>
      </c>
      <c r="AU149" s="112">
        <v>7960.86</v>
      </c>
      <c r="AV149" s="84">
        <v>47</v>
      </c>
      <c r="AW149" s="84">
        <v>1514</v>
      </c>
      <c r="AX149" s="84" t="s">
        <v>269</v>
      </c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443</v>
      </c>
      <c r="BG149" s="84" t="s">
        <v>2232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149178</v>
      </c>
      <c r="J150" s="38" t="s">
        <v>436</v>
      </c>
      <c r="K150" s="84">
        <v>149178</v>
      </c>
      <c r="L150" s="84" t="s">
        <v>252</v>
      </c>
      <c r="M150" s="38" t="s">
        <v>253</v>
      </c>
      <c r="N150" s="84">
        <v>247952</v>
      </c>
      <c r="O150" s="84" t="s">
        <v>437</v>
      </c>
      <c r="P150" s="84">
        <v>325835</v>
      </c>
      <c r="Q150" s="38" t="s">
        <v>438</v>
      </c>
      <c r="R150" s="38" t="s">
        <v>810</v>
      </c>
      <c r="S150" s="84" t="s">
        <v>452</v>
      </c>
      <c r="T150" s="84" t="s">
        <v>452</v>
      </c>
      <c r="U150" s="84" t="s">
        <v>258</v>
      </c>
      <c r="V150" s="84" t="s">
        <v>259</v>
      </c>
      <c r="W150" s="84">
        <v>0</v>
      </c>
      <c r="X150" s="38" t="s">
        <v>812</v>
      </c>
      <c r="Y150" s="84">
        <v>22003282</v>
      </c>
      <c r="Z150" s="38" t="s">
        <v>453</v>
      </c>
      <c r="AA150" s="108" t="s">
        <v>814</v>
      </c>
      <c r="AB150" s="84">
        <v>12654</v>
      </c>
      <c r="AC150" s="108" t="s">
        <v>304</v>
      </c>
      <c r="AD150" s="84">
        <v>18</v>
      </c>
      <c r="AE150" s="84" t="s">
        <v>264</v>
      </c>
      <c r="AF150" s="84" t="s">
        <v>282</v>
      </c>
      <c r="AG150" s="108" t="s">
        <v>442</v>
      </c>
      <c r="AH150" s="84" t="s">
        <v>284</v>
      </c>
      <c r="AI150" s="108" t="s">
        <v>814</v>
      </c>
      <c r="AJ150" s="84">
        <v>850</v>
      </c>
      <c r="AK150" s="84">
        <v>850</v>
      </c>
      <c r="AL150" s="108" t="s">
        <v>268</v>
      </c>
      <c r="AM150" s="84">
        <v>6037.34</v>
      </c>
      <c r="AN150" s="112">
        <v>599.37</v>
      </c>
      <c r="AO150" s="112">
        <v>6636.71</v>
      </c>
      <c r="AP150" s="112">
        <v>8339.58</v>
      </c>
      <c r="AQ150" s="112">
        <v>612.20000000000005</v>
      </c>
      <c r="AR150" s="112">
        <v>8951.7800000000007</v>
      </c>
      <c r="AS150" s="112">
        <v>7043.66</v>
      </c>
      <c r="AT150" s="112">
        <v>612.20000000000005</v>
      </c>
      <c r="AU150" s="112">
        <v>7655.86</v>
      </c>
      <c r="AV150" s="84">
        <v>46</v>
      </c>
      <c r="AW150" s="84">
        <v>1238</v>
      </c>
      <c r="AX150" s="84" t="s">
        <v>269</v>
      </c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452</v>
      </c>
      <c r="BG150" s="84" t="s">
        <v>2235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149178</v>
      </c>
      <c r="J151" s="38" t="s">
        <v>436</v>
      </c>
      <c r="K151" s="84">
        <v>149178</v>
      </c>
      <c r="L151" s="84" t="s">
        <v>252</v>
      </c>
      <c r="M151" s="38" t="s">
        <v>253</v>
      </c>
      <c r="N151" s="84">
        <v>247952</v>
      </c>
      <c r="O151" s="84" t="s">
        <v>437</v>
      </c>
      <c r="P151" s="84">
        <v>325835</v>
      </c>
      <c r="Q151" s="38" t="s">
        <v>438</v>
      </c>
      <c r="R151" s="38" t="s">
        <v>810</v>
      </c>
      <c r="S151" s="84" t="s">
        <v>463</v>
      </c>
      <c r="T151" s="84" t="s">
        <v>463</v>
      </c>
      <c r="U151" s="84" t="s">
        <v>258</v>
      </c>
      <c r="V151" s="84" t="s">
        <v>259</v>
      </c>
      <c r="W151" s="84">
        <v>0</v>
      </c>
      <c r="X151" s="38" t="s">
        <v>812</v>
      </c>
      <c r="Y151" s="84">
        <v>22003300</v>
      </c>
      <c r="Z151" s="38" t="s">
        <v>464</v>
      </c>
      <c r="AA151" s="108" t="s">
        <v>814</v>
      </c>
      <c r="AB151" s="84">
        <v>12654</v>
      </c>
      <c r="AC151" s="108" t="s">
        <v>304</v>
      </c>
      <c r="AD151" s="84">
        <v>18</v>
      </c>
      <c r="AE151" s="84" t="s">
        <v>264</v>
      </c>
      <c r="AF151" s="84" t="s">
        <v>282</v>
      </c>
      <c r="AG151" s="108" t="s">
        <v>466</v>
      </c>
      <c r="AH151" s="84" t="s">
        <v>284</v>
      </c>
      <c r="AI151" s="108" t="s">
        <v>814</v>
      </c>
      <c r="AJ151" s="84">
        <v>850</v>
      </c>
      <c r="AK151" s="84">
        <v>850</v>
      </c>
      <c r="AL151" s="108" t="s">
        <v>268</v>
      </c>
      <c r="AM151" s="84">
        <v>8707.2999999999993</v>
      </c>
      <c r="AN151" s="112">
        <v>705.71</v>
      </c>
      <c r="AO151" s="112">
        <v>9413.01</v>
      </c>
      <c r="AP151" s="112">
        <v>4760.76</v>
      </c>
      <c r="AQ151" s="112">
        <v>198.16</v>
      </c>
      <c r="AR151" s="112">
        <v>4958.92</v>
      </c>
      <c r="AS151" s="112">
        <v>4189.7</v>
      </c>
      <c r="AT151" s="112">
        <v>198.16</v>
      </c>
      <c r="AU151" s="112">
        <v>4387.8599999999997</v>
      </c>
      <c r="AV151" s="84">
        <v>46</v>
      </c>
      <c r="AW151" s="84">
        <v>1179</v>
      </c>
      <c r="AX151" s="84" t="s">
        <v>269</v>
      </c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463</v>
      </c>
      <c r="BG151" s="84" t="s">
        <v>2237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150356</v>
      </c>
      <c r="J152" s="38" t="s">
        <v>541</v>
      </c>
      <c r="K152" s="84">
        <v>150356</v>
      </c>
      <c r="L152" s="84" t="s">
        <v>252</v>
      </c>
      <c r="M152" s="38" t="s">
        <v>253</v>
      </c>
      <c r="N152" s="84">
        <v>255107</v>
      </c>
      <c r="O152" s="84" t="s">
        <v>542</v>
      </c>
      <c r="P152" s="84">
        <v>335053</v>
      </c>
      <c r="Q152" s="38" t="s">
        <v>543</v>
      </c>
      <c r="R152" s="38" t="s">
        <v>816</v>
      </c>
      <c r="S152" s="84" t="s">
        <v>544</v>
      </c>
      <c r="T152" s="84" t="s">
        <v>544</v>
      </c>
      <c r="U152" s="84" t="s">
        <v>258</v>
      </c>
      <c r="V152" s="84" t="s">
        <v>259</v>
      </c>
      <c r="W152" s="84">
        <v>0</v>
      </c>
      <c r="X152" s="38" t="s">
        <v>545</v>
      </c>
      <c r="Y152" s="84">
        <v>23401810</v>
      </c>
      <c r="Z152" s="38" t="s">
        <v>546</v>
      </c>
      <c r="AA152" s="108" t="s">
        <v>817</v>
      </c>
      <c r="AB152" s="84">
        <v>51860</v>
      </c>
      <c r="AC152" s="108" t="s">
        <v>491</v>
      </c>
      <c r="AD152" s="84">
        <v>24</v>
      </c>
      <c r="AE152" s="84" t="s">
        <v>264</v>
      </c>
      <c r="AF152" s="84" t="s">
        <v>290</v>
      </c>
      <c r="AG152" s="108" t="s">
        <v>548</v>
      </c>
      <c r="AH152" s="84" t="s">
        <v>284</v>
      </c>
      <c r="AI152" s="108" t="s">
        <v>817</v>
      </c>
      <c r="AJ152" s="84">
        <v>2700</v>
      </c>
      <c r="AK152" s="84">
        <v>2700</v>
      </c>
      <c r="AL152" s="108" t="s">
        <v>818</v>
      </c>
      <c r="AM152" s="84">
        <v>30413.19</v>
      </c>
      <c r="AN152" s="112">
        <v>1864.81</v>
      </c>
      <c r="AO152" s="112">
        <v>32278</v>
      </c>
      <c r="AP152" s="112">
        <v>21446.81</v>
      </c>
      <c r="AQ152" s="112">
        <v>1801.19</v>
      </c>
      <c r="AR152" s="112">
        <v>23248</v>
      </c>
      <c r="AS152" s="112">
        <v>21446.81</v>
      </c>
      <c r="AT152" s="112">
        <v>1801.19</v>
      </c>
      <c r="AU152" s="112">
        <v>23248</v>
      </c>
      <c r="AV152" s="84">
        <v>45</v>
      </c>
      <c r="AW152" s="84">
        <v>1236</v>
      </c>
      <c r="AX152" s="84" t="s">
        <v>269</v>
      </c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544</v>
      </c>
      <c r="BG152" s="84" t="s">
        <v>2255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157136</v>
      </c>
      <c r="J153" s="38" t="s">
        <v>690</v>
      </c>
      <c r="K153" s="84">
        <v>157136</v>
      </c>
      <c r="L153" s="84" t="s">
        <v>314</v>
      </c>
      <c r="M153" s="38" t="s">
        <v>315</v>
      </c>
      <c r="N153" s="84">
        <v>267099</v>
      </c>
      <c r="O153" s="84" t="s">
        <v>691</v>
      </c>
      <c r="P153" s="84">
        <v>350606</v>
      </c>
      <c r="Q153" s="38" t="s">
        <v>692</v>
      </c>
      <c r="R153" s="38" t="s">
        <v>816</v>
      </c>
      <c r="S153" s="84" t="s">
        <v>693</v>
      </c>
      <c r="T153" s="84" t="s">
        <v>693</v>
      </c>
      <c r="U153" s="84" t="s">
        <v>294</v>
      </c>
      <c r="V153" s="84" t="s">
        <v>259</v>
      </c>
      <c r="W153" s="84">
        <v>0</v>
      </c>
      <c r="X153" s="38" t="s">
        <v>260</v>
      </c>
      <c r="Y153" s="84">
        <v>23472243</v>
      </c>
      <c r="Z153" s="38" t="s">
        <v>694</v>
      </c>
      <c r="AA153" s="108" t="s">
        <v>819</v>
      </c>
      <c r="AB153" s="84">
        <v>41488</v>
      </c>
      <c r="AC153" s="108" t="s">
        <v>491</v>
      </c>
      <c r="AD153" s="84">
        <v>24</v>
      </c>
      <c r="AE153" s="84" t="s">
        <v>820</v>
      </c>
      <c r="AF153" s="84" t="s">
        <v>265</v>
      </c>
      <c r="AG153" s="108" t="s">
        <v>696</v>
      </c>
      <c r="AH153" s="84" t="s">
        <v>267</v>
      </c>
      <c r="AI153" s="108" t="s">
        <v>819</v>
      </c>
      <c r="AJ153" s="84">
        <v>2150</v>
      </c>
      <c r="AK153" s="84">
        <v>2150</v>
      </c>
      <c r="AL153" s="108" t="s">
        <v>268</v>
      </c>
      <c r="AM153" s="84">
        <v>22745.439999999999</v>
      </c>
      <c r="AN153" s="112">
        <v>2055.63</v>
      </c>
      <c r="AO153" s="112">
        <v>24801.07</v>
      </c>
      <c r="AP153" s="112">
        <v>18742.560000000001</v>
      </c>
      <c r="AQ153" s="112">
        <v>1691.37</v>
      </c>
      <c r="AR153" s="112">
        <v>20433.93</v>
      </c>
      <c r="AS153" s="112">
        <v>18742.560000000001</v>
      </c>
      <c r="AT153" s="112">
        <v>1691.37</v>
      </c>
      <c r="AU153" s="112">
        <v>20433.93</v>
      </c>
      <c r="AV153" s="84">
        <v>47</v>
      </c>
      <c r="AW153" s="84">
        <v>1234</v>
      </c>
      <c r="AX153" s="84" t="s">
        <v>269</v>
      </c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693</v>
      </c>
      <c r="BG153" s="84" t="s">
        <v>2290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150356</v>
      </c>
      <c r="J154" s="38" t="s">
        <v>541</v>
      </c>
      <c r="K154" s="84">
        <v>150356</v>
      </c>
      <c r="L154" s="84" t="s">
        <v>252</v>
      </c>
      <c r="M154" s="38" t="s">
        <v>253</v>
      </c>
      <c r="N154" s="84">
        <v>255107</v>
      </c>
      <c r="O154" s="84" t="s">
        <v>542</v>
      </c>
      <c r="P154" s="84">
        <v>335053</v>
      </c>
      <c r="Q154" s="38" t="s">
        <v>543</v>
      </c>
      <c r="R154" s="38" t="s">
        <v>816</v>
      </c>
      <c r="S154" s="84" t="s">
        <v>821</v>
      </c>
      <c r="T154" s="84" t="s">
        <v>821</v>
      </c>
      <c r="U154" s="84" t="s">
        <v>258</v>
      </c>
      <c r="V154" s="84" t="s">
        <v>259</v>
      </c>
      <c r="W154" s="84">
        <v>0</v>
      </c>
      <c r="X154" s="38" t="s">
        <v>260</v>
      </c>
      <c r="Y154" s="84">
        <v>23532603</v>
      </c>
      <c r="Z154" s="38" t="s">
        <v>822</v>
      </c>
      <c r="AA154" s="108" t="s">
        <v>817</v>
      </c>
      <c r="AB154" s="84">
        <v>51860</v>
      </c>
      <c r="AC154" s="108" t="s">
        <v>491</v>
      </c>
      <c r="AD154" s="84">
        <v>24</v>
      </c>
      <c r="AE154" s="84" t="s">
        <v>264</v>
      </c>
      <c r="AF154" s="84" t="s">
        <v>290</v>
      </c>
      <c r="AG154" s="108" t="s">
        <v>552</v>
      </c>
      <c r="AH154" s="84" t="s">
        <v>284</v>
      </c>
      <c r="AI154" s="108" t="s">
        <v>817</v>
      </c>
      <c r="AJ154" s="84">
        <v>2700</v>
      </c>
      <c r="AK154" s="84">
        <v>2700</v>
      </c>
      <c r="AL154" s="108" t="s">
        <v>268</v>
      </c>
      <c r="AM154" s="84">
        <v>32334.01</v>
      </c>
      <c r="AN154" s="112">
        <v>2854.9</v>
      </c>
      <c r="AO154" s="112">
        <v>35188.910000000003</v>
      </c>
      <c r="AP154" s="112">
        <v>19525.990000000002</v>
      </c>
      <c r="AQ154" s="112">
        <v>1475.1</v>
      </c>
      <c r="AR154" s="112">
        <v>21001.09</v>
      </c>
      <c r="AS154" s="112">
        <v>19525.990000000002</v>
      </c>
      <c r="AT154" s="112">
        <v>1475.1</v>
      </c>
      <c r="AU154" s="112">
        <v>21001.09</v>
      </c>
      <c r="AV154" s="84">
        <v>45</v>
      </c>
      <c r="AW154" s="84">
        <v>1177</v>
      </c>
      <c r="AX154" s="84" t="s">
        <v>269</v>
      </c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821</v>
      </c>
      <c r="BG154" s="84" t="s">
        <v>2323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150356</v>
      </c>
      <c r="J155" s="38" t="s">
        <v>541</v>
      </c>
      <c r="K155" s="84">
        <v>150356</v>
      </c>
      <c r="L155" s="84" t="s">
        <v>252</v>
      </c>
      <c r="M155" s="38" t="s">
        <v>253</v>
      </c>
      <c r="N155" s="84">
        <v>255107</v>
      </c>
      <c r="O155" s="84" t="s">
        <v>542</v>
      </c>
      <c r="P155" s="84">
        <v>335053</v>
      </c>
      <c r="Q155" s="38" t="s">
        <v>543</v>
      </c>
      <c r="R155" s="38" t="s">
        <v>816</v>
      </c>
      <c r="S155" s="84" t="s">
        <v>823</v>
      </c>
      <c r="T155" s="84" t="s">
        <v>823</v>
      </c>
      <c r="U155" s="84" t="s">
        <v>258</v>
      </c>
      <c r="V155" s="84" t="s">
        <v>259</v>
      </c>
      <c r="W155" s="84">
        <v>0</v>
      </c>
      <c r="X155" s="38" t="s">
        <v>260</v>
      </c>
      <c r="Y155" s="84">
        <v>23533872</v>
      </c>
      <c r="Z155" s="38" t="s">
        <v>824</v>
      </c>
      <c r="AA155" s="108" t="s">
        <v>817</v>
      </c>
      <c r="AB155" s="84">
        <v>51860</v>
      </c>
      <c r="AC155" s="108" t="s">
        <v>491</v>
      </c>
      <c r="AD155" s="84">
        <v>24</v>
      </c>
      <c r="AE155" s="84" t="s">
        <v>264</v>
      </c>
      <c r="AF155" s="84" t="s">
        <v>290</v>
      </c>
      <c r="AG155" s="108" t="s">
        <v>825</v>
      </c>
      <c r="AH155" s="84" t="s">
        <v>284</v>
      </c>
      <c r="AI155" s="108" t="s">
        <v>817</v>
      </c>
      <c r="AJ155" s="84">
        <v>2700</v>
      </c>
      <c r="AK155" s="84">
        <v>2700</v>
      </c>
      <c r="AL155" s="108" t="s">
        <v>268</v>
      </c>
      <c r="AM155" s="84">
        <v>37162.480000000003</v>
      </c>
      <c r="AN155" s="112">
        <v>4672</v>
      </c>
      <c r="AO155" s="112">
        <v>41834.480000000003</v>
      </c>
      <c r="AP155" s="112">
        <v>14697.52</v>
      </c>
      <c r="AQ155" s="112">
        <v>846.93</v>
      </c>
      <c r="AR155" s="112">
        <v>15544.45</v>
      </c>
      <c r="AS155" s="112">
        <v>14697.52</v>
      </c>
      <c r="AT155" s="112">
        <v>846.93</v>
      </c>
      <c r="AU155" s="112">
        <v>15544.45</v>
      </c>
      <c r="AV155" s="84">
        <v>46</v>
      </c>
      <c r="AW155" s="84">
        <v>1116</v>
      </c>
      <c r="AX155" s="84" t="s">
        <v>269</v>
      </c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823</v>
      </c>
      <c r="BG155" s="84" t="s">
        <v>2324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150356</v>
      </c>
      <c r="J156" s="38" t="s">
        <v>541</v>
      </c>
      <c r="K156" s="84">
        <v>150356</v>
      </c>
      <c r="L156" s="84" t="s">
        <v>252</v>
      </c>
      <c r="M156" s="38" t="s">
        <v>253</v>
      </c>
      <c r="N156" s="84">
        <v>255107</v>
      </c>
      <c r="O156" s="84" t="s">
        <v>542</v>
      </c>
      <c r="P156" s="84">
        <v>335053</v>
      </c>
      <c r="Q156" s="38" t="s">
        <v>543</v>
      </c>
      <c r="R156" s="38" t="s">
        <v>816</v>
      </c>
      <c r="S156" s="84" t="s">
        <v>826</v>
      </c>
      <c r="T156" s="84" t="s">
        <v>826</v>
      </c>
      <c r="U156" s="84" t="s">
        <v>258</v>
      </c>
      <c r="V156" s="84" t="s">
        <v>259</v>
      </c>
      <c r="W156" s="84">
        <v>0</v>
      </c>
      <c r="X156" s="38" t="s">
        <v>260</v>
      </c>
      <c r="Y156" s="84">
        <v>23534191</v>
      </c>
      <c r="Z156" s="38" t="s">
        <v>827</v>
      </c>
      <c r="AA156" s="108" t="s">
        <v>817</v>
      </c>
      <c r="AB156" s="84">
        <v>51860</v>
      </c>
      <c r="AC156" s="108" t="s">
        <v>491</v>
      </c>
      <c r="AD156" s="84">
        <v>24</v>
      </c>
      <c r="AE156" s="84" t="s">
        <v>264</v>
      </c>
      <c r="AF156" s="84" t="s">
        <v>290</v>
      </c>
      <c r="AG156" s="108" t="s">
        <v>548</v>
      </c>
      <c r="AH156" s="84" t="s">
        <v>284</v>
      </c>
      <c r="AI156" s="108" t="s">
        <v>817</v>
      </c>
      <c r="AJ156" s="84">
        <v>2700</v>
      </c>
      <c r="AK156" s="84">
        <v>2700</v>
      </c>
      <c r="AL156" s="108" t="s">
        <v>268</v>
      </c>
      <c r="AM156" s="84">
        <v>36581.17</v>
      </c>
      <c r="AN156" s="112">
        <v>3210.7</v>
      </c>
      <c r="AO156" s="112">
        <v>39791.870000000003</v>
      </c>
      <c r="AP156" s="112">
        <v>15278.83</v>
      </c>
      <c r="AQ156" s="112">
        <v>682.3</v>
      </c>
      <c r="AR156" s="112">
        <v>15961.13</v>
      </c>
      <c r="AS156" s="112">
        <v>15278.83</v>
      </c>
      <c r="AT156" s="112">
        <v>682.3</v>
      </c>
      <c r="AU156" s="112">
        <v>15961.13</v>
      </c>
      <c r="AV156" s="84">
        <v>45</v>
      </c>
      <c r="AW156" s="84">
        <v>1147</v>
      </c>
      <c r="AX156" s="84" t="s">
        <v>269</v>
      </c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826</v>
      </c>
      <c r="BG156" s="84" t="s">
        <v>2325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150356</v>
      </c>
      <c r="J157" s="38" t="s">
        <v>541</v>
      </c>
      <c r="K157" s="84">
        <v>150356</v>
      </c>
      <c r="L157" s="84" t="s">
        <v>252</v>
      </c>
      <c r="M157" s="38" t="s">
        <v>253</v>
      </c>
      <c r="N157" s="84">
        <v>255107</v>
      </c>
      <c r="O157" s="84" t="s">
        <v>542</v>
      </c>
      <c r="P157" s="84">
        <v>335053</v>
      </c>
      <c r="Q157" s="38" t="s">
        <v>543</v>
      </c>
      <c r="R157" s="38" t="s">
        <v>816</v>
      </c>
      <c r="S157" s="84" t="s">
        <v>549</v>
      </c>
      <c r="T157" s="84" t="s">
        <v>549</v>
      </c>
      <c r="U157" s="84" t="s">
        <v>258</v>
      </c>
      <c r="V157" s="84" t="s">
        <v>259</v>
      </c>
      <c r="W157" s="84">
        <v>0</v>
      </c>
      <c r="X157" s="38" t="s">
        <v>260</v>
      </c>
      <c r="Y157" s="84">
        <v>23534193</v>
      </c>
      <c r="Z157" s="38" t="s">
        <v>550</v>
      </c>
      <c r="AA157" s="108" t="s">
        <v>817</v>
      </c>
      <c r="AB157" s="84">
        <v>51860</v>
      </c>
      <c r="AC157" s="108" t="s">
        <v>491</v>
      </c>
      <c r="AD157" s="84">
        <v>24</v>
      </c>
      <c r="AE157" s="84" t="s">
        <v>264</v>
      </c>
      <c r="AF157" s="84" t="s">
        <v>290</v>
      </c>
      <c r="AG157" s="108" t="s">
        <v>552</v>
      </c>
      <c r="AH157" s="84" t="s">
        <v>284</v>
      </c>
      <c r="AI157" s="108" t="s">
        <v>817</v>
      </c>
      <c r="AJ157" s="84">
        <v>2700</v>
      </c>
      <c r="AK157" s="84">
        <v>2700</v>
      </c>
      <c r="AL157" s="108" t="s">
        <v>268</v>
      </c>
      <c r="AM157" s="84">
        <v>14007</v>
      </c>
      <c r="AN157" s="112">
        <v>223.91</v>
      </c>
      <c r="AO157" s="112">
        <v>14230.91</v>
      </c>
      <c r="AP157" s="112">
        <v>37853</v>
      </c>
      <c r="AQ157" s="112">
        <v>5095.09</v>
      </c>
      <c r="AR157" s="112">
        <v>42948.09</v>
      </c>
      <c r="AS157" s="112">
        <v>37853</v>
      </c>
      <c r="AT157" s="112">
        <v>5095.09</v>
      </c>
      <c r="AU157" s="112">
        <v>42948.09</v>
      </c>
      <c r="AV157" s="84">
        <v>46</v>
      </c>
      <c r="AW157" s="84">
        <v>1420</v>
      </c>
      <c r="AX157" s="84" t="s">
        <v>269</v>
      </c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549</v>
      </c>
      <c r="BG157" s="84" t="s">
        <v>2256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150356</v>
      </c>
      <c r="J158" s="38" t="s">
        <v>541</v>
      </c>
      <c r="K158" s="84">
        <v>150356</v>
      </c>
      <c r="L158" s="84" t="s">
        <v>252</v>
      </c>
      <c r="M158" s="38" t="s">
        <v>253</v>
      </c>
      <c r="N158" s="84">
        <v>255107</v>
      </c>
      <c r="O158" s="84" t="s">
        <v>542</v>
      </c>
      <c r="P158" s="84">
        <v>335053</v>
      </c>
      <c r="Q158" s="38" t="s">
        <v>543</v>
      </c>
      <c r="R158" s="38" t="s">
        <v>816</v>
      </c>
      <c r="S158" s="84" t="s">
        <v>828</v>
      </c>
      <c r="T158" s="84" t="s">
        <v>828</v>
      </c>
      <c r="U158" s="84" t="s">
        <v>258</v>
      </c>
      <c r="V158" s="84" t="s">
        <v>259</v>
      </c>
      <c r="W158" s="84">
        <v>0</v>
      </c>
      <c r="X158" s="38" t="s">
        <v>260</v>
      </c>
      <c r="Y158" s="84">
        <v>23534831</v>
      </c>
      <c r="Z158" s="38" t="s">
        <v>829</v>
      </c>
      <c r="AA158" s="108" t="s">
        <v>817</v>
      </c>
      <c r="AB158" s="84">
        <v>51860</v>
      </c>
      <c r="AC158" s="108" t="s">
        <v>491</v>
      </c>
      <c r="AD158" s="84">
        <v>24</v>
      </c>
      <c r="AE158" s="84" t="s">
        <v>264</v>
      </c>
      <c r="AF158" s="84" t="s">
        <v>290</v>
      </c>
      <c r="AG158" s="108" t="s">
        <v>552</v>
      </c>
      <c r="AH158" s="84" t="s">
        <v>284</v>
      </c>
      <c r="AI158" s="108" t="s">
        <v>817</v>
      </c>
      <c r="AJ158" s="84">
        <v>2700</v>
      </c>
      <c r="AK158" s="84">
        <v>2700</v>
      </c>
      <c r="AL158" s="108" t="s">
        <v>268</v>
      </c>
      <c r="AM158" s="84">
        <v>26197.75</v>
      </c>
      <c r="AN158" s="112">
        <v>2052.8000000000002</v>
      </c>
      <c r="AO158" s="112">
        <v>28250.55</v>
      </c>
      <c r="AP158" s="112">
        <v>25662.25</v>
      </c>
      <c r="AQ158" s="112">
        <v>2311.1999999999998</v>
      </c>
      <c r="AR158" s="112">
        <v>27973.45</v>
      </c>
      <c r="AS158" s="112">
        <v>25662.25</v>
      </c>
      <c r="AT158" s="112">
        <v>2311.1999999999998</v>
      </c>
      <c r="AU158" s="112">
        <v>27973.45</v>
      </c>
      <c r="AV158" s="84">
        <v>46</v>
      </c>
      <c r="AW158" s="84">
        <v>1267</v>
      </c>
      <c r="AX158" s="84" t="s">
        <v>269</v>
      </c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828</v>
      </c>
      <c r="BG158" s="84" t="s">
        <v>2326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150356</v>
      </c>
      <c r="J159" s="38" t="s">
        <v>541</v>
      </c>
      <c r="K159" s="84">
        <v>150356</v>
      </c>
      <c r="L159" s="84" t="s">
        <v>252</v>
      </c>
      <c r="M159" s="38" t="s">
        <v>253</v>
      </c>
      <c r="N159" s="84">
        <v>255107</v>
      </c>
      <c r="O159" s="84" t="s">
        <v>542</v>
      </c>
      <c r="P159" s="84">
        <v>335053</v>
      </c>
      <c r="Q159" s="38" t="s">
        <v>543</v>
      </c>
      <c r="R159" s="38" t="s">
        <v>816</v>
      </c>
      <c r="S159" s="84" t="s">
        <v>553</v>
      </c>
      <c r="T159" s="84" t="s">
        <v>553</v>
      </c>
      <c r="U159" s="84" t="s">
        <v>258</v>
      </c>
      <c r="V159" s="84" t="s">
        <v>259</v>
      </c>
      <c r="W159" s="84">
        <v>0</v>
      </c>
      <c r="X159" s="38" t="s">
        <v>260</v>
      </c>
      <c r="Y159" s="84">
        <v>23535783</v>
      </c>
      <c r="Z159" s="38" t="s">
        <v>554</v>
      </c>
      <c r="AA159" s="108" t="s">
        <v>817</v>
      </c>
      <c r="AB159" s="84">
        <v>51860</v>
      </c>
      <c r="AC159" s="108" t="s">
        <v>491</v>
      </c>
      <c r="AD159" s="84">
        <v>24</v>
      </c>
      <c r="AE159" s="84" t="s">
        <v>264</v>
      </c>
      <c r="AF159" s="84" t="s">
        <v>290</v>
      </c>
      <c r="AG159" s="108" t="s">
        <v>548</v>
      </c>
      <c r="AH159" s="84" t="s">
        <v>284</v>
      </c>
      <c r="AI159" s="108" t="s">
        <v>817</v>
      </c>
      <c r="AJ159" s="84">
        <v>2700</v>
      </c>
      <c r="AK159" s="84">
        <v>2700</v>
      </c>
      <c r="AL159" s="108" t="s">
        <v>268</v>
      </c>
      <c r="AM159" s="84">
        <v>22518.639999999999</v>
      </c>
      <c r="AN159" s="112">
        <v>1105.27</v>
      </c>
      <c r="AO159" s="112">
        <v>23623.91</v>
      </c>
      <c r="AP159" s="112">
        <v>29341.360000000001</v>
      </c>
      <c r="AQ159" s="112">
        <v>3291.73</v>
      </c>
      <c r="AR159" s="112">
        <v>32633.09</v>
      </c>
      <c r="AS159" s="112">
        <v>29341.360000000001</v>
      </c>
      <c r="AT159" s="112">
        <v>3291.73</v>
      </c>
      <c r="AU159" s="112">
        <v>32633.09</v>
      </c>
      <c r="AV159" s="84">
        <v>46</v>
      </c>
      <c r="AW159" s="84">
        <v>1328</v>
      </c>
      <c r="AX159" s="84" t="s">
        <v>269</v>
      </c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553</v>
      </c>
      <c r="BG159" s="84" t="s">
        <v>2257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142588</v>
      </c>
      <c r="J160" s="38" t="s">
        <v>325</v>
      </c>
      <c r="K160" s="84">
        <v>142588</v>
      </c>
      <c r="L160" s="84" t="s">
        <v>252</v>
      </c>
      <c r="M160" s="38" t="s">
        <v>253</v>
      </c>
      <c r="N160" s="84">
        <v>279502</v>
      </c>
      <c r="O160" s="84" t="s">
        <v>830</v>
      </c>
      <c r="P160" s="84">
        <v>367205</v>
      </c>
      <c r="Q160" s="38" t="s">
        <v>831</v>
      </c>
      <c r="R160" s="38" t="s">
        <v>816</v>
      </c>
      <c r="S160" s="84" t="s">
        <v>832</v>
      </c>
      <c r="T160" s="84" t="s">
        <v>832</v>
      </c>
      <c r="U160" s="84" t="s">
        <v>258</v>
      </c>
      <c r="V160" s="84" t="s">
        <v>259</v>
      </c>
      <c r="W160" s="84">
        <v>0</v>
      </c>
      <c r="X160" s="38" t="s">
        <v>496</v>
      </c>
      <c r="Y160" s="84">
        <v>23757930</v>
      </c>
      <c r="Z160" s="38" t="s">
        <v>833</v>
      </c>
      <c r="AA160" s="108" t="s">
        <v>834</v>
      </c>
      <c r="AB160" s="84">
        <v>51860</v>
      </c>
      <c r="AC160" s="108" t="s">
        <v>332</v>
      </c>
      <c r="AD160" s="84">
        <v>24</v>
      </c>
      <c r="AE160" s="84" t="s">
        <v>596</v>
      </c>
      <c r="AF160" s="84" t="s">
        <v>265</v>
      </c>
      <c r="AG160" s="108" t="s">
        <v>835</v>
      </c>
      <c r="AH160" s="84" t="s">
        <v>267</v>
      </c>
      <c r="AI160" s="108" t="s">
        <v>834</v>
      </c>
      <c r="AJ160" s="84">
        <v>2700</v>
      </c>
      <c r="AK160" s="84">
        <v>2700</v>
      </c>
      <c r="AL160" s="108" t="s">
        <v>836</v>
      </c>
      <c r="AM160" s="84">
        <v>44132.71</v>
      </c>
      <c r="AN160" s="112">
        <v>3296.93</v>
      </c>
      <c r="AO160" s="112">
        <v>47429.64</v>
      </c>
      <c r="AP160" s="112">
        <v>7727.29</v>
      </c>
      <c r="AQ160" s="112">
        <v>156.36000000000001</v>
      </c>
      <c r="AR160" s="112">
        <v>7883.65</v>
      </c>
      <c r="AS160" s="112">
        <v>7727.29</v>
      </c>
      <c r="AT160" s="112">
        <v>156.36000000000001</v>
      </c>
      <c r="AU160" s="112">
        <v>7883.65</v>
      </c>
      <c r="AV160" s="84">
        <v>46</v>
      </c>
      <c r="AW160" s="84">
        <v>1082</v>
      </c>
      <c r="AX160" s="84" t="s">
        <v>269</v>
      </c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832</v>
      </c>
      <c r="BG160" s="84" t="s">
        <v>2327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142588</v>
      </c>
      <c r="J161" s="38" t="s">
        <v>325</v>
      </c>
      <c r="K161" s="84">
        <v>142588</v>
      </c>
      <c r="L161" s="84" t="s">
        <v>252</v>
      </c>
      <c r="M161" s="38" t="s">
        <v>253</v>
      </c>
      <c r="N161" s="84">
        <v>243432</v>
      </c>
      <c r="O161" s="84" t="s">
        <v>337</v>
      </c>
      <c r="P161" s="84">
        <v>324629</v>
      </c>
      <c r="Q161" s="38" t="s">
        <v>678</v>
      </c>
      <c r="R161" s="38" t="s">
        <v>816</v>
      </c>
      <c r="S161" s="84" t="s">
        <v>811</v>
      </c>
      <c r="T161" s="84" t="s">
        <v>811</v>
      </c>
      <c r="U161" s="84" t="s">
        <v>258</v>
      </c>
      <c r="V161" s="84" t="s">
        <v>345</v>
      </c>
      <c r="W161" s="84">
        <v>0</v>
      </c>
      <c r="X161" s="38" t="s">
        <v>837</v>
      </c>
      <c r="Y161" s="84">
        <v>27698379</v>
      </c>
      <c r="Z161" s="38" t="s">
        <v>813</v>
      </c>
      <c r="AA161" s="108" t="s">
        <v>838</v>
      </c>
      <c r="AB161" s="84">
        <v>62144</v>
      </c>
      <c r="AC161" s="108" t="s">
        <v>320</v>
      </c>
      <c r="AD161" s="84">
        <v>30</v>
      </c>
      <c r="AE161" s="84" t="s">
        <v>596</v>
      </c>
      <c r="AF161" s="84" t="s">
        <v>290</v>
      </c>
      <c r="AG161" s="108" t="s">
        <v>815</v>
      </c>
      <c r="AH161" s="84" t="s">
        <v>284</v>
      </c>
      <c r="AI161" s="108" t="s">
        <v>838</v>
      </c>
      <c r="AJ161" s="84">
        <v>2700</v>
      </c>
      <c r="AK161" s="84">
        <v>2700</v>
      </c>
      <c r="AL161" s="108" t="s">
        <v>839</v>
      </c>
      <c r="AM161" s="84">
        <v>15789.88</v>
      </c>
      <c r="AN161" s="112">
        <v>2292.84</v>
      </c>
      <c r="AO161" s="112">
        <v>18082.72</v>
      </c>
      <c r="AP161" s="112">
        <v>46591.33</v>
      </c>
      <c r="AQ161" s="112">
        <v>8844.52</v>
      </c>
      <c r="AR161" s="112">
        <v>55435.85</v>
      </c>
      <c r="AS161" s="112">
        <v>46592.12</v>
      </c>
      <c r="AT161" s="112">
        <v>8844.52</v>
      </c>
      <c r="AU161" s="112">
        <v>55436.639999999999</v>
      </c>
      <c r="AV161" s="84">
        <v>46</v>
      </c>
      <c r="AW161" s="84">
        <v>1294</v>
      </c>
      <c r="AX161" s="84" t="s">
        <v>269</v>
      </c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811</v>
      </c>
      <c r="BG161" s="84" t="s">
        <v>2322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148567</v>
      </c>
      <c r="J162" s="38" t="s">
        <v>529</v>
      </c>
      <c r="K162" s="84">
        <v>148567</v>
      </c>
      <c r="L162" s="84" t="s">
        <v>314</v>
      </c>
      <c r="M162" s="38" t="s">
        <v>315</v>
      </c>
      <c r="N162" s="84">
        <v>251880</v>
      </c>
      <c r="O162" s="84" t="s">
        <v>530</v>
      </c>
      <c r="P162" s="84">
        <v>330917</v>
      </c>
      <c r="Q162" s="38" t="s">
        <v>531</v>
      </c>
      <c r="R162" s="38" t="s">
        <v>816</v>
      </c>
      <c r="S162" s="84" t="s">
        <v>840</v>
      </c>
      <c r="T162" s="84" t="s">
        <v>840</v>
      </c>
      <c r="U162" s="84" t="s">
        <v>258</v>
      </c>
      <c r="V162" s="84" t="s">
        <v>259</v>
      </c>
      <c r="W162" s="84">
        <v>0</v>
      </c>
      <c r="X162" s="38" t="s">
        <v>260</v>
      </c>
      <c r="Y162" s="84">
        <v>27981340</v>
      </c>
      <c r="Z162" s="38" t="s">
        <v>841</v>
      </c>
      <c r="AA162" s="108" t="s">
        <v>842</v>
      </c>
      <c r="AB162" s="84">
        <v>63194</v>
      </c>
      <c r="AC162" s="108" t="s">
        <v>491</v>
      </c>
      <c r="AD162" s="84">
        <v>30</v>
      </c>
      <c r="AE162" s="84" t="s">
        <v>264</v>
      </c>
      <c r="AF162" s="84" t="s">
        <v>282</v>
      </c>
      <c r="AG162" s="108" t="s">
        <v>843</v>
      </c>
      <c r="AH162" s="84" t="s">
        <v>284</v>
      </c>
      <c r="AI162" s="108" t="s">
        <v>842</v>
      </c>
      <c r="AJ162" s="84">
        <v>2750</v>
      </c>
      <c r="AK162" s="84">
        <v>2750</v>
      </c>
      <c r="AL162" s="108" t="s">
        <v>844</v>
      </c>
      <c r="AM162" s="84">
        <v>9284.91</v>
      </c>
      <c r="AN162" s="112">
        <v>974.53</v>
      </c>
      <c r="AO162" s="112">
        <v>10259.44</v>
      </c>
      <c r="AP162" s="112">
        <v>53909.09</v>
      </c>
      <c r="AQ162" s="112">
        <v>12039.04</v>
      </c>
      <c r="AR162" s="112">
        <v>65948.13</v>
      </c>
      <c r="AS162" s="112">
        <v>53909.09</v>
      </c>
      <c r="AT162" s="112">
        <v>12039.04</v>
      </c>
      <c r="AU162" s="112">
        <v>65948.13</v>
      </c>
      <c r="AV162" s="84">
        <v>47</v>
      </c>
      <c r="AW162" s="84">
        <v>1390</v>
      </c>
      <c r="AX162" s="84" t="s">
        <v>269</v>
      </c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840</v>
      </c>
      <c r="BG162" s="84" t="s">
        <v>2328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142588</v>
      </c>
      <c r="J163" s="38" t="s">
        <v>325</v>
      </c>
      <c r="K163" s="84">
        <v>142588</v>
      </c>
      <c r="L163" s="84" t="s">
        <v>252</v>
      </c>
      <c r="M163" s="38" t="s">
        <v>253</v>
      </c>
      <c r="N163" s="84">
        <v>245440</v>
      </c>
      <c r="O163" s="84" t="s">
        <v>698</v>
      </c>
      <c r="P163" s="84">
        <v>372158</v>
      </c>
      <c r="Q163" s="38" t="s">
        <v>845</v>
      </c>
      <c r="R163" s="38" t="s">
        <v>816</v>
      </c>
      <c r="S163" s="84" t="s">
        <v>846</v>
      </c>
      <c r="T163" s="84" t="s">
        <v>846</v>
      </c>
      <c r="U163" s="84" t="s">
        <v>258</v>
      </c>
      <c r="V163" s="84" t="s">
        <v>259</v>
      </c>
      <c r="W163" s="84">
        <v>0</v>
      </c>
      <c r="X163" s="38" t="s">
        <v>260</v>
      </c>
      <c r="Y163" s="84">
        <v>28519743</v>
      </c>
      <c r="Z163" s="38" t="s">
        <v>847</v>
      </c>
      <c r="AA163" s="108" t="s">
        <v>848</v>
      </c>
      <c r="AB163" s="84">
        <v>41488</v>
      </c>
      <c r="AC163" s="108" t="s">
        <v>280</v>
      </c>
      <c r="AD163" s="84">
        <v>24</v>
      </c>
      <c r="AE163" s="84" t="s">
        <v>264</v>
      </c>
      <c r="AF163" s="84" t="s">
        <v>290</v>
      </c>
      <c r="AG163" s="108" t="s">
        <v>849</v>
      </c>
      <c r="AH163" s="84" t="s">
        <v>284</v>
      </c>
      <c r="AI163" s="108" t="s">
        <v>848</v>
      </c>
      <c r="AJ163" s="84">
        <v>2150</v>
      </c>
      <c r="AK163" s="84">
        <v>2150</v>
      </c>
      <c r="AL163" s="108" t="s">
        <v>268</v>
      </c>
      <c r="AM163" s="84">
        <v>5756.29</v>
      </c>
      <c r="AN163" s="112">
        <v>409.92</v>
      </c>
      <c r="AO163" s="112">
        <v>6166.21</v>
      </c>
      <c r="AP163" s="112">
        <v>35792.269999999997</v>
      </c>
      <c r="AQ163" s="112">
        <v>6245.37</v>
      </c>
      <c r="AR163" s="112">
        <v>42037.64</v>
      </c>
      <c r="AS163" s="112">
        <v>35792.71</v>
      </c>
      <c r="AT163" s="112">
        <v>6245.37</v>
      </c>
      <c r="AU163" s="112">
        <v>42038.080000000002</v>
      </c>
      <c r="AV163" s="84">
        <v>46</v>
      </c>
      <c r="AW163" s="84">
        <v>1355</v>
      </c>
      <c r="AX163" s="84" t="s">
        <v>269</v>
      </c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846</v>
      </c>
      <c r="BG163" s="84" t="s">
        <v>2329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142588</v>
      </c>
      <c r="J164" s="38" t="s">
        <v>325</v>
      </c>
      <c r="K164" s="84">
        <v>142588</v>
      </c>
      <c r="L164" s="84" t="s">
        <v>252</v>
      </c>
      <c r="M164" s="38" t="s">
        <v>253</v>
      </c>
      <c r="N164" s="84">
        <v>245440</v>
      </c>
      <c r="O164" s="84" t="s">
        <v>698</v>
      </c>
      <c r="P164" s="84">
        <v>372158</v>
      </c>
      <c r="Q164" s="38" t="s">
        <v>845</v>
      </c>
      <c r="R164" s="38" t="s">
        <v>816</v>
      </c>
      <c r="S164" s="84" t="s">
        <v>850</v>
      </c>
      <c r="T164" s="84" t="s">
        <v>850</v>
      </c>
      <c r="U164" s="84" t="s">
        <v>258</v>
      </c>
      <c r="V164" s="84" t="s">
        <v>259</v>
      </c>
      <c r="W164" s="84">
        <v>0</v>
      </c>
      <c r="X164" s="38" t="s">
        <v>459</v>
      </c>
      <c r="Y164" s="84">
        <v>28519750</v>
      </c>
      <c r="Z164" s="38" t="s">
        <v>851</v>
      </c>
      <c r="AA164" s="108" t="s">
        <v>852</v>
      </c>
      <c r="AB164" s="84">
        <v>52060</v>
      </c>
      <c r="AC164" s="108" t="s">
        <v>280</v>
      </c>
      <c r="AD164" s="84">
        <v>24</v>
      </c>
      <c r="AE164" s="84" t="s">
        <v>264</v>
      </c>
      <c r="AF164" s="84" t="s">
        <v>290</v>
      </c>
      <c r="AG164" s="108" t="s">
        <v>853</v>
      </c>
      <c r="AH164" s="84" t="s">
        <v>284</v>
      </c>
      <c r="AI164" s="108" t="s">
        <v>852</v>
      </c>
      <c r="AJ164" s="84">
        <v>2700</v>
      </c>
      <c r="AK164" s="84">
        <v>2700</v>
      </c>
      <c r="AL164" s="108" t="s">
        <v>268</v>
      </c>
      <c r="AM164" s="84">
        <v>28272.080000000002</v>
      </c>
      <c r="AN164" s="112">
        <v>3738.22</v>
      </c>
      <c r="AO164" s="112">
        <v>32010.3</v>
      </c>
      <c r="AP164" s="112">
        <v>23787.919999999998</v>
      </c>
      <c r="AQ164" s="112">
        <v>1889.78</v>
      </c>
      <c r="AR164" s="112">
        <v>25677.7</v>
      </c>
      <c r="AS164" s="112">
        <v>23787.919999999998</v>
      </c>
      <c r="AT164" s="112">
        <v>1889.78</v>
      </c>
      <c r="AU164" s="112">
        <v>25677.7</v>
      </c>
      <c r="AV164" s="84">
        <v>45</v>
      </c>
      <c r="AW164" s="84">
        <v>1173</v>
      </c>
      <c r="AX164" s="84" t="s">
        <v>269</v>
      </c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850</v>
      </c>
      <c r="BG164" s="84" t="s">
        <v>2330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142588</v>
      </c>
      <c r="J165" s="38" t="s">
        <v>325</v>
      </c>
      <c r="K165" s="84">
        <v>142588</v>
      </c>
      <c r="L165" s="84" t="s">
        <v>252</v>
      </c>
      <c r="M165" s="38" t="s">
        <v>253</v>
      </c>
      <c r="N165" s="84">
        <v>243432</v>
      </c>
      <c r="O165" s="84" t="s">
        <v>337</v>
      </c>
      <c r="P165" s="84">
        <v>324629</v>
      </c>
      <c r="Q165" s="38" t="s">
        <v>678</v>
      </c>
      <c r="R165" s="38" t="s">
        <v>816</v>
      </c>
      <c r="S165" s="84" t="s">
        <v>854</v>
      </c>
      <c r="T165" s="84" t="s">
        <v>854</v>
      </c>
      <c r="U165" s="84" t="s">
        <v>258</v>
      </c>
      <c r="V165" s="84" t="s">
        <v>345</v>
      </c>
      <c r="W165" s="84">
        <v>0</v>
      </c>
      <c r="X165" s="38" t="s">
        <v>459</v>
      </c>
      <c r="Y165" s="84">
        <v>28802170</v>
      </c>
      <c r="Z165" s="38" t="s">
        <v>855</v>
      </c>
      <c r="AA165" s="108" t="s">
        <v>838</v>
      </c>
      <c r="AB165" s="84">
        <v>62144</v>
      </c>
      <c r="AC165" s="108" t="s">
        <v>320</v>
      </c>
      <c r="AD165" s="84">
        <v>30</v>
      </c>
      <c r="AE165" s="84" t="s">
        <v>596</v>
      </c>
      <c r="AF165" s="84" t="s">
        <v>290</v>
      </c>
      <c r="AG165" s="108" t="s">
        <v>856</v>
      </c>
      <c r="AH165" s="84" t="s">
        <v>267</v>
      </c>
      <c r="AI165" s="108" t="s">
        <v>838</v>
      </c>
      <c r="AJ165" s="84">
        <v>2700</v>
      </c>
      <c r="AK165" s="84">
        <v>2700</v>
      </c>
      <c r="AL165" s="108" t="s">
        <v>268</v>
      </c>
      <c r="AM165" s="84">
        <v>17708.09</v>
      </c>
      <c r="AN165" s="112">
        <v>2235.87</v>
      </c>
      <c r="AO165" s="112">
        <v>19943.96</v>
      </c>
      <c r="AP165" s="112">
        <v>44435.91</v>
      </c>
      <c r="AQ165" s="112">
        <v>7951.13</v>
      </c>
      <c r="AR165" s="112">
        <v>52387.040000000001</v>
      </c>
      <c r="AS165" s="112">
        <v>44435.91</v>
      </c>
      <c r="AT165" s="112">
        <v>7951.13</v>
      </c>
      <c r="AU165" s="112">
        <v>52387.040000000001</v>
      </c>
      <c r="AV165" s="84">
        <v>46</v>
      </c>
      <c r="AW165" s="84">
        <v>1294</v>
      </c>
      <c r="AX165" s="84" t="s">
        <v>269</v>
      </c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854</v>
      </c>
      <c r="BG165" s="84" t="s">
        <v>2331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148567</v>
      </c>
      <c r="J166" s="38" t="s">
        <v>529</v>
      </c>
      <c r="K166" s="84">
        <v>148567</v>
      </c>
      <c r="L166" s="84" t="s">
        <v>314</v>
      </c>
      <c r="M166" s="38" t="s">
        <v>315</v>
      </c>
      <c r="N166" s="84">
        <v>251880</v>
      </c>
      <c r="O166" s="84" t="s">
        <v>530</v>
      </c>
      <c r="P166" s="84">
        <v>330917</v>
      </c>
      <c r="Q166" s="38" t="s">
        <v>531</v>
      </c>
      <c r="R166" s="38" t="s">
        <v>816</v>
      </c>
      <c r="S166" s="84" t="s">
        <v>857</v>
      </c>
      <c r="T166" s="84" t="s">
        <v>857</v>
      </c>
      <c r="U166" s="84" t="s">
        <v>258</v>
      </c>
      <c r="V166" s="84" t="s">
        <v>259</v>
      </c>
      <c r="W166" s="84">
        <v>0</v>
      </c>
      <c r="X166" s="38" t="s">
        <v>260</v>
      </c>
      <c r="Y166" s="84">
        <v>28908149</v>
      </c>
      <c r="Z166" s="38" t="s">
        <v>858</v>
      </c>
      <c r="AA166" s="108" t="s">
        <v>842</v>
      </c>
      <c r="AB166" s="84">
        <v>63194</v>
      </c>
      <c r="AC166" s="108" t="s">
        <v>491</v>
      </c>
      <c r="AD166" s="84">
        <v>30</v>
      </c>
      <c r="AE166" s="84" t="s">
        <v>264</v>
      </c>
      <c r="AF166" s="84" t="s">
        <v>282</v>
      </c>
      <c r="AG166" s="108" t="s">
        <v>843</v>
      </c>
      <c r="AH166" s="84" t="s">
        <v>284</v>
      </c>
      <c r="AI166" s="108" t="s">
        <v>842</v>
      </c>
      <c r="AJ166" s="84">
        <v>2750</v>
      </c>
      <c r="AK166" s="84">
        <v>2750</v>
      </c>
      <c r="AL166" s="108" t="s">
        <v>268</v>
      </c>
      <c r="AM166" s="84">
        <v>9865.5499999999993</v>
      </c>
      <c r="AN166" s="112">
        <v>1606.59</v>
      </c>
      <c r="AO166" s="112">
        <v>11472.14</v>
      </c>
      <c r="AP166" s="112">
        <v>57235.360000000001</v>
      </c>
      <c r="AQ166" s="112">
        <v>14528.07</v>
      </c>
      <c r="AR166" s="112">
        <v>71763.429999999993</v>
      </c>
      <c r="AS166" s="112">
        <v>57235.45</v>
      </c>
      <c r="AT166" s="112">
        <v>14528.07</v>
      </c>
      <c r="AU166" s="112">
        <v>71763.520000000004</v>
      </c>
      <c r="AV166" s="84">
        <v>46</v>
      </c>
      <c r="AW166" s="84">
        <v>1299</v>
      </c>
      <c r="AX166" s="84" t="s">
        <v>269</v>
      </c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857</v>
      </c>
      <c r="BG166" s="84" t="s">
        <v>2332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142588</v>
      </c>
      <c r="J167" s="38" t="s">
        <v>325</v>
      </c>
      <c r="K167" s="84">
        <v>142588</v>
      </c>
      <c r="L167" s="84" t="s">
        <v>252</v>
      </c>
      <c r="M167" s="38" t="s">
        <v>253</v>
      </c>
      <c r="N167" s="84">
        <v>243509</v>
      </c>
      <c r="O167" s="84" t="s">
        <v>326</v>
      </c>
      <c r="P167" s="84">
        <v>320035</v>
      </c>
      <c r="Q167" s="38" t="s">
        <v>327</v>
      </c>
      <c r="R167" s="38" t="s">
        <v>816</v>
      </c>
      <c r="S167" s="84" t="s">
        <v>859</v>
      </c>
      <c r="T167" s="84" t="s">
        <v>859</v>
      </c>
      <c r="U167" s="84" t="s">
        <v>258</v>
      </c>
      <c r="V167" s="84" t="s">
        <v>345</v>
      </c>
      <c r="W167" s="84">
        <v>0</v>
      </c>
      <c r="X167" s="38" t="s">
        <v>260</v>
      </c>
      <c r="Y167" s="84">
        <v>29151671</v>
      </c>
      <c r="Z167" s="38" t="s">
        <v>860</v>
      </c>
      <c r="AA167" s="108" t="s">
        <v>861</v>
      </c>
      <c r="AB167" s="84">
        <v>75793</v>
      </c>
      <c r="AC167" s="108" t="s">
        <v>332</v>
      </c>
      <c r="AD167" s="84">
        <v>30</v>
      </c>
      <c r="AE167" s="84" t="s">
        <v>820</v>
      </c>
      <c r="AF167" s="84" t="s">
        <v>265</v>
      </c>
      <c r="AG167" s="108" t="s">
        <v>862</v>
      </c>
      <c r="AH167" s="84" t="s">
        <v>267</v>
      </c>
      <c r="AI167" s="108" t="s">
        <v>861</v>
      </c>
      <c r="AJ167" s="84">
        <v>3300</v>
      </c>
      <c r="AK167" s="84">
        <v>3300</v>
      </c>
      <c r="AL167" s="108" t="s">
        <v>268</v>
      </c>
      <c r="AM167" s="84">
        <v>62102.03</v>
      </c>
      <c r="AN167" s="112">
        <v>14033.54</v>
      </c>
      <c r="AO167" s="112">
        <v>76135.570000000007</v>
      </c>
      <c r="AP167" s="112">
        <v>13690.97</v>
      </c>
      <c r="AQ167" s="112">
        <v>447.46</v>
      </c>
      <c r="AR167" s="112">
        <v>14138.43</v>
      </c>
      <c r="AS167" s="112">
        <v>13690.97</v>
      </c>
      <c r="AT167" s="112">
        <v>447.46</v>
      </c>
      <c r="AU167" s="112">
        <v>14138.43</v>
      </c>
      <c r="AV167" s="84">
        <v>46</v>
      </c>
      <c r="AW167" s="84">
        <v>781</v>
      </c>
      <c r="AX167" s="84" t="s">
        <v>269</v>
      </c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859</v>
      </c>
      <c r="BG167" s="84" t="s">
        <v>2333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142588</v>
      </c>
      <c r="J168" s="38" t="s">
        <v>325</v>
      </c>
      <c r="K168" s="84">
        <v>142588</v>
      </c>
      <c r="L168" s="84" t="s">
        <v>252</v>
      </c>
      <c r="M168" s="38" t="s">
        <v>253</v>
      </c>
      <c r="N168" s="84">
        <v>264688</v>
      </c>
      <c r="O168" s="84" t="s">
        <v>682</v>
      </c>
      <c r="P168" s="84">
        <v>347510</v>
      </c>
      <c r="Q168" s="38" t="s">
        <v>683</v>
      </c>
      <c r="R168" s="38" t="s">
        <v>816</v>
      </c>
      <c r="S168" s="84" t="s">
        <v>863</v>
      </c>
      <c r="T168" s="84" t="s">
        <v>863</v>
      </c>
      <c r="U168" s="84" t="s">
        <v>258</v>
      </c>
      <c r="V168" s="84" t="s">
        <v>345</v>
      </c>
      <c r="W168" s="84">
        <v>0</v>
      </c>
      <c r="X168" s="38" t="s">
        <v>329</v>
      </c>
      <c r="Y168" s="84">
        <v>30168902</v>
      </c>
      <c r="Z168" s="38" t="s">
        <v>864</v>
      </c>
      <c r="AA168" s="108" t="s">
        <v>865</v>
      </c>
      <c r="AB168" s="84">
        <v>56894</v>
      </c>
      <c r="AC168" s="108" t="s">
        <v>320</v>
      </c>
      <c r="AD168" s="84">
        <v>30</v>
      </c>
      <c r="AE168" s="84" t="s">
        <v>596</v>
      </c>
      <c r="AF168" s="84" t="s">
        <v>290</v>
      </c>
      <c r="AG168" s="108" t="s">
        <v>866</v>
      </c>
      <c r="AH168" s="84" t="s">
        <v>267</v>
      </c>
      <c r="AI168" s="108" t="s">
        <v>865</v>
      </c>
      <c r="AJ168" s="84">
        <v>2500</v>
      </c>
      <c r="AK168" s="84">
        <v>2500</v>
      </c>
      <c r="AL168" s="108" t="s">
        <v>268</v>
      </c>
      <c r="AM168" s="84">
        <v>55101.73</v>
      </c>
      <c r="AN168" s="112">
        <v>12236</v>
      </c>
      <c r="AO168" s="112">
        <v>67337.73</v>
      </c>
      <c r="AP168" s="112">
        <v>1792.27</v>
      </c>
      <c r="AQ168" s="112">
        <v>0</v>
      </c>
      <c r="AR168" s="112">
        <v>1792.27</v>
      </c>
      <c r="AS168" s="112">
        <v>1792.27</v>
      </c>
      <c r="AT168" s="112">
        <v>0</v>
      </c>
      <c r="AU168" s="112">
        <v>1792.27</v>
      </c>
      <c r="AV168" s="84">
        <v>46</v>
      </c>
      <c r="AW168" s="84">
        <v>625</v>
      </c>
      <c r="AX168" s="84" t="s">
        <v>269</v>
      </c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863</v>
      </c>
      <c r="BG168" s="84" t="s">
        <v>2334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142588</v>
      </c>
      <c r="J169" s="38" t="s">
        <v>325</v>
      </c>
      <c r="K169" s="84">
        <v>142588</v>
      </c>
      <c r="L169" s="84" t="s">
        <v>252</v>
      </c>
      <c r="M169" s="38" t="s">
        <v>253</v>
      </c>
      <c r="N169" s="84">
        <v>264688</v>
      </c>
      <c r="O169" s="84" t="s">
        <v>682</v>
      </c>
      <c r="P169" s="84">
        <v>347570</v>
      </c>
      <c r="Q169" s="38" t="s">
        <v>867</v>
      </c>
      <c r="R169" s="38" t="s">
        <v>816</v>
      </c>
      <c r="S169" s="84" t="s">
        <v>868</v>
      </c>
      <c r="T169" s="84" t="s">
        <v>868</v>
      </c>
      <c r="U169" s="84" t="s">
        <v>258</v>
      </c>
      <c r="V169" s="84" t="s">
        <v>345</v>
      </c>
      <c r="W169" s="84">
        <v>0</v>
      </c>
      <c r="X169" s="38" t="s">
        <v>260</v>
      </c>
      <c r="Y169" s="84">
        <v>30289719</v>
      </c>
      <c r="Z169" s="38" t="s">
        <v>869</v>
      </c>
      <c r="AA169" s="108" t="s">
        <v>865</v>
      </c>
      <c r="AB169" s="84">
        <v>52060</v>
      </c>
      <c r="AC169" s="108" t="s">
        <v>320</v>
      </c>
      <c r="AD169" s="84">
        <v>24</v>
      </c>
      <c r="AE169" s="84" t="s">
        <v>264</v>
      </c>
      <c r="AF169" s="84" t="s">
        <v>282</v>
      </c>
      <c r="AG169" s="108" t="s">
        <v>866</v>
      </c>
      <c r="AH169" s="84" t="s">
        <v>284</v>
      </c>
      <c r="AI169" s="108" t="s">
        <v>865</v>
      </c>
      <c r="AJ169" s="84">
        <v>2700</v>
      </c>
      <c r="AK169" s="84">
        <v>2700</v>
      </c>
      <c r="AL169" s="108" t="s">
        <v>268</v>
      </c>
      <c r="AM169" s="84">
        <v>50991.8</v>
      </c>
      <c r="AN169" s="112">
        <v>7674</v>
      </c>
      <c r="AO169" s="112">
        <v>58665.8</v>
      </c>
      <c r="AP169" s="112">
        <v>1068.2</v>
      </c>
      <c r="AQ169" s="112">
        <v>0</v>
      </c>
      <c r="AR169" s="112">
        <v>1068.2</v>
      </c>
      <c r="AS169" s="112">
        <v>1068.2</v>
      </c>
      <c r="AT169" s="112">
        <v>0</v>
      </c>
      <c r="AU169" s="112">
        <v>1068.2</v>
      </c>
      <c r="AV169" s="84">
        <v>46</v>
      </c>
      <c r="AW169" s="84">
        <v>808</v>
      </c>
      <c r="AX169" s="84" t="s">
        <v>269</v>
      </c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868</v>
      </c>
      <c r="BG169" s="84" t="s">
        <v>2335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142588</v>
      </c>
      <c r="J170" s="38" t="s">
        <v>325</v>
      </c>
      <c r="K170" s="84">
        <v>142588</v>
      </c>
      <c r="L170" s="84" t="s">
        <v>252</v>
      </c>
      <c r="M170" s="38" t="s">
        <v>253</v>
      </c>
      <c r="N170" s="84">
        <v>243509</v>
      </c>
      <c r="O170" s="84" t="s">
        <v>326</v>
      </c>
      <c r="P170" s="84">
        <v>320035</v>
      </c>
      <c r="Q170" s="38" t="s">
        <v>327</v>
      </c>
      <c r="R170" s="38" t="s">
        <v>816</v>
      </c>
      <c r="S170" s="84" t="s">
        <v>870</v>
      </c>
      <c r="T170" s="84" t="s">
        <v>870</v>
      </c>
      <c r="U170" s="84" t="s">
        <v>294</v>
      </c>
      <c r="V170" s="84" t="s">
        <v>259</v>
      </c>
      <c r="W170" s="84">
        <v>0</v>
      </c>
      <c r="X170" s="38" t="s">
        <v>346</v>
      </c>
      <c r="Y170" s="84">
        <v>30591097</v>
      </c>
      <c r="Z170" s="38" t="s">
        <v>871</v>
      </c>
      <c r="AA170" s="108" t="s">
        <v>872</v>
      </c>
      <c r="AB170" s="84">
        <v>53097</v>
      </c>
      <c r="AC170" s="108" t="s">
        <v>332</v>
      </c>
      <c r="AD170" s="84">
        <v>24</v>
      </c>
      <c r="AE170" s="84" t="s">
        <v>264</v>
      </c>
      <c r="AF170" s="84" t="s">
        <v>282</v>
      </c>
      <c r="AG170" s="108" t="s">
        <v>873</v>
      </c>
      <c r="AH170" s="84" t="s">
        <v>284</v>
      </c>
      <c r="AI170" s="108" t="s">
        <v>872</v>
      </c>
      <c r="AJ170" s="84">
        <v>2750</v>
      </c>
      <c r="AK170" s="84">
        <v>2750</v>
      </c>
      <c r="AL170" s="108" t="s">
        <v>268</v>
      </c>
      <c r="AM170" s="84">
        <v>18027.32</v>
      </c>
      <c r="AN170" s="112">
        <v>3285.74</v>
      </c>
      <c r="AO170" s="112">
        <v>21313.06</v>
      </c>
      <c r="AP170" s="112">
        <v>35069.68</v>
      </c>
      <c r="AQ170" s="112">
        <v>4563.26</v>
      </c>
      <c r="AR170" s="112">
        <v>39632.94</v>
      </c>
      <c r="AS170" s="112">
        <v>35069.68</v>
      </c>
      <c r="AT170" s="112">
        <v>4563.26</v>
      </c>
      <c r="AU170" s="112">
        <v>39632.94</v>
      </c>
      <c r="AV170" s="84">
        <v>46</v>
      </c>
      <c r="AW170" s="84">
        <v>1232</v>
      </c>
      <c r="AX170" s="84" t="s">
        <v>269</v>
      </c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870</v>
      </c>
      <c r="BG170" s="84" t="s">
        <v>2336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142588</v>
      </c>
      <c r="J171" s="38" t="s">
        <v>325</v>
      </c>
      <c r="K171" s="84">
        <v>142588</v>
      </c>
      <c r="L171" s="84" t="s">
        <v>252</v>
      </c>
      <c r="M171" s="38" t="s">
        <v>253</v>
      </c>
      <c r="N171" s="84">
        <v>247828</v>
      </c>
      <c r="O171" s="84" t="s">
        <v>411</v>
      </c>
      <c r="P171" s="84">
        <v>325667</v>
      </c>
      <c r="Q171" s="38" t="s">
        <v>412</v>
      </c>
      <c r="R171" s="38" t="s">
        <v>816</v>
      </c>
      <c r="S171" s="84" t="s">
        <v>874</v>
      </c>
      <c r="T171" s="84" t="s">
        <v>874</v>
      </c>
      <c r="U171" s="84" t="s">
        <v>258</v>
      </c>
      <c r="V171" s="84" t="s">
        <v>345</v>
      </c>
      <c r="W171" s="84">
        <v>0</v>
      </c>
      <c r="X171" s="38" t="s">
        <v>496</v>
      </c>
      <c r="Y171" s="84">
        <v>30695236</v>
      </c>
      <c r="Z171" s="38" t="s">
        <v>875</v>
      </c>
      <c r="AA171" s="108" t="s">
        <v>865</v>
      </c>
      <c r="AB171" s="84">
        <v>63194</v>
      </c>
      <c r="AC171" s="108" t="s">
        <v>263</v>
      </c>
      <c r="AD171" s="84">
        <v>30</v>
      </c>
      <c r="AE171" s="84" t="s">
        <v>596</v>
      </c>
      <c r="AF171" s="84" t="s">
        <v>290</v>
      </c>
      <c r="AG171" s="108" t="s">
        <v>866</v>
      </c>
      <c r="AH171" s="84" t="s">
        <v>284</v>
      </c>
      <c r="AI171" s="108" t="s">
        <v>865</v>
      </c>
      <c r="AJ171" s="84">
        <v>2750</v>
      </c>
      <c r="AK171" s="84">
        <v>2750</v>
      </c>
      <c r="AL171" s="108" t="s">
        <v>876</v>
      </c>
      <c r="AM171" s="84">
        <v>16615.7</v>
      </c>
      <c r="AN171" s="112">
        <v>3694.32</v>
      </c>
      <c r="AO171" s="112">
        <v>20310.02</v>
      </c>
      <c r="AP171" s="112">
        <v>46578.3</v>
      </c>
      <c r="AQ171" s="112">
        <v>9163.68</v>
      </c>
      <c r="AR171" s="112">
        <v>55741.98</v>
      </c>
      <c r="AS171" s="112">
        <v>46578.3</v>
      </c>
      <c r="AT171" s="112">
        <v>9163.68</v>
      </c>
      <c r="AU171" s="112">
        <v>55741.98</v>
      </c>
      <c r="AV171" s="84">
        <v>44</v>
      </c>
      <c r="AW171" s="84">
        <v>1237</v>
      </c>
      <c r="AX171" s="84" t="s">
        <v>269</v>
      </c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874</v>
      </c>
      <c r="BG171" s="84" t="s">
        <v>2337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142588</v>
      </c>
      <c r="J172" s="38" t="s">
        <v>325</v>
      </c>
      <c r="K172" s="84">
        <v>142588</v>
      </c>
      <c r="L172" s="84" t="s">
        <v>252</v>
      </c>
      <c r="M172" s="38" t="s">
        <v>253</v>
      </c>
      <c r="N172" s="84">
        <v>245390</v>
      </c>
      <c r="O172" s="84" t="s">
        <v>388</v>
      </c>
      <c r="P172" s="84">
        <v>374292</v>
      </c>
      <c r="Q172" s="38" t="s">
        <v>877</v>
      </c>
      <c r="R172" s="38" t="s">
        <v>816</v>
      </c>
      <c r="S172" s="84" t="s">
        <v>878</v>
      </c>
      <c r="T172" s="84" t="s">
        <v>878</v>
      </c>
      <c r="U172" s="84" t="s">
        <v>258</v>
      </c>
      <c r="V172" s="84" t="s">
        <v>259</v>
      </c>
      <c r="W172" s="84">
        <v>0</v>
      </c>
      <c r="X172" s="38" t="s">
        <v>459</v>
      </c>
      <c r="Y172" s="84">
        <v>30838264</v>
      </c>
      <c r="Z172" s="38" t="s">
        <v>879</v>
      </c>
      <c r="AA172" s="108" t="s">
        <v>880</v>
      </c>
      <c r="AB172" s="84">
        <v>52060</v>
      </c>
      <c r="AC172" s="108" t="s">
        <v>332</v>
      </c>
      <c r="AD172" s="84">
        <v>24</v>
      </c>
      <c r="AE172" s="84" t="s">
        <v>264</v>
      </c>
      <c r="AF172" s="84" t="s">
        <v>282</v>
      </c>
      <c r="AG172" s="108" t="s">
        <v>881</v>
      </c>
      <c r="AH172" s="84" t="s">
        <v>284</v>
      </c>
      <c r="AI172" s="108" t="s">
        <v>880</v>
      </c>
      <c r="AJ172" s="84">
        <v>2700</v>
      </c>
      <c r="AK172" s="84">
        <v>2700</v>
      </c>
      <c r="AL172" s="108" t="s">
        <v>268</v>
      </c>
      <c r="AM172" s="84">
        <v>50896.19</v>
      </c>
      <c r="AN172" s="112">
        <v>7740</v>
      </c>
      <c r="AO172" s="112">
        <v>58636.19</v>
      </c>
      <c r="AP172" s="112">
        <v>1163.81</v>
      </c>
      <c r="AQ172" s="112">
        <v>0</v>
      </c>
      <c r="AR172" s="112">
        <v>1163.81</v>
      </c>
      <c r="AS172" s="112">
        <v>1163.81</v>
      </c>
      <c r="AT172" s="112">
        <v>0</v>
      </c>
      <c r="AU172" s="112">
        <v>1163.81</v>
      </c>
      <c r="AV172" s="84">
        <v>46</v>
      </c>
      <c r="AW172" s="84">
        <v>808</v>
      </c>
      <c r="AX172" s="84" t="s">
        <v>269</v>
      </c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878</v>
      </c>
      <c r="BG172" s="84" t="s">
        <v>2338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142588</v>
      </c>
      <c r="J173" s="38" t="s">
        <v>325</v>
      </c>
      <c r="K173" s="84">
        <v>142588</v>
      </c>
      <c r="L173" s="84" t="s">
        <v>252</v>
      </c>
      <c r="M173" s="38" t="s">
        <v>253</v>
      </c>
      <c r="N173" s="84">
        <v>245390</v>
      </c>
      <c r="O173" s="84" t="s">
        <v>388</v>
      </c>
      <c r="P173" s="84">
        <v>374292</v>
      </c>
      <c r="Q173" s="38" t="s">
        <v>877</v>
      </c>
      <c r="R173" s="38" t="s">
        <v>816</v>
      </c>
      <c r="S173" s="84" t="s">
        <v>882</v>
      </c>
      <c r="T173" s="84" t="s">
        <v>882</v>
      </c>
      <c r="U173" s="84" t="s">
        <v>258</v>
      </c>
      <c r="V173" s="84" t="s">
        <v>259</v>
      </c>
      <c r="W173" s="84">
        <v>0</v>
      </c>
      <c r="X173" s="38" t="s">
        <v>537</v>
      </c>
      <c r="Y173" s="84">
        <v>30870039</v>
      </c>
      <c r="Z173" s="38" t="s">
        <v>883</v>
      </c>
      <c r="AA173" s="108" t="s">
        <v>880</v>
      </c>
      <c r="AB173" s="84">
        <v>63194</v>
      </c>
      <c r="AC173" s="108" t="s">
        <v>332</v>
      </c>
      <c r="AD173" s="84">
        <v>30</v>
      </c>
      <c r="AE173" s="84" t="s">
        <v>596</v>
      </c>
      <c r="AF173" s="84" t="s">
        <v>290</v>
      </c>
      <c r="AG173" s="108" t="s">
        <v>881</v>
      </c>
      <c r="AH173" s="84" t="s">
        <v>267</v>
      </c>
      <c r="AI173" s="108" t="s">
        <v>880</v>
      </c>
      <c r="AJ173" s="84">
        <v>2750</v>
      </c>
      <c r="AK173" s="84">
        <v>2750</v>
      </c>
      <c r="AL173" s="108" t="s">
        <v>268</v>
      </c>
      <c r="AM173" s="84">
        <v>60842.5</v>
      </c>
      <c r="AN173" s="112">
        <v>13602.97</v>
      </c>
      <c r="AO173" s="112">
        <v>74445.47</v>
      </c>
      <c r="AP173" s="112">
        <v>2351.5</v>
      </c>
      <c r="AQ173" s="112">
        <v>3.03</v>
      </c>
      <c r="AR173" s="112">
        <v>2354.5300000000002</v>
      </c>
      <c r="AS173" s="112">
        <v>2351.5</v>
      </c>
      <c r="AT173" s="112">
        <v>3.03</v>
      </c>
      <c r="AU173" s="112">
        <v>2354.5300000000002</v>
      </c>
      <c r="AV173" s="84">
        <v>46</v>
      </c>
      <c r="AW173" s="84">
        <v>633</v>
      </c>
      <c r="AX173" s="84" t="s">
        <v>269</v>
      </c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882</v>
      </c>
      <c r="BG173" s="84" t="s">
        <v>2339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142588</v>
      </c>
      <c r="J174" s="38" t="s">
        <v>325</v>
      </c>
      <c r="K174" s="84">
        <v>142588</v>
      </c>
      <c r="L174" s="84" t="s">
        <v>252</v>
      </c>
      <c r="M174" s="38" t="s">
        <v>253</v>
      </c>
      <c r="N174" s="84">
        <v>245390</v>
      </c>
      <c r="O174" s="84" t="s">
        <v>388</v>
      </c>
      <c r="P174" s="84">
        <v>374292</v>
      </c>
      <c r="Q174" s="38" t="s">
        <v>877</v>
      </c>
      <c r="R174" s="38" t="s">
        <v>816</v>
      </c>
      <c r="S174" s="84" t="s">
        <v>884</v>
      </c>
      <c r="T174" s="84" t="s">
        <v>884</v>
      </c>
      <c r="U174" s="84" t="s">
        <v>258</v>
      </c>
      <c r="V174" s="84" t="s">
        <v>345</v>
      </c>
      <c r="W174" s="84">
        <v>0</v>
      </c>
      <c r="X174" s="38" t="s">
        <v>537</v>
      </c>
      <c r="Y174" s="84">
        <v>30870895</v>
      </c>
      <c r="Z174" s="38" t="s">
        <v>885</v>
      </c>
      <c r="AA174" s="108" t="s">
        <v>886</v>
      </c>
      <c r="AB174" s="84">
        <v>62432</v>
      </c>
      <c r="AC174" s="108" t="s">
        <v>332</v>
      </c>
      <c r="AD174" s="84">
        <v>24</v>
      </c>
      <c r="AE174" s="84" t="s">
        <v>596</v>
      </c>
      <c r="AF174" s="84" t="s">
        <v>290</v>
      </c>
      <c r="AG174" s="108" t="s">
        <v>887</v>
      </c>
      <c r="AH174" s="84" t="s">
        <v>267</v>
      </c>
      <c r="AI174" s="108" t="s">
        <v>886</v>
      </c>
      <c r="AJ174" s="84">
        <v>3250</v>
      </c>
      <c r="AK174" s="84">
        <v>3250</v>
      </c>
      <c r="AL174" s="108" t="s">
        <v>268</v>
      </c>
      <c r="AM174" s="84">
        <v>60840.47</v>
      </c>
      <c r="AN174" s="112">
        <v>9360</v>
      </c>
      <c r="AO174" s="112">
        <v>70200.47</v>
      </c>
      <c r="AP174" s="112">
        <v>1591.53</v>
      </c>
      <c r="AQ174" s="112">
        <v>0</v>
      </c>
      <c r="AR174" s="112">
        <v>1591.53</v>
      </c>
      <c r="AS174" s="112">
        <v>1591.53</v>
      </c>
      <c r="AT174" s="112">
        <v>0</v>
      </c>
      <c r="AU174" s="112">
        <v>1591.53</v>
      </c>
      <c r="AV174" s="84">
        <v>46</v>
      </c>
      <c r="AW174" s="84">
        <v>808</v>
      </c>
      <c r="AX174" s="84" t="s">
        <v>269</v>
      </c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884</v>
      </c>
      <c r="BG174" s="84" t="s">
        <v>2340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142588</v>
      </c>
      <c r="J175" s="38" t="s">
        <v>325</v>
      </c>
      <c r="K175" s="84">
        <v>142588</v>
      </c>
      <c r="L175" s="84" t="s">
        <v>252</v>
      </c>
      <c r="M175" s="38" t="s">
        <v>253</v>
      </c>
      <c r="N175" s="84">
        <v>245390</v>
      </c>
      <c r="O175" s="84" t="s">
        <v>388</v>
      </c>
      <c r="P175" s="84">
        <v>374292</v>
      </c>
      <c r="Q175" s="38" t="s">
        <v>877</v>
      </c>
      <c r="R175" s="38" t="s">
        <v>816</v>
      </c>
      <c r="S175" s="84" t="s">
        <v>888</v>
      </c>
      <c r="T175" s="84" t="s">
        <v>888</v>
      </c>
      <c r="U175" s="84" t="s">
        <v>258</v>
      </c>
      <c r="V175" s="84" t="s">
        <v>345</v>
      </c>
      <c r="W175" s="84">
        <v>0</v>
      </c>
      <c r="X175" s="38" t="s">
        <v>537</v>
      </c>
      <c r="Y175" s="84">
        <v>30910561</v>
      </c>
      <c r="Z175" s="38" t="s">
        <v>889</v>
      </c>
      <c r="AA175" s="108" t="s">
        <v>880</v>
      </c>
      <c r="AB175" s="84">
        <v>63194</v>
      </c>
      <c r="AC175" s="108" t="s">
        <v>332</v>
      </c>
      <c r="AD175" s="84">
        <v>30</v>
      </c>
      <c r="AE175" s="84" t="s">
        <v>596</v>
      </c>
      <c r="AF175" s="84" t="s">
        <v>290</v>
      </c>
      <c r="AG175" s="108" t="s">
        <v>881</v>
      </c>
      <c r="AH175" s="84" t="s">
        <v>267</v>
      </c>
      <c r="AI175" s="108" t="s">
        <v>880</v>
      </c>
      <c r="AJ175" s="84">
        <v>2750</v>
      </c>
      <c r="AK175" s="84">
        <v>2750</v>
      </c>
      <c r="AL175" s="108" t="s">
        <v>268</v>
      </c>
      <c r="AM175" s="84">
        <v>60842.5</v>
      </c>
      <c r="AN175" s="112">
        <v>13602.97</v>
      </c>
      <c r="AO175" s="112">
        <v>74445.47</v>
      </c>
      <c r="AP175" s="112">
        <v>2351.5</v>
      </c>
      <c r="AQ175" s="112">
        <v>3.03</v>
      </c>
      <c r="AR175" s="112">
        <v>2354.5300000000002</v>
      </c>
      <c r="AS175" s="112">
        <v>2351.5</v>
      </c>
      <c r="AT175" s="112">
        <v>3.03</v>
      </c>
      <c r="AU175" s="112">
        <v>2354.5300000000002</v>
      </c>
      <c r="AV175" s="84">
        <v>46</v>
      </c>
      <c r="AW175" s="84">
        <v>633</v>
      </c>
      <c r="AX175" s="84" t="s">
        <v>269</v>
      </c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888</v>
      </c>
      <c r="BG175" s="84" t="s">
        <v>2341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142588</v>
      </c>
      <c r="J176" s="38" t="s">
        <v>325</v>
      </c>
      <c r="K176" s="84">
        <v>142588</v>
      </c>
      <c r="L176" s="84" t="s">
        <v>252</v>
      </c>
      <c r="M176" s="38" t="s">
        <v>253</v>
      </c>
      <c r="N176" s="84">
        <v>245390</v>
      </c>
      <c r="O176" s="84" t="s">
        <v>388</v>
      </c>
      <c r="P176" s="84">
        <v>374292</v>
      </c>
      <c r="Q176" s="38" t="s">
        <v>877</v>
      </c>
      <c r="R176" s="38" t="s">
        <v>816</v>
      </c>
      <c r="S176" s="84" t="s">
        <v>890</v>
      </c>
      <c r="T176" s="84" t="s">
        <v>890</v>
      </c>
      <c r="U176" s="84" t="s">
        <v>258</v>
      </c>
      <c r="V176" s="84" t="s">
        <v>259</v>
      </c>
      <c r="W176" s="84">
        <v>0</v>
      </c>
      <c r="X176" s="38" t="s">
        <v>891</v>
      </c>
      <c r="Y176" s="84">
        <v>30912716</v>
      </c>
      <c r="Z176" s="38" t="s">
        <v>892</v>
      </c>
      <c r="AA176" s="108" t="s">
        <v>880</v>
      </c>
      <c r="AB176" s="84">
        <v>62994</v>
      </c>
      <c r="AC176" s="108" t="s">
        <v>332</v>
      </c>
      <c r="AD176" s="84">
        <v>30</v>
      </c>
      <c r="AE176" s="84" t="s">
        <v>596</v>
      </c>
      <c r="AF176" s="84" t="s">
        <v>290</v>
      </c>
      <c r="AG176" s="108" t="s">
        <v>881</v>
      </c>
      <c r="AH176" s="84" t="s">
        <v>267</v>
      </c>
      <c r="AI176" s="108" t="s">
        <v>880</v>
      </c>
      <c r="AJ176" s="84">
        <v>2750</v>
      </c>
      <c r="AK176" s="84">
        <v>2750</v>
      </c>
      <c r="AL176" s="108" t="s">
        <v>268</v>
      </c>
      <c r="AM176" s="84">
        <v>60627.45</v>
      </c>
      <c r="AN176" s="112">
        <v>13609.02</v>
      </c>
      <c r="AO176" s="112">
        <v>74236.47</v>
      </c>
      <c r="AP176" s="112">
        <v>2366.5500000000002</v>
      </c>
      <c r="AQ176" s="112">
        <v>2.98</v>
      </c>
      <c r="AR176" s="112">
        <v>2369.5300000000002</v>
      </c>
      <c r="AS176" s="112">
        <v>2366.5500000000002</v>
      </c>
      <c r="AT176" s="112">
        <v>2.98</v>
      </c>
      <c r="AU176" s="112">
        <v>2369.5300000000002</v>
      </c>
      <c r="AV176" s="84">
        <v>46</v>
      </c>
      <c r="AW176" s="84">
        <v>633</v>
      </c>
      <c r="AX176" s="84" t="s">
        <v>269</v>
      </c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890</v>
      </c>
      <c r="BG176" s="84" t="s">
        <v>2342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142588</v>
      </c>
      <c r="J177" s="38" t="s">
        <v>325</v>
      </c>
      <c r="K177" s="84">
        <v>142588</v>
      </c>
      <c r="L177" s="84" t="s">
        <v>252</v>
      </c>
      <c r="M177" s="38" t="s">
        <v>253</v>
      </c>
      <c r="N177" s="84">
        <v>279535</v>
      </c>
      <c r="O177" s="84" t="s">
        <v>893</v>
      </c>
      <c r="P177" s="84">
        <v>374315</v>
      </c>
      <c r="Q177" s="38" t="s">
        <v>317</v>
      </c>
      <c r="R177" s="38" t="s">
        <v>816</v>
      </c>
      <c r="S177" s="84" t="s">
        <v>894</v>
      </c>
      <c r="T177" s="84" t="s">
        <v>894</v>
      </c>
      <c r="U177" s="84" t="s">
        <v>258</v>
      </c>
      <c r="V177" s="84" t="s">
        <v>345</v>
      </c>
      <c r="W177" s="84">
        <v>0</v>
      </c>
      <c r="X177" s="38" t="s">
        <v>895</v>
      </c>
      <c r="Y177" s="84">
        <v>30972387</v>
      </c>
      <c r="Z177" s="38" t="s">
        <v>896</v>
      </c>
      <c r="AA177" s="108" t="s">
        <v>880</v>
      </c>
      <c r="AB177" s="84">
        <v>62432</v>
      </c>
      <c r="AC177" s="108" t="s">
        <v>648</v>
      </c>
      <c r="AD177" s="84">
        <v>24</v>
      </c>
      <c r="AE177" s="84" t="s">
        <v>596</v>
      </c>
      <c r="AF177" s="84" t="s">
        <v>290</v>
      </c>
      <c r="AG177" s="108" t="s">
        <v>881</v>
      </c>
      <c r="AH177" s="84" t="s">
        <v>267</v>
      </c>
      <c r="AI177" s="108" t="s">
        <v>880</v>
      </c>
      <c r="AJ177" s="84">
        <v>3250</v>
      </c>
      <c r="AK177" s="84">
        <v>3250</v>
      </c>
      <c r="AL177" s="108" t="s">
        <v>268</v>
      </c>
      <c r="AM177" s="84">
        <v>28992.69</v>
      </c>
      <c r="AN177" s="112">
        <v>6002.86</v>
      </c>
      <c r="AO177" s="112">
        <v>34995.550000000003</v>
      </c>
      <c r="AP177" s="112">
        <v>33439.31</v>
      </c>
      <c r="AQ177" s="112">
        <v>3316.14</v>
      </c>
      <c r="AR177" s="112">
        <v>36755.449999999997</v>
      </c>
      <c r="AS177" s="112">
        <v>33439.31</v>
      </c>
      <c r="AT177" s="112">
        <v>3316.14</v>
      </c>
      <c r="AU177" s="112">
        <v>36755.449999999997</v>
      </c>
      <c r="AV177" s="84">
        <v>46</v>
      </c>
      <c r="AW177" s="84">
        <v>1143</v>
      </c>
      <c r="AX177" s="84" t="s">
        <v>269</v>
      </c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894</v>
      </c>
      <c r="BG177" s="84" t="s">
        <v>2343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147239</v>
      </c>
      <c r="J178" s="38" t="s">
        <v>485</v>
      </c>
      <c r="K178" s="84">
        <v>147239</v>
      </c>
      <c r="L178" s="84" t="s">
        <v>418</v>
      </c>
      <c r="M178" s="38" t="s">
        <v>419</v>
      </c>
      <c r="N178" s="84">
        <v>277443</v>
      </c>
      <c r="O178" s="84" t="s">
        <v>897</v>
      </c>
      <c r="P178" s="84">
        <v>364381</v>
      </c>
      <c r="Q178" s="38" t="s">
        <v>898</v>
      </c>
      <c r="R178" s="38" t="s">
        <v>816</v>
      </c>
      <c r="S178" s="84" t="s">
        <v>899</v>
      </c>
      <c r="T178" s="84" t="s">
        <v>899</v>
      </c>
      <c r="U178" s="84" t="s">
        <v>258</v>
      </c>
      <c r="V178" s="84" t="s">
        <v>259</v>
      </c>
      <c r="W178" s="84">
        <v>0</v>
      </c>
      <c r="X178" s="38" t="s">
        <v>260</v>
      </c>
      <c r="Y178" s="84">
        <v>31059488</v>
      </c>
      <c r="Z178" s="38" t="s">
        <v>900</v>
      </c>
      <c r="AA178" s="108" t="s">
        <v>901</v>
      </c>
      <c r="AB178" s="84">
        <v>51023</v>
      </c>
      <c r="AC178" s="108" t="s">
        <v>491</v>
      </c>
      <c r="AD178" s="84">
        <v>24</v>
      </c>
      <c r="AE178" s="84" t="s">
        <v>820</v>
      </c>
      <c r="AF178" s="84" t="s">
        <v>290</v>
      </c>
      <c r="AG178" s="108" t="s">
        <v>807</v>
      </c>
      <c r="AH178" s="84" t="s">
        <v>267</v>
      </c>
      <c r="AI178" s="108" t="s">
        <v>901</v>
      </c>
      <c r="AJ178" s="84">
        <v>2650</v>
      </c>
      <c r="AK178" s="84">
        <v>2650</v>
      </c>
      <c r="AL178" s="108" t="s">
        <v>268</v>
      </c>
      <c r="AM178" s="84">
        <v>22148.59</v>
      </c>
      <c r="AN178" s="112">
        <v>4315.6899999999996</v>
      </c>
      <c r="AO178" s="112">
        <v>26464.28</v>
      </c>
      <c r="AP178" s="112">
        <v>28874.41</v>
      </c>
      <c r="AQ178" s="112">
        <v>2985.31</v>
      </c>
      <c r="AR178" s="112">
        <v>31859.72</v>
      </c>
      <c r="AS178" s="112">
        <v>28874.41</v>
      </c>
      <c r="AT178" s="112">
        <v>2985.31</v>
      </c>
      <c r="AU178" s="112">
        <v>31859.72</v>
      </c>
      <c r="AV178" s="84">
        <v>46</v>
      </c>
      <c r="AW178" s="84">
        <v>1180</v>
      </c>
      <c r="AX178" s="84" t="s">
        <v>269</v>
      </c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899</v>
      </c>
      <c r="BG178" s="84" t="s">
        <v>2344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143713</v>
      </c>
      <c r="J179" s="38" t="s">
        <v>298</v>
      </c>
      <c r="K179" s="84">
        <v>143713</v>
      </c>
      <c r="L179" s="84" t="s">
        <v>272</v>
      </c>
      <c r="M179" s="38" t="s">
        <v>273</v>
      </c>
      <c r="N179" s="84">
        <v>242881</v>
      </c>
      <c r="O179" s="84" t="s">
        <v>299</v>
      </c>
      <c r="P179" s="84">
        <v>319347</v>
      </c>
      <c r="Q179" s="38" t="s">
        <v>598</v>
      </c>
      <c r="R179" s="38" t="s">
        <v>810</v>
      </c>
      <c r="S179" s="84" t="s">
        <v>599</v>
      </c>
      <c r="T179" s="84" t="s">
        <v>599</v>
      </c>
      <c r="U179" s="84" t="s">
        <v>294</v>
      </c>
      <c r="V179" s="84" t="s">
        <v>259</v>
      </c>
      <c r="W179" s="84">
        <v>0</v>
      </c>
      <c r="X179" s="38" t="s">
        <v>260</v>
      </c>
      <c r="Y179" s="84">
        <v>31244895</v>
      </c>
      <c r="Z179" s="38" t="s">
        <v>600</v>
      </c>
      <c r="AA179" s="108" t="s">
        <v>902</v>
      </c>
      <c r="AB179" s="84">
        <v>12920</v>
      </c>
      <c r="AC179" s="108" t="s">
        <v>304</v>
      </c>
      <c r="AD179" s="84">
        <v>17</v>
      </c>
      <c r="AE179" s="84" t="s">
        <v>264</v>
      </c>
      <c r="AF179" s="84" t="s">
        <v>282</v>
      </c>
      <c r="AG179" s="108" t="s">
        <v>602</v>
      </c>
      <c r="AH179" s="84" t="s">
        <v>284</v>
      </c>
      <c r="AI179" s="108" t="s">
        <v>902</v>
      </c>
      <c r="AJ179" s="84">
        <v>850</v>
      </c>
      <c r="AK179" s="84">
        <v>850</v>
      </c>
      <c r="AL179" s="108" t="s">
        <v>268</v>
      </c>
      <c r="AM179" s="84">
        <v>4754.87</v>
      </c>
      <c r="AN179" s="112">
        <v>376.52</v>
      </c>
      <c r="AO179" s="112">
        <v>5131.3900000000003</v>
      </c>
      <c r="AP179" s="112">
        <v>8178.04</v>
      </c>
      <c r="AQ179" s="112">
        <v>488.29</v>
      </c>
      <c r="AR179" s="112">
        <v>8666.33</v>
      </c>
      <c r="AS179" s="112">
        <v>8178.13</v>
      </c>
      <c r="AT179" s="112">
        <v>488.29</v>
      </c>
      <c r="AU179" s="112">
        <v>8666.42</v>
      </c>
      <c r="AV179" s="84">
        <v>46</v>
      </c>
      <c r="AW179" s="84">
        <v>1269</v>
      </c>
      <c r="AX179" s="84" t="s">
        <v>269</v>
      </c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599</v>
      </c>
      <c r="BG179" s="84" t="s">
        <v>2272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146142</v>
      </c>
      <c r="J180" s="38" t="s">
        <v>522</v>
      </c>
      <c r="K180" s="84">
        <v>146142</v>
      </c>
      <c r="L180" s="84" t="s">
        <v>314</v>
      </c>
      <c r="M180" s="38" t="s">
        <v>315</v>
      </c>
      <c r="N180" s="84">
        <v>273449</v>
      </c>
      <c r="O180" s="84" t="s">
        <v>760</v>
      </c>
      <c r="P180" s="84">
        <v>358923</v>
      </c>
      <c r="Q180" s="38" t="s">
        <v>761</v>
      </c>
      <c r="R180" s="38" t="s">
        <v>810</v>
      </c>
      <c r="S180" s="84" t="s">
        <v>762</v>
      </c>
      <c r="T180" s="84" t="s">
        <v>762</v>
      </c>
      <c r="U180" s="84" t="s">
        <v>294</v>
      </c>
      <c r="V180" s="84" t="s">
        <v>259</v>
      </c>
      <c r="W180" s="84">
        <v>0</v>
      </c>
      <c r="X180" s="38" t="s">
        <v>260</v>
      </c>
      <c r="Y180" s="84">
        <v>31246333</v>
      </c>
      <c r="Z180" s="38" t="s">
        <v>763</v>
      </c>
      <c r="AA180" s="108" t="s">
        <v>902</v>
      </c>
      <c r="AB180" s="84">
        <v>3200</v>
      </c>
      <c r="AC180" s="108" t="s">
        <v>263</v>
      </c>
      <c r="AD180" s="84">
        <v>16</v>
      </c>
      <c r="AE180" s="84" t="s">
        <v>281</v>
      </c>
      <c r="AF180" s="84" t="s">
        <v>282</v>
      </c>
      <c r="AG180" s="108" t="s">
        <v>765</v>
      </c>
      <c r="AH180" s="84" t="s">
        <v>284</v>
      </c>
      <c r="AI180" s="108" t="s">
        <v>902</v>
      </c>
      <c r="AJ180" s="84">
        <v>250</v>
      </c>
      <c r="AK180" s="84">
        <v>250</v>
      </c>
      <c r="AL180" s="108" t="s">
        <v>268</v>
      </c>
      <c r="AM180" s="84">
        <v>740.58</v>
      </c>
      <c r="AN180" s="112">
        <v>13.27</v>
      </c>
      <c r="AO180" s="112">
        <v>753.85</v>
      </c>
      <c r="AP180" s="112">
        <v>2584.85</v>
      </c>
      <c r="AQ180" s="112">
        <v>180.85</v>
      </c>
      <c r="AR180" s="112">
        <v>2765.7</v>
      </c>
      <c r="AS180" s="112">
        <v>2585.42</v>
      </c>
      <c r="AT180" s="112">
        <v>180.85</v>
      </c>
      <c r="AU180" s="112">
        <v>2766.27</v>
      </c>
      <c r="AV180" s="84">
        <v>28</v>
      </c>
      <c r="AW180" s="84">
        <v>1358</v>
      </c>
      <c r="AX180" s="84" t="s">
        <v>269</v>
      </c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762</v>
      </c>
      <c r="BG180" s="84" t="s">
        <v>2306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142588</v>
      </c>
      <c r="J181" s="38" t="s">
        <v>325</v>
      </c>
      <c r="K181" s="84">
        <v>142588</v>
      </c>
      <c r="L181" s="84" t="s">
        <v>252</v>
      </c>
      <c r="M181" s="38" t="s">
        <v>253</v>
      </c>
      <c r="N181" s="84">
        <v>243509</v>
      </c>
      <c r="O181" s="84" t="s">
        <v>326</v>
      </c>
      <c r="P181" s="84">
        <v>320035</v>
      </c>
      <c r="Q181" s="38" t="s">
        <v>327</v>
      </c>
      <c r="R181" s="38" t="s">
        <v>810</v>
      </c>
      <c r="S181" s="84" t="s">
        <v>328</v>
      </c>
      <c r="T181" s="84" t="s">
        <v>328</v>
      </c>
      <c r="U181" s="84" t="s">
        <v>258</v>
      </c>
      <c r="V181" s="84" t="s">
        <v>259</v>
      </c>
      <c r="W181" s="84">
        <v>0</v>
      </c>
      <c r="X181" s="38" t="s">
        <v>260</v>
      </c>
      <c r="Y181" s="84">
        <v>31251304</v>
      </c>
      <c r="Z181" s="38" t="s">
        <v>330</v>
      </c>
      <c r="AA181" s="108" t="s">
        <v>902</v>
      </c>
      <c r="AB181" s="84">
        <v>8559</v>
      </c>
      <c r="AC181" s="108" t="s">
        <v>332</v>
      </c>
      <c r="AD181" s="84">
        <v>16</v>
      </c>
      <c r="AE181" s="84" t="s">
        <v>596</v>
      </c>
      <c r="AF181" s="84" t="s">
        <v>265</v>
      </c>
      <c r="AG181" s="108" t="s">
        <v>333</v>
      </c>
      <c r="AH181" s="84" t="s">
        <v>267</v>
      </c>
      <c r="AI181" s="108" t="s">
        <v>902</v>
      </c>
      <c r="AJ181" s="84">
        <v>600</v>
      </c>
      <c r="AK181" s="84">
        <v>600</v>
      </c>
      <c r="AL181" s="108"/>
      <c r="AM181" s="84">
        <v>0</v>
      </c>
      <c r="AN181" s="112">
        <v>0</v>
      </c>
      <c r="AO181" s="112">
        <v>0</v>
      </c>
      <c r="AP181" s="112">
        <v>9106.86</v>
      </c>
      <c r="AQ181" s="112">
        <v>979</v>
      </c>
      <c r="AR181" s="112">
        <v>10085.86</v>
      </c>
      <c r="AS181" s="112">
        <v>9107</v>
      </c>
      <c r="AT181" s="112">
        <v>979</v>
      </c>
      <c r="AU181" s="112">
        <v>10086</v>
      </c>
      <c r="AV181" s="84">
        <v>46</v>
      </c>
      <c r="AW181" s="84">
        <v>1355</v>
      </c>
      <c r="AX181" s="84" t="s">
        <v>269</v>
      </c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328</v>
      </c>
      <c r="BG181" s="84" t="s">
        <v>2208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142588</v>
      </c>
      <c r="J182" s="38" t="s">
        <v>325</v>
      </c>
      <c r="K182" s="84">
        <v>142588</v>
      </c>
      <c r="L182" s="84" t="s">
        <v>252</v>
      </c>
      <c r="M182" s="38" t="s">
        <v>253</v>
      </c>
      <c r="N182" s="84">
        <v>245390</v>
      </c>
      <c r="O182" s="84" t="s">
        <v>388</v>
      </c>
      <c r="P182" s="84">
        <v>322453</v>
      </c>
      <c r="Q182" s="38" t="s">
        <v>389</v>
      </c>
      <c r="R182" s="38" t="s">
        <v>810</v>
      </c>
      <c r="S182" s="84" t="s">
        <v>390</v>
      </c>
      <c r="T182" s="84" t="s">
        <v>390</v>
      </c>
      <c r="U182" s="84" t="s">
        <v>258</v>
      </c>
      <c r="V182" s="84" t="s">
        <v>259</v>
      </c>
      <c r="W182" s="84">
        <v>0</v>
      </c>
      <c r="X182" s="38" t="s">
        <v>260</v>
      </c>
      <c r="Y182" s="84">
        <v>31269714</v>
      </c>
      <c r="Z182" s="38" t="s">
        <v>392</v>
      </c>
      <c r="AA182" s="108" t="s">
        <v>902</v>
      </c>
      <c r="AB182" s="84">
        <v>9630</v>
      </c>
      <c r="AC182" s="108" t="s">
        <v>332</v>
      </c>
      <c r="AD182" s="84">
        <v>18</v>
      </c>
      <c r="AE182" s="84" t="s">
        <v>264</v>
      </c>
      <c r="AF182" s="84" t="s">
        <v>290</v>
      </c>
      <c r="AG182" s="108" t="s">
        <v>394</v>
      </c>
      <c r="AH182" s="84" t="s">
        <v>267</v>
      </c>
      <c r="AI182" s="108" t="s">
        <v>902</v>
      </c>
      <c r="AJ182" s="84">
        <v>650</v>
      </c>
      <c r="AK182" s="84">
        <v>650</v>
      </c>
      <c r="AL182" s="108" t="s">
        <v>268</v>
      </c>
      <c r="AM182" s="84">
        <v>44.96</v>
      </c>
      <c r="AN182" s="112">
        <v>62.45</v>
      </c>
      <c r="AO182" s="112">
        <v>107.41</v>
      </c>
      <c r="AP182" s="112">
        <v>10085.89</v>
      </c>
      <c r="AQ182" s="112">
        <v>1067.55</v>
      </c>
      <c r="AR182" s="112">
        <v>11153.44</v>
      </c>
      <c r="AS182" s="112">
        <v>10086.040000000001</v>
      </c>
      <c r="AT182" s="112">
        <v>1067.55</v>
      </c>
      <c r="AU182" s="112">
        <v>11153.59</v>
      </c>
      <c r="AV182" s="84">
        <v>46</v>
      </c>
      <c r="AW182" s="84">
        <v>1355</v>
      </c>
      <c r="AX182" s="84" t="s">
        <v>269</v>
      </c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390</v>
      </c>
      <c r="BG182" s="84" t="s">
        <v>2219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142588</v>
      </c>
      <c r="J183" s="38" t="s">
        <v>325</v>
      </c>
      <c r="K183" s="84">
        <v>142588</v>
      </c>
      <c r="L183" s="84" t="s">
        <v>252</v>
      </c>
      <c r="M183" s="38" t="s">
        <v>253</v>
      </c>
      <c r="N183" s="84">
        <v>243362</v>
      </c>
      <c r="O183" s="84" t="s">
        <v>337</v>
      </c>
      <c r="P183" s="84">
        <v>319858</v>
      </c>
      <c r="Q183" s="38" t="s">
        <v>903</v>
      </c>
      <c r="R183" s="38" t="s">
        <v>816</v>
      </c>
      <c r="S183" s="84" t="s">
        <v>904</v>
      </c>
      <c r="T183" s="84" t="s">
        <v>904</v>
      </c>
      <c r="U183" s="84" t="s">
        <v>258</v>
      </c>
      <c r="V183" s="84" t="s">
        <v>259</v>
      </c>
      <c r="W183" s="84">
        <v>0</v>
      </c>
      <c r="X183" s="38" t="s">
        <v>346</v>
      </c>
      <c r="Y183" s="84">
        <v>32197722</v>
      </c>
      <c r="Z183" s="38" t="s">
        <v>905</v>
      </c>
      <c r="AA183" s="108" t="s">
        <v>906</v>
      </c>
      <c r="AB183" s="84">
        <v>61944</v>
      </c>
      <c r="AC183" s="108" t="s">
        <v>320</v>
      </c>
      <c r="AD183" s="84">
        <v>30</v>
      </c>
      <c r="AE183" s="84" t="s">
        <v>820</v>
      </c>
      <c r="AF183" s="84" t="s">
        <v>290</v>
      </c>
      <c r="AG183" s="108" t="s">
        <v>343</v>
      </c>
      <c r="AH183" s="84" t="s">
        <v>267</v>
      </c>
      <c r="AI183" s="108" t="s">
        <v>906</v>
      </c>
      <c r="AJ183" s="84">
        <v>2905</v>
      </c>
      <c r="AK183" s="84">
        <v>2700</v>
      </c>
      <c r="AL183" s="108" t="s">
        <v>268</v>
      </c>
      <c r="AM183" s="84">
        <v>6057.75</v>
      </c>
      <c r="AN183" s="112">
        <v>5304.74</v>
      </c>
      <c r="AO183" s="112">
        <v>11362.49</v>
      </c>
      <c r="AP183" s="112">
        <v>55886.25</v>
      </c>
      <c r="AQ183" s="112">
        <v>13956.26</v>
      </c>
      <c r="AR183" s="112">
        <v>69842.509999999995</v>
      </c>
      <c r="AS183" s="112">
        <v>55886.25</v>
      </c>
      <c r="AT183" s="112">
        <v>13956.26</v>
      </c>
      <c r="AU183" s="112">
        <v>69842.509999999995</v>
      </c>
      <c r="AV183" s="84">
        <v>44</v>
      </c>
      <c r="AW183" s="84">
        <v>1204</v>
      </c>
      <c r="AX183" s="84" t="s">
        <v>269</v>
      </c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904</v>
      </c>
      <c r="BG183" s="84" t="s">
        <v>2345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144715</v>
      </c>
      <c r="J184" s="38" t="s">
        <v>355</v>
      </c>
      <c r="K184" s="84">
        <v>144715</v>
      </c>
      <c r="L184" s="84" t="s">
        <v>252</v>
      </c>
      <c r="M184" s="38" t="s">
        <v>253</v>
      </c>
      <c r="N184" s="84">
        <v>243932</v>
      </c>
      <c r="O184" s="84" t="s">
        <v>356</v>
      </c>
      <c r="P184" s="84">
        <v>323118</v>
      </c>
      <c r="Q184" s="38" t="s">
        <v>907</v>
      </c>
      <c r="R184" s="38" t="s">
        <v>816</v>
      </c>
      <c r="S184" s="84" t="s">
        <v>908</v>
      </c>
      <c r="T184" s="84" t="s">
        <v>908</v>
      </c>
      <c r="U184" s="84" t="s">
        <v>258</v>
      </c>
      <c r="V184" s="84" t="s">
        <v>259</v>
      </c>
      <c r="W184" s="84">
        <v>0</v>
      </c>
      <c r="X184" s="38" t="s">
        <v>260</v>
      </c>
      <c r="Y184" s="84">
        <v>32234287</v>
      </c>
      <c r="Z184" s="38" t="s">
        <v>909</v>
      </c>
      <c r="AA184" s="108" t="s">
        <v>910</v>
      </c>
      <c r="AB184" s="84">
        <v>46874</v>
      </c>
      <c r="AC184" s="108" t="s">
        <v>263</v>
      </c>
      <c r="AD184" s="84">
        <v>24</v>
      </c>
      <c r="AE184" s="84" t="s">
        <v>264</v>
      </c>
      <c r="AF184" s="84" t="s">
        <v>282</v>
      </c>
      <c r="AG184" s="108" t="s">
        <v>404</v>
      </c>
      <c r="AH184" s="84" t="s">
        <v>284</v>
      </c>
      <c r="AI184" s="108" t="s">
        <v>910</v>
      </c>
      <c r="AJ184" s="84">
        <v>1988</v>
      </c>
      <c r="AK184" s="84">
        <v>2450</v>
      </c>
      <c r="AL184" s="108" t="s">
        <v>268</v>
      </c>
      <c r="AM184" s="84">
        <v>23612.48</v>
      </c>
      <c r="AN184" s="112">
        <v>9236.32</v>
      </c>
      <c r="AO184" s="112">
        <v>32848.800000000003</v>
      </c>
      <c r="AP184" s="112">
        <v>23261.52</v>
      </c>
      <c r="AQ184" s="112">
        <v>2227.6799999999998</v>
      </c>
      <c r="AR184" s="112">
        <v>25489.200000000001</v>
      </c>
      <c r="AS184" s="112">
        <v>23261.52</v>
      </c>
      <c r="AT184" s="112">
        <v>2227.6799999999998</v>
      </c>
      <c r="AU184" s="112">
        <v>25489.200000000001</v>
      </c>
      <c r="AV184" s="84">
        <v>45</v>
      </c>
      <c r="AW184" s="84">
        <v>937</v>
      </c>
      <c r="AX184" s="84" t="s">
        <v>269</v>
      </c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908</v>
      </c>
      <c r="BG184" s="84" t="s">
        <v>2346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143855</v>
      </c>
      <c r="J185" s="38" t="s">
        <v>313</v>
      </c>
      <c r="K185" s="84">
        <v>143855</v>
      </c>
      <c r="L185" s="84" t="s">
        <v>314</v>
      </c>
      <c r="M185" s="38" t="s">
        <v>315</v>
      </c>
      <c r="N185" s="84">
        <v>243098</v>
      </c>
      <c r="O185" s="84" t="s">
        <v>316</v>
      </c>
      <c r="P185" s="84">
        <v>319538</v>
      </c>
      <c r="Q185" s="38" t="s">
        <v>911</v>
      </c>
      <c r="R185" s="38" t="s">
        <v>816</v>
      </c>
      <c r="S185" s="84" t="s">
        <v>912</v>
      </c>
      <c r="T185" s="84" t="s">
        <v>912</v>
      </c>
      <c r="U185" s="84" t="s">
        <v>294</v>
      </c>
      <c r="V185" s="84" t="s">
        <v>259</v>
      </c>
      <c r="W185" s="84">
        <v>0</v>
      </c>
      <c r="X185" s="38" t="s">
        <v>260</v>
      </c>
      <c r="Y185" s="84">
        <v>32234319</v>
      </c>
      <c r="Z185" s="38" t="s">
        <v>913</v>
      </c>
      <c r="AA185" s="108" t="s">
        <v>906</v>
      </c>
      <c r="AB185" s="84">
        <v>56694</v>
      </c>
      <c r="AC185" s="108" t="s">
        <v>491</v>
      </c>
      <c r="AD185" s="84">
        <v>30</v>
      </c>
      <c r="AE185" s="84" t="s">
        <v>820</v>
      </c>
      <c r="AF185" s="84" t="s">
        <v>265</v>
      </c>
      <c r="AG185" s="108" t="s">
        <v>914</v>
      </c>
      <c r="AH185" s="84" t="s">
        <v>267</v>
      </c>
      <c r="AI185" s="108" t="s">
        <v>906</v>
      </c>
      <c r="AJ185" s="84">
        <v>1943</v>
      </c>
      <c r="AK185" s="84">
        <v>2500</v>
      </c>
      <c r="AL185" s="108" t="s">
        <v>268</v>
      </c>
      <c r="AM185" s="84">
        <v>1902.55</v>
      </c>
      <c r="AN185" s="112">
        <v>2990.11</v>
      </c>
      <c r="AO185" s="112">
        <v>4892.66</v>
      </c>
      <c r="AP185" s="112">
        <v>54791.45</v>
      </c>
      <c r="AQ185" s="112">
        <v>14758.89</v>
      </c>
      <c r="AR185" s="112">
        <v>69550.34</v>
      </c>
      <c r="AS185" s="112">
        <v>54791.45</v>
      </c>
      <c r="AT185" s="112">
        <v>14758.89</v>
      </c>
      <c r="AU185" s="112">
        <v>69550.34</v>
      </c>
      <c r="AV185" s="84">
        <v>45</v>
      </c>
      <c r="AW185" s="84">
        <v>1265</v>
      </c>
      <c r="AX185" s="84" t="s">
        <v>269</v>
      </c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912</v>
      </c>
      <c r="BG185" s="84" t="s">
        <v>2347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143713</v>
      </c>
      <c r="J186" s="38" t="s">
        <v>298</v>
      </c>
      <c r="K186" s="84">
        <v>143713</v>
      </c>
      <c r="L186" s="84" t="s">
        <v>272</v>
      </c>
      <c r="M186" s="38" t="s">
        <v>273</v>
      </c>
      <c r="N186" s="84">
        <v>244012</v>
      </c>
      <c r="O186" s="84" t="s">
        <v>363</v>
      </c>
      <c r="P186" s="84">
        <v>320681</v>
      </c>
      <c r="Q186" s="38" t="s">
        <v>915</v>
      </c>
      <c r="R186" s="38" t="s">
        <v>816</v>
      </c>
      <c r="S186" s="84" t="s">
        <v>916</v>
      </c>
      <c r="T186" s="84" t="s">
        <v>916</v>
      </c>
      <c r="U186" s="84" t="s">
        <v>309</v>
      </c>
      <c r="V186" s="84" t="s">
        <v>259</v>
      </c>
      <c r="W186" s="84">
        <v>0</v>
      </c>
      <c r="X186" s="38" t="s">
        <v>260</v>
      </c>
      <c r="Y186" s="84">
        <v>32238045</v>
      </c>
      <c r="Z186" s="38" t="s">
        <v>917</v>
      </c>
      <c r="AA186" s="108" t="s">
        <v>918</v>
      </c>
      <c r="AB186" s="84">
        <v>51860</v>
      </c>
      <c r="AC186" s="108" t="s">
        <v>304</v>
      </c>
      <c r="AD186" s="84">
        <v>24</v>
      </c>
      <c r="AE186" s="84" t="s">
        <v>596</v>
      </c>
      <c r="AF186" s="84" t="s">
        <v>282</v>
      </c>
      <c r="AG186" s="108" t="s">
        <v>368</v>
      </c>
      <c r="AH186" s="84" t="s">
        <v>284</v>
      </c>
      <c r="AI186" s="108" t="s">
        <v>918</v>
      </c>
      <c r="AJ186" s="84">
        <v>2973</v>
      </c>
      <c r="AK186" s="84">
        <v>2700</v>
      </c>
      <c r="AL186" s="108" t="s">
        <v>268</v>
      </c>
      <c r="AM186" s="84">
        <v>31108.22</v>
      </c>
      <c r="AN186" s="112">
        <v>11605.25</v>
      </c>
      <c r="AO186" s="112">
        <v>42713.47</v>
      </c>
      <c r="AP186" s="112">
        <v>20751.78</v>
      </c>
      <c r="AQ186" s="112">
        <v>1607.75</v>
      </c>
      <c r="AR186" s="112">
        <v>22359.53</v>
      </c>
      <c r="AS186" s="112">
        <v>20751.78</v>
      </c>
      <c r="AT186" s="112">
        <v>1607.75</v>
      </c>
      <c r="AU186" s="112">
        <v>22359.53</v>
      </c>
      <c r="AV186" s="84">
        <v>45</v>
      </c>
      <c r="AW186" s="84">
        <v>873</v>
      </c>
      <c r="AX186" s="84" t="s">
        <v>269</v>
      </c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916</v>
      </c>
      <c r="BG186" s="84" t="s">
        <v>2348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143713</v>
      </c>
      <c r="J187" s="38" t="s">
        <v>298</v>
      </c>
      <c r="K187" s="84">
        <v>143713</v>
      </c>
      <c r="L187" s="84" t="s">
        <v>272</v>
      </c>
      <c r="M187" s="38" t="s">
        <v>273</v>
      </c>
      <c r="N187" s="84">
        <v>242881</v>
      </c>
      <c r="O187" s="84" t="s">
        <v>299</v>
      </c>
      <c r="P187" s="84">
        <v>319347</v>
      </c>
      <c r="Q187" s="38" t="s">
        <v>598</v>
      </c>
      <c r="R187" s="38" t="s">
        <v>816</v>
      </c>
      <c r="S187" s="84" t="s">
        <v>919</v>
      </c>
      <c r="T187" s="84" t="s">
        <v>919</v>
      </c>
      <c r="U187" s="84" t="s">
        <v>294</v>
      </c>
      <c r="V187" s="84" t="s">
        <v>259</v>
      </c>
      <c r="W187" s="84">
        <v>0</v>
      </c>
      <c r="X187" s="38" t="s">
        <v>260</v>
      </c>
      <c r="Y187" s="84">
        <v>32265396</v>
      </c>
      <c r="Z187" s="38" t="s">
        <v>920</v>
      </c>
      <c r="AA187" s="108" t="s">
        <v>921</v>
      </c>
      <c r="AB187" s="84">
        <v>52060</v>
      </c>
      <c r="AC187" s="108" t="s">
        <v>304</v>
      </c>
      <c r="AD187" s="84">
        <v>24</v>
      </c>
      <c r="AE187" s="84" t="s">
        <v>596</v>
      </c>
      <c r="AF187" s="84" t="s">
        <v>282</v>
      </c>
      <c r="AG187" s="108" t="s">
        <v>602</v>
      </c>
      <c r="AH187" s="84" t="s">
        <v>284</v>
      </c>
      <c r="AI187" s="108" t="s">
        <v>921</v>
      </c>
      <c r="AJ187" s="84">
        <v>2694</v>
      </c>
      <c r="AK187" s="84">
        <v>2700</v>
      </c>
      <c r="AL187" s="108" t="s">
        <v>268</v>
      </c>
      <c r="AM187" s="84">
        <v>25283.77</v>
      </c>
      <c r="AN187" s="112">
        <v>10216.02</v>
      </c>
      <c r="AO187" s="112">
        <v>35499.79</v>
      </c>
      <c r="AP187" s="112">
        <v>26776.23</v>
      </c>
      <c r="AQ187" s="112">
        <v>2517.98</v>
      </c>
      <c r="AR187" s="112">
        <v>29294.21</v>
      </c>
      <c r="AS187" s="112">
        <v>26776.23</v>
      </c>
      <c r="AT187" s="112">
        <v>2517.98</v>
      </c>
      <c r="AU187" s="112">
        <v>29294.21</v>
      </c>
      <c r="AV187" s="84">
        <v>45</v>
      </c>
      <c r="AW187" s="84">
        <v>935</v>
      </c>
      <c r="AX187" s="84" t="s">
        <v>269</v>
      </c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919</v>
      </c>
      <c r="BG187" s="84" t="s">
        <v>2349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142588</v>
      </c>
      <c r="J188" s="38" t="s">
        <v>325</v>
      </c>
      <c r="K188" s="84">
        <v>142588</v>
      </c>
      <c r="L188" s="84" t="s">
        <v>252</v>
      </c>
      <c r="M188" s="38" t="s">
        <v>253</v>
      </c>
      <c r="N188" s="84">
        <v>243432</v>
      </c>
      <c r="O188" s="84" t="s">
        <v>337</v>
      </c>
      <c r="P188" s="84">
        <v>324629</v>
      </c>
      <c r="Q188" s="38" t="s">
        <v>678</v>
      </c>
      <c r="R188" s="38" t="s">
        <v>816</v>
      </c>
      <c r="S188" s="84" t="s">
        <v>922</v>
      </c>
      <c r="T188" s="84" t="s">
        <v>922</v>
      </c>
      <c r="U188" s="84" t="s">
        <v>923</v>
      </c>
      <c r="V188" s="84"/>
      <c r="W188" s="84">
        <v>0</v>
      </c>
      <c r="X188" s="38" t="s">
        <v>260</v>
      </c>
      <c r="Y188" s="84">
        <v>32275991</v>
      </c>
      <c r="Z188" s="38" t="s">
        <v>924</v>
      </c>
      <c r="AA188" s="108" t="s">
        <v>925</v>
      </c>
      <c r="AB188" s="84">
        <v>44040</v>
      </c>
      <c r="AC188" s="108" t="s">
        <v>320</v>
      </c>
      <c r="AD188" s="84">
        <v>24</v>
      </c>
      <c r="AE188" s="84" t="s">
        <v>281</v>
      </c>
      <c r="AF188" s="84" t="s">
        <v>290</v>
      </c>
      <c r="AG188" s="108" t="s">
        <v>926</v>
      </c>
      <c r="AH188" s="84" t="s">
        <v>267</v>
      </c>
      <c r="AI188" s="108" t="s">
        <v>925</v>
      </c>
      <c r="AJ188" s="84">
        <v>2157</v>
      </c>
      <c r="AK188" s="84">
        <v>2300</v>
      </c>
      <c r="AL188" s="108" t="s">
        <v>268</v>
      </c>
      <c r="AM188" s="84">
        <v>13826.15</v>
      </c>
      <c r="AN188" s="112">
        <v>6575.98</v>
      </c>
      <c r="AO188" s="112">
        <v>20402.13</v>
      </c>
      <c r="AP188" s="112">
        <v>30213.85</v>
      </c>
      <c r="AQ188" s="112">
        <v>4441.0200000000004</v>
      </c>
      <c r="AR188" s="112">
        <v>34654.870000000003</v>
      </c>
      <c r="AS188" s="112">
        <v>30213.85</v>
      </c>
      <c r="AT188" s="112">
        <v>4441.0200000000004</v>
      </c>
      <c r="AU188" s="112">
        <v>34654.870000000003</v>
      </c>
      <c r="AV188" s="84">
        <v>44</v>
      </c>
      <c r="AW188" s="84">
        <v>1051</v>
      </c>
      <c r="AX188" s="84" t="s">
        <v>269</v>
      </c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922</v>
      </c>
      <c r="BG188" s="84" t="s">
        <v>145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142588</v>
      </c>
      <c r="J189" s="38" t="s">
        <v>325</v>
      </c>
      <c r="K189" s="84">
        <v>142588</v>
      </c>
      <c r="L189" s="84" t="s">
        <v>252</v>
      </c>
      <c r="M189" s="38" t="s">
        <v>253</v>
      </c>
      <c r="N189" s="84">
        <v>243362</v>
      </c>
      <c r="O189" s="84" t="s">
        <v>337</v>
      </c>
      <c r="P189" s="84">
        <v>375602</v>
      </c>
      <c r="Q189" s="38" t="s">
        <v>927</v>
      </c>
      <c r="R189" s="38" t="s">
        <v>816</v>
      </c>
      <c r="S189" s="84" t="s">
        <v>928</v>
      </c>
      <c r="T189" s="84" t="s">
        <v>928</v>
      </c>
      <c r="U189" s="84" t="s">
        <v>258</v>
      </c>
      <c r="V189" s="84" t="s">
        <v>345</v>
      </c>
      <c r="W189" s="84">
        <v>0</v>
      </c>
      <c r="X189" s="38" t="s">
        <v>929</v>
      </c>
      <c r="Y189" s="84">
        <v>32292513</v>
      </c>
      <c r="Z189" s="38" t="s">
        <v>930</v>
      </c>
      <c r="AA189" s="108" t="s">
        <v>931</v>
      </c>
      <c r="AB189" s="84">
        <v>39413</v>
      </c>
      <c r="AC189" s="108" t="s">
        <v>320</v>
      </c>
      <c r="AD189" s="84">
        <v>24</v>
      </c>
      <c r="AE189" s="84" t="s">
        <v>596</v>
      </c>
      <c r="AF189" s="84" t="s">
        <v>290</v>
      </c>
      <c r="AG189" s="108" t="s">
        <v>932</v>
      </c>
      <c r="AH189" s="84" t="s">
        <v>267</v>
      </c>
      <c r="AI189" s="108" t="s">
        <v>931</v>
      </c>
      <c r="AJ189" s="84">
        <v>1988</v>
      </c>
      <c r="AK189" s="84">
        <v>2050</v>
      </c>
      <c r="AL189" s="108" t="s">
        <v>268</v>
      </c>
      <c r="AM189" s="84">
        <v>35909.39</v>
      </c>
      <c r="AN189" s="112">
        <v>9688.57</v>
      </c>
      <c r="AO189" s="112">
        <v>45597.96</v>
      </c>
      <c r="AP189" s="112">
        <v>3503.61</v>
      </c>
      <c r="AQ189" s="112">
        <v>36.43</v>
      </c>
      <c r="AR189" s="112">
        <v>3540.04</v>
      </c>
      <c r="AS189" s="112">
        <v>3503.61</v>
      </c>
      <c r="AT189" s="112">
        <v>36.43</v>
      </c>
      <c r="AU189" s="112">
        <v>3540.04</v>
      </c>
      <c r="AV189" s="84">
        <v>46</v>
      </c>
      <c r="AW189" s="84">
        <v>695</v>
      </c>
      <c r="AX189" s="84" t="s">
        <v>269</v>
      </c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928</v>
      </c>
      <c r="BG189" s="84" t="s">
        <v>2350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143713</v>
      </c>
      <c r="J190" s="38" t="s">
        <v>298</v>
      </c>
      <c r="K190" s="84">
        <v>143713</v>
      </c>
      <c r="L190" s="84" t="s">
        <v>272</v>
      </c>
      <c r="M190" s="38" t="s">
        <v>273</v>
      </c>
      <c r="N190" s="84">
        <v>252947</v>
      </c>
      <c r="O190" s="84" t="s">
        <v>555</v>
      </c>
      <c r="P190" s="84">
        <v>332283</v>
      </c>
      <c r="Q190" s="38" t="s">
        <v>556</v>
      </c>
      <c r="R190" s="38" t="s">
        <v>933</v>
      </c>
      <c r="S190" s="84" t="s">
        <v>571</v>
      </c>
      <c r="T190" s="84" t="s">
        <v>571</v>
      </c>
      <c r="U190" s="84" t="s">
        <v>258</v>
      </c>
      <c r="V190" s="84" t="s">
        <v>259</v>
      </c>
      <c r="W190" s="84">
        <v>0</v>
      </c>
      <c r="X190" s="38" t="s">
        <v>329</v>
      </c>
      <c r="Y190" s="84">
        <v>33586259</v>
      </c>
      <c r="Z190" s="38" t="s">
        <v>572</v>
      </c>
      <c r="AA190" s="108" t="s">
        <v>934</v>
      </c>
      <c r="AB190" s="84">
        <v>20744</v>
      </c>
      <c r="AC190" s="108" t="s">
        <v>304</v>
      </c>
      <c r="AD190" s="84">
        <v>24</v>
      </c>
      <c r="AE190" s="84" t="s">
        <v>281</v>
      </c>
      <c r="AF190" s="84" t="s">
        <v>282</v>
      </c>
      <c r="AG190" s="108" t="s">
        <v>564</v>
      </c>
      <c r="AH190" s="84" t="s">
        <v>284</v>
      </c>
      <c r="AI190" s="108" t="s">
        <v>934</v>
      </c>
      <c r="AJ190" s="84">
        <v>531</v>
      </c>
      <c r="AK190" s="84">
        <v>1100</v>
      </c>
      <c r="AL190" s="108" t="s">
        <v>935</v>
      </c>
      <c r="AM190" s="84">
        <v>10741.91</v>
      </c>
      <c r="AN190" s="112">
        <v>4089.09</v>
      </c>
      <c r="AO190" s="112">
        <v>14831</v>
      </c>
      <c r="AP190" s="112">
        <v>10002.09</v>
      </c>
      <c r="AQ190" s="112">
        <v>997.91</v>
      </c>
      <c r="AR190" s="112">
        <v>11000</v>
      </c>
      <c r="AS190" s="112">
        <v>10002.09</v>
      </c>
      <c r="AT190" s="112">
        <v>997.91</v>
      </c>
      <c r="AU190" s="112">
        <v>11000</v>
      </c>
      <c r="AV190" s="84">
        <v>45</v>
      </c>
      <c r="AW190" s="84">
        <v>935</v>
      </c>
      <c r="AX190" s="84" t="s">
        <v>269</v>
      </c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571</v>
      </c>
      <c r="BG190" s="84" t="s">
        <v>2263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148567</v>
      </c>
      <c r="J191" s="38" t="s">
        <v>529</v>
      </c>
      <c r="K191" s="84">
        <v>148567</v>
      </c>
      <c r="L191" s="84" t="s">
        <v>314</v>
      </c>
      <c r="M191" s="38" t="s">
        <v>315</v>
      </c>
      <c r="N191" s="84">
        <v>251880</v>
      </c>
      <c r="O191" s="84" t="s">
        <v>530</v>
      </c>
      <c r="P191" s="84">
        <v>330917</v>
      </c>
      <c r="Q191" s="38" t="s">
        <v>531</v>
      </c>
      <c r="R191" s="38" t="s">
        <v>816</v>
      </c>
      <c r="S191" s="84" t="s">
        <v>936</v>
      </c>
      <c r="T191" s="84" t="s">
        <v>936</v>
      </c>
      <c r="U191" s="84" t="s">
        <v>923</v>
      </c>
      <c r="V191" s="84"/>
      <c r="W191" s="84">
        <v>0</v>
      </c>
      <c r="X191" s="38" t="s">
        <v>260</v>
      </c>
      <c r="Y191" s="84">
        <v>34421122</v>
      </c>
      <c r="Z191" s="38" t="s">
        <v>937</v>
      </c>
      <c r="AA191" s="108" t="s">
        <v>938</v>
      </c>
      <c r="AB191" s="84">
        <v>62144</v>
      </c>
      <c r="AC191" s="108" t="s">
        <v>491</v>
      </c>
      <c r="AD191" s="84">
        <v>30</v>
      </c>
      <c r="AE191" s="84" t="s">
        <v>281</v>
      </c>
      <c r="AF191" s="84" t="s">
        <v>282</v>
      </c>
      <c r="AG191" s="108" t="s">
        <v>503</v>
      </c>
      <c r="AH191" s="84" t="s">
        <v>284</v>
      </c>
      <c r="AI191" s="108" t="s">
        <v>938</v>
      </c>
      <c r="AJ191" s="84">
        <v>3464</v>
      </c>
      <c r="AK191" s="84">
        <v>2700</v>
      </c>
      <c r="AL191" s="108" t="s">
        <v>268</v>
      </c>
      <c r="AM191" s="84">
        <v>11518.65</v>
      </c>
      <c r="AN191" s="112">
        <v>8334.83</v>
      </c>
      <c r="AO191" s="112">
        <v>19853.48</v>
      </c>
      <c r="AP191" s="112">
        <v>50625.35</v>
      </c>
      <c r="AQ191" s="112">
        <v>11285.17</v>
      </c>
      <c r="AR191" s="112">
        <v>61910.52</v>
      </c>
      <c r="AS191" s="112">
        <v>50625.35</v>
      </c>
      <c r="AT191" s="112">
        <v>11285.17</v>
      </c>
      <c r="AU191" s="112">
        <v>61910.52</v>
      </c>
      <c r="AV191" s="84">
        <v>43</v>
      </c>
      <c r="AW191" s="84">
        <v>1087</v>
      </c>
      <c r="AX191" s="84" t="s">
        <v>269</v>
      </c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936</v>
      </c>
      <c r="BG191" s="84" t="s">
        <v>145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148567</v>
      </c>
      <c r="J192" s="38" t="s">
        <v>529</v>
      </c>
      <c r="K192" s="84">
        <v>148567</v>
      </c>
      <c r="L192" s="84" t="s">
        <v>314</v>
      </c>
      <c r="M192" s="38" t="s">
        <v>315</v>
      </c>
      <c r="N192" s="84">
        <v>251880</v>
      </c>
      <c r="O192" s="84" t="s">
        <v>530</v>
      </c>
      <c r="P192" s="84">
        <v>330917</v>
      </c>
      <c r="Q192" s="38" t="s">
        <v>531</v>
      </c>
      <c r="R192" s="38" t="s">
        <v>816</v>
      </c>
      <c r="S192" s="84" t="s">
        <v>939</v>
      </c>
      <c r="T192" s="84" t="s">
        <v>939</v>
      </c>
      <c r="U192" s="84" t="s">
        <v>923</v>
      </c>
      <c r="V192" s="84"/>
      <c r="W192" s="84">
        <v>0</v>
      </c>
      <c r="X192" s="38" t="s">
        <v>260</v>
      </c>
      <c r="Y192" s="84">
        <v>34421125</v>
      </c>
      <c r="Z192" s="38" t="s">
        <v>940</v>
      </c>
      <c r="AA192" s="108" t="s">
        <v>941</v>
      </c>
      <c r="AB192" s="84">
        <v>62144</v>
      </c>
      <c r="AC192" s="108" t="s">
        <v>491</v>
      </c>
      <c r="AD192" s="84">
        <v>30</v>
      </c>
      <c r="AE192" s="84" t="s">
        <v>281</v>
      </c>
      <c r="AF192" s="84" t="s">
        <v>282</v>
      </c>
      <c r="AG192" s="108" t="s">
        <v>503</v>
      </c>
      <c r="AH192" s="84" t="s">
        <v>284</v>
      </c>
      <c r="AI192" s="108" t="s">
        <v>941</v>
      </c>
      <c r="AJ192" s="84">
        <v>2400</v>
      </c>
      <c r="AK192" s="84">
        <v>2700</v>
      </c>
      <c r="AL192" s="108" t="s">
        <v>268</v>
      </c>
      <c r="AM192" s="84">
        <v>1313.26</v>
      </c>
      <c r="AN192" s="112">
        <v>1276.22</v>
      </c>
      <c r="AO192" s="112">
        <v>2589.48</v>
      </c>
      <c r="AP192" s="112">
        <v>60830.74</v>
      </c>
      <c r="AQ192" s="112">
        <v>17279.78</v>
      </c>
      <c r="AR192" s="112">
        <v>78110.52</v>
      </c>
      <c r="AS192" s="112">
        <v>60830.74</v>
      </c>
      <c r="AT192" s="112">
        <v>17279.78</v>
      </c>
      <c r="AU192" s="112">
        <v>78110.52</v>
      </c>
      <c r="AV192" s="84">
        <v>44</v>
      </c>
      <c r="AW192" s="84">
        <v>1299</v>
      </c>
      <c r="AX192" s="84" t="s">
        <v>269</v>
      </c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939</v>
      </c>
      <c r="BG192" s="84" t="s">
        <v>145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147860</v>
      </c>
      <c r="J193" s="38" t="s">
        <v>504</v>
      </c>
      <c r="K193" s="84">
        <v>147860</v>
      </c>
      <c r="L193" s="84" t="s">
        <v>314</v>
      </c>
      <c r="M193" s="38" t="s">
        <v>315</v>
      </c>
      <c r="N193" s="84">
        <v>250588</v>
      </c>
      <c r="O193" s="84" t="s">
        <v>505</v>
      </c>
      <c r="P193" s="84">
        <v>329219</v>
      </c>
      <c r="Q193" s="38" t="s">
        <v>506</v>
      </c>
      <c r="R193" s="38" t="s">
        <v>816</v>
      </c>
      <c r="S193" s="84" t="s">
        <v>942</v>
      </c>
      <c r="T193" s="84" t="s">
        <v>942</v>
      </c>
      <c r="U193" s="84" t="s">
        <v>923</v>
      </c>
      <c r="V193" s="84"/>
      <c r="W193" s="84">
        <v>0</v>
      </c>
      <c r="X193" s="38" t="s">
        <v>260</v>
      </c>
      <c r="Y193" s="84">
        <v>34444062</v>
      </c>
      <c r="Z193" s="38" t="s">
        <v>943</v>
      </c>
      <c r="AA193" s="108" t="s">
        <v>944</v>
      </c>
      <c r="AB193" s="84">
        <v>52060</v>
      </c>
      <c r="AC193" s="108" t="s">
        <v>491</v>
      </c>
      <c r="AD193" s="84">
        <v>24</v>
      </c>
      <c r="AE193" s="84" t="s">
        <v>281</v>
      </c>
      <c r="AF193" s="84" t="s">
        <v>282</v>
      </c>
      <c r="AG193" s="108" t="s">
        <v>518</v>
      </c>
      <c r="AH193" s="84" t="s">
        <v>284</v>
      </c>
      <c r="AI193" s="108" t="s">
        <v>944</v>
      </c>
      <c r="AJ193" s="84">
        <v>3085</v>
      </c>
      <c r="AK193" s="84">
        <v>2700</v>
      </c>
      <c r="AL193" s="108" t="s">
        <v>268</v>
      </c>
      <c r="AM193" s="84">
        <v>39251.69</v>
      </c>
      <c r="AN193" s="112">
        <v>12652.79</v>
      </c>
      <c r="AO193" s="112">
        <v>51904.480000000003</v>
      </c>
      <c r="AP193" s="112">
        <v>12808.31</v>
      </c>
      <c r="AQ193" s="112">
        <v>472.21</v>
      </c>
      <c r="AR193" s="112">
        <v>13280.52</v>
      </c>
      <c r="AS193" s="112">
        <v>12808.31</v>
      </c>
      <c r="AT193" s="112">
        <v>472.21</v>
      </c>
      <c r="AU193" s="112">
        <v>13280.52</v>
      </c>
      <c r="AV193" s="84">
        <v>43</v>
      </c>
      <c r="AW193" s="84">
        <v>722</v>
      </c>
      <c r="AX193" s="84" t="s">
        <v>269</v>
      </c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942</v>
      </c>
      <c r="BG193" s="84" t="s">
        <v>145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147860</v>
      </c>
      <c r="J194" s="38" t="s">
        <v>504</v>
      </c>
      <c r="K194" s="84">
        <v>147860</v>
      </c>
      <c r="L194" s="84" t="s">
        <v>314</v>
      </c>
      <c r="M194" s="38" t="s">
        <v>315</v>
      </c>
      <c r="N194" s="84">
        <v>250588</v>
      </c>
      <c r="O194" s="84" t="s">
        <v>505</v>
      </c>
      <c r="P194" s="84">
        <v>329219</v>
      </c>
      <c r="Q194" s="38" t="s">
        <v>506</v>
      </c>
      <c r="R194" s="38" t="s">
        <v>816</v>
      </c>
      <c r="S194" s="84" t="s">
        <v>945</v>
      </c>
      <c r="T194" s="84" t="s">
        <v>945</v>
      </c>
      <c r="U194" s="84" t="s">
        <v>923</v>
      </c>
      <c r="V194" s="84"/>
      <c r="W194" s="84">
        <v>0</v>
      </c>
      <c r="X194" s="38" t="s">
        <v>260</v>
      </c>
      <c r="Y194" s="84">
        <v>34444386</v>
      </c>
      <c r="Z194" s="38" t="s">
        <v>946</v>
      </c>
      <c r="AA194" s="108" t="s">
        <v>944</v>
      </c>
      <c r="AB194" s="84">
        <v>52060</v>
      </c>
      <c r="AC194" s="108" t="s">
        <v>491</v>
      </c>
      <c r="AD194" s="84">
        <v>24</v>
      </c>
      <c r="AE194" s="84" t="s">
        <v>281</v>
      </c>
      <c r="AF194" s="84" t="s">
        <v>282</v>
      </c>
      <c r="AG194" s="108" t="s">
        <v>518</v>
      </c>
      <c r="AH194" s="84" t="s">
        <v>284</v>
      </c>
      <c r="AI194" s="108" t="s">
        <v>944</v>
      </c>
      <c r="AJ194" s="84">
        <v>3085</v>
      </c>
      <c r="AK194" s="84">
        <v>2700</v>
      </c>
      <c r="AL194" s="108" t="s">
        <v>268</v>
      </c>
      <c r="AM194" s="84">
        <v>23093.200000000001</v>
      </c>
      <c r="AN194" s="112">
        <v>9796.2800000000007</v>
      </c>
      <c r="AO194" s="112">
        <v>32889.480000000003</v>
      </c>
      <c r="AP194" s="112">
        <v>28966.799999999999</v>
      </c>
      <c r="AQ194" s="112">
        <v>3328.72</v>
      </c>
      <c r="AR194" s="112">
        <v>32295.52</v>
      </c>
      <c r="AS194" s="112">
        <v>28966.799999999999</v>
      </c>
      <c r="AT194" s="112">
        <v>3328.72</v>
      </c>
      <c r="AU194" s="112">
        <v>32295.52</v>
      </c>
      <c r="AV194" s="84">
        <v>43</v>
      </c>
      <c r="AW194" s="84">
        <v>933</v>
      </c>
      <c r="AX194" s="84" t="s">
        <v>269</v>
      </c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945</v>
      </c>
      <c r="BG194" s="84" t="s">
        <v>145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147860</v>
      </c>
      <c r="J195" s="38" t="s">
        <v>504</v>
      </c>
      <c r="K195" s="84">
        <v>147860</v>
      </c>
      <c r="L195" s="84" t="s">
        <v>314</v>
      </c>
      <c r="M195" s="38" t="s">
        <v>315</v>
      </c>
      <c r="N195" s="84">
        <v>250588</v>
      </c>
      <c r="O195" s="84" t="s">
        <v>505</v>
      </c>
      <c r="P195" s="84">
        <v>329219</v>
      </c>
      <c r="Q195" s="38" t="s">
        <v>506</v>
      </c>
      <c r="R195" s="38" t="s">
        <v>816</v>
      </c>
      <c r="S195" s="84" t="s">
        <v>947</v>
      </c>
      <c r="T195" s="84" t="s">
        <v>947</v>
      </c>
      <c r="U195" s="84" t="s">
        <v>923</v>
      </c>
      <c r="V195" s="84"/>
      <c r="W195" s="84">
        <v>0</v>
      </c>
      <c r="X195" s="38" t="s">
        <v>260</v>
      </c>
      <c r="Y195" s="84">
        <v>34444423</v>
      </c>
      <c r="Z195" s="38" t="s">
        <v>948</v>
      </c>
      <c r="AA195" s="108" t="s">
        <v>944</v>
      </c>
      <c r="AB195" s="84">
        <v>52060</v>
      </c>
      <c r="AC195" s="108" t="s">
        <v>491</v>
      </c>
      <c r="AD195" s="84">
        <v>24</v>
      </c>
      <c r="AE195" s="84" t="s">
        <v>281</v>
      </c>
      <c r="AF195" s="84" t="s">
        <v>282</v>
      </c>
      <c r="AG195" s="108" t="s">
        <v>518</v>
      </c>
      <c r="AH195" s="84" t="s">
        <v>284</v>
      </c>
      <c r="AI195" s="108" t="s">
        <v>944</v>
      </c>
      <c r="AJ195" s="84">
        <v>3085</v>
      </c>
      <c r="AK195" s="84">
        <v>2700</v>
      </c>
      <c r="AL195" s="108" t="s">
        <v>268</v>
      </c>
      <c r="AM195" s="84">
        <v>18835.939999999999</v>
      </c>
      <c r="AN195" s="112">
        <v>8953.5400000000009</v>
      </c>
      <c r="AO195" s="112">
        <v>27789.48</v>
      </c>
      <c r="AP195" s="112">
        <v>33224.06</v>
      </c>
      <c r="AQ195" s="112">
        <v>4171.46</v>
      </c>
      <c r="AR195" s="112">
        <v>37395.519999999997</v>
      </c>
      <c r="AS195" s="112">
        <v>33224.06</v>
      </c>
      <c r="AT195" s="112">
        <v>4171.46</v>
      </c>
      <c r="AU195" s="112">
        <v>37395.519999999997</v>
      </c>
      <c r="AV195" s="84">
        <v>43</v>
      </c>
      <c r="AW195" s="84">
        <v>994</v>
      </c>
      <c r="AX195" s="84" t="s">
        <v>269</v>
      </c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947</v>
      </c>
      <c r="BG195" s="84" t="s">
        <v>145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147860</v>
      </c>
      <c r="J196" s="38" t="s">
        <v>504</v>
      </c>
      <c r="K196" s="84">
        <v>147860</v>
      </c>
      <c r="L196" s="84" t="s">
        <v>314</v>
      </c>
      <c r="M196" s="38" t="s">
        <v>315</v>
      </c>
      <c r="N196" s="84">
        <v>250588</v>
      </c>
      <c r="O196" s="84" t="s">
        <v>505</v>
      </c>
      <c r="P196" s="84">
        <v>329219</v>
      </c>
      <c r="Q196" s="38" t="s">
        <v>506</v>
      </c>
      <c r="R196" s="38" t="s">
        <v>816</v>
      </c>
      <c r="S196" s="84" t="s">
        <v>949</v>
      </c>
      <c r="T196" s="84" t="s">
        <v>949</v>
      </c>
      <c r="U196" s="84" t="s">
        <v>923</v>
      </c>
      <c r="V196" s="84"/>
      <c r="W196" s="84">
        <v>0</v>
      </c>
      <c r="X196" s="38" t="s">
        <v>260</v>
      </c>
      <c r="Y196" s="84">
        <v>34444451</v>
      </c>
      <c r="Z196" s="38" t="s">
        <v>950</v>
      </c>
      <c r="AA196" s="108" t="s">
        <v>944</v>
      </c>
      <c r="AB196" s="84">
        <v>52060</v>
      </c>
      <c r="AC196" s="108" t="s">
        <v>491</v>
      </c>
      <c r="AD196" s="84">
        <v>24</v>
      </c>
      <c r="AE196" s="84" t="s">
        <v>281</v>
      </c>
      <c r="AF196" s="84" t="s">
        <v>282</v>
      </c>
      <c r="AG196" s="108" t="s">
        <v>510</v>
      </c>
      <c r="AH196" s="84" t="s">
        <v>284</v>
      </c>
      <c r="AI196" s="108" t="s">
        <v>944</v>
      </c>
      <c r="AJ196" s="84">
        <v>3085</v>
      </c>
      <c r="AK196" s="84">
        <v>2700</v>
      </c>
      <c r="AL196" s="108" t="s">
        <v>268</v>
      </c>
      <c r="AM196" s="84">
        <v>41760.6</v>
      </c>
      <c r="AN196" s="112">
        <v>12843.88</v>
      </c>
      <c r="AO196" s="112">
        <v>54604.480000000003</v>
      </c>
      <c r="AP196" s="112">
        <v>10299.4</v>
      </c>
      <c r="AQ196" s="112">
        <v>281.12</v>
      </c>
      <c r="AR196" s="112">
        <v>10580.52</v>
      </c>
      <c r="AS196" s="112">
        <v>10299.4</v>
      </c>
      <c r="AT196" s="112">
        <v>281.12</v>
      </c>
      <c r="AU196" s="112">
        <v>10580.52</v>
      </c>
      <c r="AV196" s="84">
        <v>43</v>
      </c>
      <c r="AW196" s="84">
        <v>694</v>
      </c>
      <c r="AX196" s="84" t="s">
        <v>269</v>
      </c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949</v>
      </c>
      <c r="BG196" s="84" t="s">
        <v>145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147860</v>
      </c>
      <c r="J197" s="38" t="s">
        <v>504</v>
      </c>
      <c r="K197" s="84">
        <v>147860</v>
      </c>
      <c r="L197" s="84" t="s">
        <v>314</v>
      </c>
      <c r="M197" s="38" t="s">
        <v>315</v>
      </c>
      <c r="N197" s="84">
        <v>250588</v>
      </c>
      <c r="O197" s="84" t="s">
        <v>505</v>
      </c>
      <c r="P197" s="84">
        <v>329219</v>
      </c>
      <c r="Q197" s="38" t="s">
        <v>506</v>
      </c>
      <c r="R197" s="38" t="s">
        <v>816</v>
      </c>
      <c r="S197" s="84" t="s">
        <v>951</v>
      </c>
      <c r="T197" s="84" t="s">
        <v>951</v>
      </c>
      <c r="U197" s="84" t="s">
        <v>923</v>
      </c>
      <c r="V197" s="84"/>
      <c r="W197" s="84">
        <v>0</v>
      </c>
      <c r="X197" s="38" t="s">
        <v>260</v>
      </c>
      <c r="Y197" s="84">
        <v>34444466</v>
      </c>
      <c r="Z197" s="38" t="s">
        <v>952</v>
      </c>
      <c r="AA197" s="108" t="s">
        <v>944</v>
      </c>
      <c r="AB197" s="84">
        <v>52060</v>
      </c>
      <c r="AC197" s="108" t="s">
        <v>491</v>
      </c>
      <c r="AD197" s="84">
        <v>24</v>
      </c>
      <c r="AE197" s="84" t="s">
        <v>281</v>
      </c>
      <c r="AF197" s="84" t="s">
        <v>282</v>
      </c>
      <c r="AG197" s="108" t="s">
        <v>510</v>
      </c>
      <c r="AH197" s="84" t="s">
        <v>284</v>
      </c>
      <c r="AI197" s="108" t="s">
        <v>944</v>
      </c>
      <c r="AJ197" s="84">
        <v>3085</v>
      </c>
      <c r="AK197" s="84">
        <v>2700</v>
      </c>
      <c r="AL197" s="108" t="s">
        <v>953</v>
      </c>
      <c r="AM197" s="84">
        <v>41760.6</v>
      </c>
      <c r="AN197" s="112">
        <v>12843.88</v>
      </c>
      <c r="AO197" s="112">
        <v>54604.480000000003</v>
      </c>
      <c r="AP197" s="112">
        <v>10299.4</v>
      </c>
      <c r="AQ197" s="112">
        <v>281.12</v>
      </c>
      <c r="AR197" s="112">
        <v>10580.52</v>
      </c>
      <c r="AS197" s="112">
        <v>10299.4</v>
      </c>
      <c r="AT197" s="112">
        <v>281.12</v>
      </c>
      <c r="AU197" s="112">
        <v>10580.52</v>
      </c>
      <c r="AV197" s="84">
        <v>43</v>
      </c>
      <c r="AW197" s="84">
        <v>694</v>
      </c>
      <c r="AX197" s="84" t="s">
        <v>269</v>
      </c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951</v>
      </c>
      <c r="BG197" s="84" t="s">
        <v>145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142696</v>
      </c>
      <c r="J198" s="38" t="s">
        <v>251</v>
      </c>
      <c r="K198" s="84">
        <v>142696</v>
      </c>
      <c r="L198" s="84" t="s">
        <v>252</v>
      </c>
      <c r="M198" s="38" t="s">
        <v>253</v>
      </c>
      <c r="N198" s="84">
        <v>256499</v>
      </c>
      <c r="O198" s="84" t="s">
        <v>954</v>
      </c>
      <c r="P198" s="84">
        <v>336859</v>
      </c>
      <c r="Q198" s="38" t="s">
        <v>955</v>
      </c>
      <c r="R198" s="38" t="s">
        <v>816</v>
      </c>
      <c r="S198" s="84" t="s">
        <v>956</v>
      </c>
      <c r="T198" s="84" t="s">
        <v>956</v>
      </c>
      <c r="U198" s="84" t="s">
        <v>923</v>
      </c>
      <c r="V198" s="84"/>
      <c r="W198" s="84">
        <v>0</v>
      </c>
      <c r="X198" s="38" t="s">
        <v>260</v>
      </c>
      <c r="Y198" s="84">
        <v>34638941</v>
      </c>
      <c r="Z198" s="38" t="s">
        <v>957</v>
      </c>
      <c r="AA198" s="108" t="s">
        <v>958</v>
      </c>
      <c r="AB198" s="84">
        <v>65852</v>
      </c>
      <c r="AC198" s="108" t="s">
        <v>263</v>
      </c>
      <c r="AD198" s="84">
        <v>30</v>
      </c>
      <c r="AE198" s="84" t="s">
        <v>281</v>
      </c>
      <c r="AF198" s="84" t="s">
        <v>290</v>
      </c>
      <c r="AG198" s="108" t="s">
        <v>578</v>
      </c>
      <c r="AH198" s="84" t="s">
        <v>284</v>
      </c>
      <c r="AI198" s="108" t="s">
        <v>958</v>
      </c>
      <c r="AJ198" s="84">
        <v>3307</v>
      </c>
      <c r="AK198" s="84">
        <v>2850</v>
      </c>
      <c r="AL198" s="108" t="s">
        <v>959</v>
      </c>
      <c r="AM198" s="84">
        <v>51711.14</v>
      </c>
      <c r="AN198" s="112">
        <v>19374.759999999998</v>
      </c>
      <c r="AO198" s="112">
        <v>71085.899999999994</v>
      </c>
      <c r="AP198" s="112">
        <v>14140.86</v>
      </c>
      <c r="AQ198" s="112">
        <v>730.24</v>
      </c>
      <c r="AR198" s="112">
        <v>14871.1</v>
      </c>
      <c r="AS198" s="112">
        <v>14140.86</v>
      </c>
      <c r="AT198" s="112">
        <v>730.24</v>
      </c>
      <c r="AU198" s="112">
        <v>14871.1</v>
      </c>
      <c r="AV198" s="84">
        <v>43</v>
      </c>
      <c r="AW198" s="84">
        <v>567</v>
      </c>
      <c r="AX198" s="84" t="s">
        <v>269</v>
      </c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956</v>
      </c>
      <c r="BG198" s="84" t="s">
        <v>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147239</v>
      </c>
      <c r="J199" s="38" t="s">
        <v>485</v>
      </c>
      <c r="K199" s="84">
        <v>147239</v>
      </c>
      <c r="L199" s="84" t="s">
        <v>418</v>
      </c>
      <c r="M199" s="38" t="s">
        <v>419</v>
      </c>
      <c r="N199" s="84">
        <v>249467</v>
      </c>
      <c r="O199" s="84" t="s">
        <v>486</v>
      </c>
      <c r="P199" s="84">
        <v>353257</v>
      </c>
      <c r="Q199" s="38" t="s">
        <v>543</v>
      </c>
      <c r="R199" s="38" t="s">
        <v>960</v>
      </c>
      <c r="S199" s="84" t="s">
        <v>961</v>
      </c>
      <c r="T199" s="84" t="s">
        <v>961</v>
      </c>
      <c r="U199" s="84" t="s">
        <v>259</v>
      </c>
      <c r="V199" s="84" t="s">
        <v>259</v>
      </c>
      <c r="W199" s="84">
        <v>541</v>
      </c>
      <c r="X199" s="38" t="s">
        <v>260</v>
      </c>
      <c r="Y199" s="84">
        <v>347369599</v>
      </c>
      <c r="Z199" s="38" t="s">
        <v>962</v>
      </c>
      <c r="AA199" s="108" t="s">
        <v>963</v>
      </c>
      <c r="AB199" s="84">
        <v>62628</v>
      </c>
      <c r="AC199" s="108" t="s">
        <v>491</v>
      </c>
      <c r="AD199" s="84">
        <v>24</v>
      </c>
      <c r="AE199" s="84" t="s">
        <v>264</v>
      </c>
      <c r="AF199" s="84" t="s">
        <v>282</v>
      </c>
      <c r="AG199" s="108" t="s">
        <v>759</v>
      </c>
      <c r="AH199" s="84" t="s">
        <v>284</v>
      </c>
      <c r="AI199" s="108" t="s">
        <v>964</v>
      </c>
      <c r="AJ199" s="84">
        <v>2977</v>
      </c>
      <c r="AK199" s="84">
        <v>3250</v>
      </c>
      <c r="AL199" s="108" t="s">
        <v>965</v>
      </c>
      <c r="AM199" s="84">
        <v>59486.080000000002</v>
      </c>
      <c r="AN199" s="112">
        <v>15099</v>
      </c>
      <c r="AO199" s="112">
        <v>74585.08</v>
      </c>
      <c r="AP199" s="112">
        <v>3141.92</v>
      </c>
      <c r="AQ199" s="112">
        <v>0</v>
      </c>
      <c r="AR199" s="112">
        <v>3141.92</v>
      </c>
      <c r="AS199" s="112">
        <v>3141.92</v>
      </c>
      <c r="AT199" s="112">
        <v>0</v>
      </c>
      <c r="AU199" s="112">
        <v>3141.92</v>
      </c>
      <c r="AV199" s="84">
        <v>40</v>
      </c>
      <c r="AW199" s="84">
        <v>480</v>
      </c>
      <c r="AX199" s="84" t="s">
        <v>269</v>
      </c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961</v>
      </c>
      <c r="BG199" s="84" t="s">
        <v>2351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147239</v>
      </c>
      <c r="J200" s="38" t="s">
        <v>485</v>
      </c>
      <c r="K200" s="84">
        <v>147239</v>
      </c>
      <c r="L200" s="84" t="s">
        <v>418</v>
      </c>
      <c r="M200" s="38" t="s">
        <v>419</v>
      </c>
      <c r="N200" s="84">
        <v>312228</v>
      </c>
      <c r="O200" s="84" t="s">
        <v>966</v>
      </c>
      <c r="P200" s="84">
        <v>429488</v>
      </c>
      <c r="Q200" s="38" t="s">
        <v>967</v>
      </c>
      <c r="R200" s="38" t="s">
        <v>960</v>
      </c>
      <c r="S200" s="84" t="s">
        <v>968</v>
      </c>
      <c r="T200" s="84" t="s">
        <v>968</v>
      </c>
      <c r="U200" s="84" t="s">
        <v>259</v>
      </c>
      <c r="V200" s="84" t="s">
        <v>259</v>
      </c>
      <c r="W200" s="84">
        <v>541</v>
      </c>
      <c r="X200" s="38" t="s">
        <v>260</v>
      </c>
      <c r="Y200" s="84">
        <v>347390362</v>
      </c>
      <c r="Z200" s="38" t="s">
        <v>969</v>
      </c>
      <c r="AA200" s="108" t="s">
        <v>970</v>
      </c>
      <c r="AB200" s="84">
        <v>33191</v>
      </c>
      <c r="AC200" s="108" t="s">
        <v>491</v>
      </c>
      <c r="AD200" s="84">
        <v>24</v>
      </c>
      <c r="AE200" s="84" t="s">
        <v>281</v>
      </c>
      <c r="AF200" s="84" t="s">
        <v>971</v>
      </c>
      <c r="AG200" s="108" t="s">
        <v>972</v>
      </c>
      <c r="AH200" s="84" t="s">
        <v>973</v>
      </c>
      <c r="AI200" s="108" t="s">
        <v>964</v>
      </c>
      <c r="AJ200" s="84">
        <v>1177</v>
      </c>
      <c r="AK200" s="84">
        <v>1750</v>
      </c>
      <c r="AL200" s="108" t="s">
        <v>974</v>
      </c>
      <c r="AM200" s="84">
        <v>26491.32</v>
      </c>
      <c r="AN200" s="112">
        <v>7935.68</v>
      </c>
      <c r="AO200" s="112">
        <v>34427</v>
      </c>
      <c r="AP200" s="112">
        <v>6699.68</v>
      </c>
      <c r="AQ200" s="112">
        <v>300.32</v>
      </c>
      <c r="AR200" s="112">
        <v>7000</v>
      </c>
      <c r="AS200" s="112">
        <v>6699.68</v>
      </c>
      <c r="AT200" s="112">
        <v>300.32</v>
      </c>
      <c r="AU200" s="112">
        <v>7000</v>
      </c>
      <c r="AV200" s="84">
        <v>40</v>
      </c>
      <c r="AW200" s="84">
        <v>568</v>
      </c>
      <c r="AX200" s="84" t="s">
        <v>269</v>
      </c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968</v>
      </c>
      <c r="BG200" s="84" t="s">
        <v>2352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157136</v>
      </c>
      <c r="J201" s="38" t="s">
        <v>690</v>
      </c>
      <c r="K201" s="84">
        <v>157136</v>
      </c>
      <c r="L201" s="84" t="s">
        <v>314</v>
      </c>
      <c r="M201" s="38" t="s">
        <v>315</v>
      </c>
      <c r="N201" s="84">
        <v>267099</v>
      </c>
      <c r="O201" s="84" t="s">
        <v>691</v>
      </c>
      <c r="P201" s="84">
        <v>350606</v>
      </c>
      <c r="Q201" s="38" t="s">
        <v>692</v>
      </c>
      <c r="R201" s="38" t="s">
        <v>960</v>
      </c>
      <c r="S201" s="84" t="s">
        <v>975</v>
      </c>
      <c r="T201" s="84" t="s">
        <v>975</v>
      </c>
      <c r="U201" s="84" t="s">
        <v>294</v>
      </c>
      <c r="V201" s="84" t="s">
        <v>259</v>
      </c>
      <c r="W201" s="84">
        <v>541</v>
      </c>
      <c r="X201" s="38" t="s">
        <v>260</v>
      </c>
      <c r="Y201" s="84">
        <v>347447744</v>
      </c>
      <c r="Z201" s="38" t="s">
        <v>976</v>
      </c>
      <c r="AA201" s="108" t="s">
        <v>977</v>
      </c>
      <c r="AB201" s="84">
        <v>62628</v>
      </c>
      <c r="AC201" s="108" t="s">
        <v>491</v>
      </c>
      <c r="AD201" s="84">
        <v>24</v>
      </c>
      <c r="AE201" s="84" t="s">
        <v>596</v>
      </c>
      <c r="AF201" s="84" t="s">
        <v>282</v>
      </c>
      <c r="AG201" s="108" t="s">
        <v>978</v>
      </c>
      <c r="AH201" s="84" t="s">
        <v>284</v>
      </c>
      <c r="AI201" s="108" t="s">
        <v>979</v>
      </c>
      <c r="AJ201" s="84">
        <v>3726</v>
      </c>
      <c r="AK201" s="84">
        <v>3250</v>
      </c>
      <c r="AL201" s="108" t="s">
        <v>980</v>
      </c>
      <c r="AM201" s="84">
        <v>56293.27</v>
      </c>
      <c r="AN201" s="112">
        <v>15682.73</v>
      </c>
      <c r="AO201" s="112">
        <v>71976</v>
      </c>
      <c r="AP201" s="112">
        <v>6334.73</v>
      </c>
      <c r="AQ201" s="112">
        <v>165.27</v>
      </c>
      <c r="AR201" s="112">
        <v>6500</v>
      </c>
      <c r="AS201" s="112">
        <v>6334.73</v>
      </c>
      <c r="AT201" s="112">
        <v>165.27</v>
      </c>
      <c r="AU201" s="112">
        <v>6500</v>
      </c>
      <c r="AV201" s="84">
        <v>39</v>
      </c>
      <c r="AW201" s="84">
        <v>470</v>
      </c>
      <c r="AX201" s="84" t="s">
        <v>269</v>
      </c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975</v>
      </c>
      <c r="BG201" s="84" t="s">
        <v>2353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157136</v>
      </c>
      <c r="J202" s="38" t="s">
        <v>690</v>
      </c>
      <c r="K202" s="84">
        <v>157136</v>
      </c>
      <c r="L202" s="84" t="s">
        <v>314</v>
      </c>
      <c r="M202" s="38" t="s">
        <v>315</v>
      </c>
      <c r="N202" s="84">
        <v>267099</v>
      </c>
      <c r="O202" s="84" t="s">
        <v>691</v>
      </c>
      <c r="P202" s="84">
        <v>350606</v>
      </c>
      <c r="Q202" s="38" t="s">
        <v>692</v>
      </c>
      <c r="R202" s="38" t="s">
        <v>960</v>
      </c>
      <c r="S202" s="84" t="s">
        <v>981</v>
      </c>
      <c r="T202" s="84" t="s">
        <v>981</v>
      </c>
      <c r="U202" s="84" t="s">
        <v>259</v>
      </c>
      <c r="V202" s="84" t="s">
        <v>259</v>
      </c>
      <c r="W202" s="84">
        <v>541</v>
      </c>
      <c r="X202" s="38" t="s">
        <v>260</v>
      </c>
      <c r="Y202" s="84">
        <v>347447747</v>
      </c>
      <c r="Z202" s="38" t="s">
        <v>982</v>
      </c>
      <c r="AA202" s="108" t="s">
        <v>977</v>
      </c>
      <c r="AB202" s="84">
        <v>62628</v>
      </c>
      <c r="AC202" s="108" t="s">
        <v>491</v>
      </c>
      <c r="AD202" s="84">
        <v>24</v>
      </c>
      <c r="AE202" s="84" t="s">
        <v>820</v>
      </c>
      <c r="AF202" s="84" t="s">
        <v>282</v>
      </c>
      <c r="AG202" s="108" t="s">
        <v>696</v>
      </c>
      <c r="AH202" s="84" t="s">
        <v>284</v>
      </c>
      <c r="AI202" s="108" t="s">
        <v>979</v>
      </c>
      <c r="AJ202" s="84">
        <v>3726</v>
      </c>
      <c r="AK202" s="84">
        <v>3250</v>
      </c>
      <c r="AL202" s="108" t="s">
        <v>983</v>
      </c>
      <c r="AM202" s="84">
        <v>59468.07</v>
      </c>
      <c r="AN202" s="112">
        <v>15848</v>
      </c>
      <c r="AO202" s="112">
        <v>75316.070000000007</v>
      </c>
      <c r="AP202" s="112">
        <v>3159.93</v>
      </c>
      <c r="AQ202" s="112">
        <v>0</v>
      </c>
      <c r="AR202" s="112">
        <v>3159.93</v>
      </c>
      <c r="AS202" s="112">
        <v>3159.93</v>
      </c>
      <c r="AT202" s="112">
        <v>0</v>
      </c>
      <c r="AU202" s="112">
        <v>3159.93</v>
      </c>
      <c r="AV202" s="84">
        <v>39</v>
      </c>
      <c r="AW202" s="84">
        <v>444</v>
      </c>
      <c r="AX202" s="84" t="s">
        <v>269</v>
      </c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981</v>
      </c>
      <c r="BG202" s="84" t="s">
        <v>2354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142588</v>
      </c>
      <c r="J203" s="38" t="s">
        <v>325</v>
      </c>
      <c r="K203" s="84">
        <v>142588</v>
      </c>
      <c r="L203" s="84" t="s">
        <v>252</v>
      </c>
      <c r="M203" s="38" t="s">
        <v>253</v>
      </c>
      <c r="N203" s="84">
        <v>251923</v>
      </c>
      <c r="O203" s="84" t="s">
        <v>498</v>
      </c>
      <c r="P203" s="84">
        <v>330969</v>
      </c>
      <c r="Q203" s="38" t="s">
        <v>499</v>
      </c>
      <c r="R203" s="38" t="s">
        <v>960</v>
      </c>
      <c r="S203" s="84" t="s">
        <v>984</v>
      </c>
      <c r="T203" s="84" t="s">
        <v>984</v>
      </c>
      <c r="U203" s="84" t="s">
        <v>259</v>
      </c>
      <c r="V203" s="84" t="s">
        <v>345</v>
      </c>
      <c r="W203" s="84">
        <v>541</v>
      </c>
      <c r="X203" s="38" t="s">
        <v>260</v>
      </c>
      <c r="Y203" s="84">
        <v>347469455</v>
      </c>
      <c r="Z203" s="38" t="s">
        <v>985</v>
      </c>
      <c r="AA203" s="108" t="s">
        <v>986</v>
      </c>
      <c r="AB203" s="84">
        <v>43840</v>
      </c>
      <c r="AC203" s="108" t="s">
        <v>280</v>
      </c>
      <c r="AD203" s="84">
        <v>24</v>
      </c>
      <c r="AE203" s="84" t="s">
        <v>264</v>
      </c>
      <c r="AF203" s="84" t="s">
        <v>282</v>
      </c>
      <c r="AG203" s="108" t="s">
        <v>503</v>
      </c>
      <c r="AH203" s="84" t="s">
        <v>284</v>
      </c>
      <c r="AI203" s="108" t="s">
        <v>987</v>
      </c>
      <c r="AJ203" s="84">
        <v>1513</v>
      </c>
      <c r="AK203" s="84">
        <v>2300</v>
      </c>
      <c r="AL203" s="108" t="s">
        <v>268</v>
      </c>
      <c r="AM203" s="84">
        <v>26840.16</v>
      </c>
      <c r="AN203" s="112">
        <v>9219.18</v>
      </c>
      <c r="AO203" s="112">
        <v>36059.339999999997</v>
      </c>
      <c r="AP203" s="112">
        <v>16999.84</v>
      </c>
      <c r="AQ203" s="112">
        <v>1353.82</v>
      </c>
      <c r="AR203" s="112">
        <v>18353.66</v>
      </c>
      <c r="AS203" s="112">
        <v>16999.84</v>
      </c>
      <c r="AT203" s="112">
        <v>1353.82</v>
      </c>
      <c r="AU203" s="112">
        <v>18353.66</v>
      </c>
      <c r="AV203" s="84">
        <v>39</v>
      </c>
      <c r="AW203" s="84">
        <v>689</v>
      </c>
      <c r="AX203" s="84" t="s">
        <v>269</v>
      </c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984</v>
      </c>
      <c r="BG203" s="84" t="s">
        <v>2355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153831</v>
      </c>
      <c r="J204" s="38" t="s">
        <v>631</v>
      </c>
      <c r="K204" s="84">
        <v>153831</v>
      </c>
      <c r="L204" s="84" t="s">
        <v>314</v>
      </c>
      <c r="M204" s="38" t="s">
        <v>315</v>
      </c>
      <c r="N204" s="84">
        <v>261422</v>
      </c>
      <c r="O204" s="84" t="s">
        <v>632</v>
      </c>
      <c r="P204" s="84">
        <v>343212</v>
      </c>
      <c r="Q204" s="38" t="s">
        <v>988</v>
      </c>
      <c r="R204" s="38" t="s">
        <v>960</v>
      </c>
      <c r="S204" s="84" t="s">
        <v>989</v>
      </c>
      <c r="T204" s="84" t="s">
        <v>989</v>
      </c>
      <c r="U204" s="84" t="s">
        <v>259</v>
      </c>
      <c r="V204" s="84" t="s">
        <v>259</v>
      </c>
      <c r="W204" s="84">
        <v>541</v>
      </c>
      <c r="X204" s="38" t="s">
        <v>260</v>
      </c>
      <c r="Y204" s="84">
        <v>347482509</v>
      </c>
      <c r="Z204" s="38" t="s">
        <v>990</v>
      </c>
      <c r="AA204" s="108" t="s">
        <v>963</v>
      </c>
      <c r="AB204" s="84">
        <v>43840</v>
      </c>
      <c r="AC204" s="108" t="s">
        <v>491</v>
      </c>
      <c r="AD204" s="84">
        <v>24</v>
      </c>
      <c r="AE204" s="84" t="s">
        <v>596</v>
      </c>
      <c r="AF204" s="84" t="s">
        <v>290</v>
      </c>
      <c r="AG204" s="108" t="s">
        <v>637</v>
      </c>
      <c r="AH204" s="84" t="s">
        <v>267</v>
      </c>
      <c r="AI204" s="108" t="s">
        <v>991</v>
      </c>
      <c r="AJ204" s="84">
        <v>1770</v>
      </c>
      <c r="AK204" s="84">
        <v>2300</v>
      </c>
      <c r="AL204" s="108" t="s">
        <v>268</v>
      </c>
      <c r="AM204" s="84">
        <v>7037.64</v>
      </c>
      <c r="AN204" s="112">
        <v>4218.49</v>
      </c>
      <c r="AO204" s="112">
        <v>11256.13</v>
      </c>
      <c r="AP204" s="112">
        <v>36802.36</v>
      </c>
      <c r="AQ204" s="112">
        <v>6611.51</v>
      </c>
      <c r="AR204" s="112">
        <v>43413.87</v>
      </c>
      <c r="AS204" s="112">
        <v>36802.36</v>
      </c>
      <c r="AT204" s="112">
        <v>6611.51</v>
      </c>
      <c r="AU204" s="112">
        <v>43413.87</v>
      </c>
      <c r="AV204" s="84">
        <v>40</v>
      </c>
      <c r="AW204" s="84">
        <v>1021</v>
      </c>
      <c r="AX204" s="84" t="s">
        <v>269</v>
      </c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989</v>
      </c>
      <c r="BG204" s="84" t="s">
        <v>2356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146142</v>
      </c>
      <c r="J205" s="38" t="s">
        <v>522</v>
      </c>
      <c r="K205" s="84">
        <v>146142</v>
      </c>
      <c r="L205" s="84" t="s">
        <v>314</v>
      </c>
      <c r="M205" s="38" t="s">
        <v>315</v>
      </c>
      <c r="N205" s="84">
        <v>253989</v>
      </c>
      <c r="O205" s="84" t="s">
        <v>772</v>
      </c>
      <c r="P205" s="84">
        <v>358720</v>
      </c>
      <c r="Q205" s="38" t="s">
        <v>773</v>
      </c>
      <c r="R205" s="38" t="s">
        <v>960</v>
      </c>
      <c r="S205" s="84" t="s">
        <v>992</v>
      </c>
      <c r="T205" s="84" t="s">
        <v>992</v>
      </c>
      <c r="U205" s="84" t="s">
        <v>294</v>
      </c>
      <c r="V205" s="84" t="s">
        <v>259</v>
      </c>
      <c r="W205" s="84">
        <v>541</v>
      </c>
      <c r="X205" s="38" t="s">
        <v>260</v>
      </c>
      <c r="Y205" s="84">
        <v>347599456</v>
      </c>
      <c r="Z205" s="38" t="s">
        <v>993</v>
      </c>
      <c r="AA205" s="108" t="s">
        <v>994</v>
      </c>
      <c r="AB205" s="84">
        <v>56365</v>
      </c>
      <c r="AC205" s="108" t="s">
        <v>263</v>
      </c>
      <c r="AD205" s="84">
        <v>24</v>
      </c>
      <c r="AE205" s="84" t="s">
        <v>264</v>
      </c>
      <c r="AF205" s="84" t="s">
        <v>282</v>
      </c>
      <c r="AG205" s="108" t="s">
        <v>777</v>
      </c>
      <c r="AH205" s="84" t="s">
        <v>284</v>
      </c>
      <c r="AI205" s="108" t="s">
        <v>995</v>
      </c>
      <c r="AJ205" s="84">
        <v>2951</v>
      </c>
      <c r="AK205" s="84">
        <v>2950</v>
      </c>
      <c r="AL205" s="108" t="s">
        <v>996</v>
      </c>
      <c r="AM205" s="84">
        <v>45074.52</v>
      </c>
      <c r="AN205" s="112">
        <v>13926.48</v>
      </c>
      <c r="AO205" s="112">
        <v>59001</v>
      </c>
      <c r="AP205" s="112">
        <v>11290.48</v>
      </c>
      <c r="AQ205" s="112">
        <v>509.52</v>
      </c>
      <c r="AR205" s="112">
        <v>11800</v>
      </c>
      <c r="AS205" s="112">
        <v>11290.48</v>
      </c>
      <c r="AT205" s="112">
        <v>509.52</v>
      </c>
      <c r="AU205" s="112">
        <v>11800</v>
      </c>
      <c r="AV205" s="84">
        <v>39</v>
      </c>
      <c r="AW205" s="84">
        <v>532</v>
      </c>
      <c r="AX205" s="84" t="s">
        <v>269</v>
      </c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992</v>
      </c>
      <c r="BG205" s="84" t="s">
        <v>2357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142588</v>
      </c>
      <c r="J206" s="38" t="s">
        <v>325</v>
      </c>
      <c r="K206" s="84">
        <v>142588</v>
      </c>
      <c r="L206" s="84" t="s">
        <v>252</v>
      </c>
      <c r="M206" s="38" t="s">
        <v>253</v>
      </c>
      <c r="N206" s="84">
        <v>321980</v>
      </c>
      <c r="O206" s="84" t="s">
        <v>997</v>
      </c>
      <c r="P206" s="84">
        <v>446046</v>
      </c>
      <c r="Q206" s="38" t="s">
        <v>998</v>
      </c>
      <c r="R206" s="38" t="s">
        <v>960</v>
      </c>
      <c r="S206" s="84" t="s">
        <v>999</v>
      </c>
      <c r="T206" s="84" t="s">
        <v>999</v>
      </c>
      <c r="U206" s="84" t="s">
        <v>259</v>
      </c>
      <c r="V206" s="84" t="s">
        <v>345</v>
      </c>
      <c r="W206" s="84">
        <v>541</v>
      </c>
      <c r="X206" s="38" t="s">
        <v>260</v>
      </c>
      <c r="Y206" s="84">
        <v>347674517</v>
      </c>
      <c r="Z206" s="38" t="s">
        <v>1000</v>
      </c>
      <c r="AA206" s="108" t="s">
        <v>977</v>
      </c>
      <c r="AB206" s="84">
        <v>33402</v>
      </c>
      <c r="AC206" s="108" t="s">
        <v>320</v>
      </c>
      <c r="AD206" s="84">
        <v>24</v>
      </c>
      <c r="AE206" s="84" t="s">
        <v>281</v>
      </c>
      <c r="AF206" s="84" t="s">
        <v>971</v>
      </c>
      <c r="AG206" s="108" t="s">
        <v>1001</v>
      </c>
      <c r="AH206" s="84" t="s">
        <v>973</v>
      </c>
      <c r="AI206" s="108" t="s">
        <v>1002</v>
      </c>
      <c r="AJ206" s="84">
        <v>1715</v>
      </c>
      <c r="AK206" s="84">
        <v>1750</v>
      </c>
      <c r="AL206" s="108" t="s">
        <v>996</v>
      </c>
      <c r="AM206" s="84">
        <v>29990.98</v>
      </c>
      <c r="AN206" s="112">
        <v>8474.02</v>
      </c>
      <c r="AO206" s="112">
        <v>38465</v>
      </c>
      <c r="AP206" s="112">
        <v>3411.02</v>
      </c>
      <c r="AQ206" s="112">
        <v>88.98</v>
      </c>
      <c r="AR206" s="112">
        <v>3500</v>
      </c>
      <c r="AS206" s="112">
        <v>3411.02</v>
      </c>
      <c r="AT206" s="112">
        <v>88.98</v>
      </c>
      <c r="AU206" s="112">
        <v>3500</v>
      </c>
      <c r="AV206" s="84">
        <v>38</v>
      </c>
      <c r="AW206" s="84">
        <v>471</v>
      </c>
      <c r="AX206" s="84" t="s">
        <v>269</v>
      </c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999</v>
      </c>
      <c r="BG206" s="84" t="s">
        <v>2358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146142</v>
      </c>
      <c r="J207" s="38" t="s">
        <v>522</v>
      </c>
      <c r="K207" s="84">
        <v>146142</v>
      </c>
      <c r="L207" s="84" t="s">
        <v>314</v>
      </c>
      <c r="M207" s="38" t="s">
        <v>315</v>
      </c>
      <c r="N207" s="84">
        <v>256986</v>
      </c>
      <c r="O207" s="84" t="s">
        <v>523</v>
      </c>
      <c r="P207" s="84">
        <v>448442</v>
      </c>
      <c r="Q207" s="38" t="s">
        <v>1003</v>
      </c>
      <c r="R207" s="38" t="s">
        <v>960</v>
      </c>
      <c r="S207" s="84" t="s">
        <v>1004</v>
      </c>
      <c r="T207" s="84" t="s">
        <v>1004</v>
      </c>
      <c r="U207" s="84" t="s">
        <v>258</v>
      </c>
      <c r="V207" s="84" t="s">
        <v>259</v>
      </c>
      <c r="W207" s="84">
        <v>541</v>
      </c>
      <c r="X207" s="38" t="s">
        <v>260</v>
      </c>
      <c r="Y207" s="84">
        <v>347680743</v>
      </c>
      <c r="Z207" s="38" t="s">
        <v>1005</v>
      </c>
      <c r="AA207" s="108" t="s">
        <v>1006</v>
      </c>
      <c r="AB207" s="84">
        <v>41952</v>
      </c>
      <c r="AC207" s="108" t="s">
        <v>263</v>
      </c>
      <c r="AD207" s="84">
        <v>24</v>
      </c>
      <c r="AE207" s="84" t="s">
        <v>281</v>
      </c>
      <c r="AF207" s="84" t="s">
        <v>1007</v>
      </c>
      <c r="AG207" s="108" t="s">
        <v>1008</v>
      </c>
      <c r="AH207" s="84" t="s">
        <v>973</v>
      </c>
      <c r="AI207" s="108" t="s">
        <v>1009</v>
      </c>
      <c r="AJ207" s="84">
        <v>1793</v>
      </c>
      <c r="AK207" s="84">
        <v>2200</v>
      </c>
      <c r="AL207" s="108" t="s">
        <v>1010</v>
      </c>
      <c r="AM207" s="84">
        <v>33522.06</v>
      </c>
      <c r="AN207" s="112">
        <v>10077.94</v>
      </c>
      <c r="AO207" s="112">
        <v>43600</v>
      </c>
      <c r="AP207" s="112">
        <v>8429.94</v>
      </c>
      <c r="AQ207" s="112">
        <v>363.06</v>
      </c>
      <c r="AR207" s="112">
        <v>8793</v>
      </c>
      <c r="AS207" s="112">
        <v>8429.94</v>
      </c>
      <c r="AT207" s="112">
        <v>363.06</v>
      </c>
      <c r="AU207" s="112">
        <v>8793</v>
      </c>
      <c r="AV207" s="84">
        <v>38</v>
      </c>
      <c r="AW207" s="84">
        <v>504</v>
      </c>
      <c r="AX207" s="84" t="s">
        <v>269</v>
      </c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1004</v>
      </c>
      <c r="BG207" s="84" t="s">
        <v>2359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146142</v>
      </c>
      <c r="J208" s="38" t="s">
        <v>522</v>
      </c>
      <c r="K208" s="84">
        <v>146142</v>
      </c>
      <c r="L208" s="84" t="s">
        <v>314</v>
      </c>
      <c r="M208" s="38" t="s">
        <v>315</v>
      </c>
      <c r="N208" s="84">
        <v>256986</v>
      </c>
      <c r="O208" s="84" t="s">
        <v>523</v>
      </c>
      <c r="P208" s="84">
        <v>448442</v>
      </c>
      <c r="Q208" s="38" t="s">
        <v>1003</v>
      </c>
      <c r="R208" s="38" t="s">
        <v>960</v>
      </c>
      <c r="S208" s="84" t="s">
        <v>1011</v>
      </c>
      <c r="T208" s="84" t="s">
        <v>1011</v>
      </c>
      <c r="U208" s="84" t="s">
        <v>258</v>
      </c>
      <c r="V208" s="84" t="s">
        <v>259</v>
      </c>
      <c r="W208" s="84">
        <v>541</v>
      </c>
      <c r="X208" s="38" t="s">
        <v>260</v>
      </c>
      <c r="Y208" s="84">
        <v>347682134</v>
      </c>
      <c r="Z208" s="38" t="s">
        <v>1012</v>
      </c>
      <c r="AA208" s="108" t="s">
        <v>1006</v>
      </c>
      <c r="AB208" s="84">
        <v>41952</v>
      </c>
      <c r="AC208" s="108" t="s">
        <v>263</v>
      </c>
      <c r="AD208" s="84">
        <v>24</v>
      </c>
      <c r="AE208" s="84" t="s">
        <v>281</v>
      </c>
      <c r="AF208" s="84" t="s">
        <v>1007</v>
      </c>
      <c r="AG208" s="108" t="s">
        <v>1008</v>
      </c>
      <c r="AH208" s="84" t="s">
        <v>973</v>
      </c>
      <c r="AI208" s="108" t="s">
        <v>1009</v>
      </c>
      <c r="AJ208" s="84">
        <v>1793</v>
      </c>
      <c r="AK208" s="84">
        <v>2200</v>
      </c>
      <c r="AL208" s="108" t="s">
        <v>1013</v>
      </c>
      <c r="AM208" s="84">
        <v>33522.06</v>
      </c>
      <c r="AN208" s="112">
        <v>10206.94</v>
      </c>
      <c r="AO208" s="112">
        <v>43729</v>
      </c>
      <c r="AP208" s="112">
        <v>8429.94</v>
      </c>
      <c r="AQ208" s="112">
        <v>234.06</v>
      </c>
      <c r="AR208" s="112">
        <v>8664</v>
      </c>
      <c r="AS208" s="112">
        <v>8429.94</v>
      </c>
      <c r="AT208" s="112">
        <v>234.06</v>
      </c>
      <c r="AU208" s="112">
        <v>8664</v>
      </c>
      <c r="AV208" s="84">
        <v>38</v>
      </c>
      <c r="AW208" s="84">
        <v>504</v>
      </c>
      <c r="AX208" s="84" t="s">
        <v>269</v>
      </c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1011</v>
      </c>
      <c r="BG208" s="84" t="s">
        <v>2360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146142</v>
      </c>
      <c r="J209" s="38" t="s">
        <v>522</v>
      </c>
      <c r="K209" s="84">
        <v>146142</v>
      </c>
      <c r="L209" s="84" t="s">
        <v>314</v>
      </c>
      <c r="M209" s="38" t="s">
        <v>315</v>
      </c>
      <c r="N209" s="84">
        <v>256986</v>
      </c>
      <c r="O209" s="84" t="s">
        <v>523</v>
      </c>
      <c r="P209" s="84">
        <v>448442</v>
      </c>
      <c r="Q209" s="38" t="s">
        <v>1003</v>
      </c>
      <c r="R209" s="38" t="s">
        <v>960</v>
      </c>
      <c r="S209" s="84" t="s">
        <v>1014</v>
      </c>
      <c r="T209" s="84" t="s">
        <v>1014</v>
      </c>
      <c r="U209" s="84" t="s">
        <v>294</v>
      </c>
      <c r="V209" s="84" t="s">
        <v>259</v>
      </c>
      <c r="W209" s="84">
        <v>541</v>
      </c>
      <c r="X209" s="38" t="s">
        <v>260</v>
      </c>
      <c r="Y209" s="84">
        <v>347682135</v>
      </c>
      <c r="Z209" s="38" t="s">
        <v>1015</v>
      </c>
      <c r="AA209" s="108" t="s">
        <v>1006</v>
      </c>
      <c r="AB209" s="84">
        <v>41952</v>
      </c>
      <c r="AC209" s="108" t="s">
        <v>263</v>
      </c>
      <c r="AD209" s="84">
        <v>24</v>
      </c>
      <c r="AE209" s="84" t="s">
        <v>281</v>
      </c>
      <c r="AF209" s="84" t="s">
        <v>1007</v>
      </c>
      <c r="AG209" s="108" t="s">
        <v>1008</v>
      </c>
      <c r="AH209" s="84" t="s">
        <v>973</v>
      </c>
      <c r="AI209" s="108" t="s">
        <v>1009</v>
      </c>
      <c r="AJ209" s="84">
        <v>1793</v>
      </c>
      <c r="AK209" s="84">
        <v>2200</v>
      </c>
      <c r="AL209" s="108" t="s">
        <v>1010</v>
      </c>
      <c r="AM209" s="84">
        <v>33522.06</v>
      </c>
      <c r="AN209" s="112">
        <v>10077.94</v>
      </c>
      <c r="AO209" s="112">
        <v>43600</v>
      </c>
      <c r="AP209" s="112">
        <v>8429.94</v>
      </c>
      <c r="AQ209" s="112">
        <v>363.06</v>
      </c>
      <c r="AR209" s="112">
        <v>8793</v>
      </c>
      <c r="AS209" s="112">
        <v>8429.94</v>
      </c>
      <c r="AT209" s="112">
        <v>363.06</v>
      </c>
      <c r="AU209" s="112">
        <v>8793</v>
      </c>
      <c r="AV209" s="84">
        <v>38</v>
      </c>
      <c r="AW209" s="84">
        <v>504</v>
      </c>
      <c r="AX209" s="84" t="s">
        <v>269</v>
      </c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1014</v>
      </c>
      <c r="BG209" s="84" t="s">
        <v>2361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142588</v>
      </c>
      <c r="J210" s="38" t="s">
        <v>325</v>
      </c>
      <c r="K210" s="84">
        <v>142588</v>
      </c>
      <c r="L210" s="84" t="s">
        <v>252</v>
      </c>
      <c r="M210" s="38" t="s">
        <v>253</v>
      </c>
      <c r="N210" s="84">
        <v>264688</v>
      </c>
      <c r="O210" s="84" t="s">
        <v>682</v>
      </c>
      <c r="P210" s="84">
        <v>347510</v>
      </c>
      <c r="Q210" s="38" t="s">
        <v>683</v>
      </c>
      <c r="R210" s="38" t="s">
        <v>960</v>
      </c>
      <c r="S210" s="84" t="s">
        <v>1016</v>
      </c>
      <c r="T210" s="84" t="s">
        <v>1016</v>
      </c>
      <c r="U210" s="84" t="s">
        <v>259</v>
      </c>
      <c r="V210" s="84" t="s">
        <v>345</v>
      </c>
      <c r="W210" s="84">
        <v>541</v>
      </c>
      <c r="X210" s="38" t="s">
        <v>260</v>
      </c>
      <c r="Y210" s="84">
        <v>347786293</v>
      </c>
      <c r="Z210" s="38" t="s">
        <v>1017</v>
      </c>
      <c r="AA210" s="108" t="s">
        <v>991</v>
      </c>
      <c r="AB210" s="84">
        <v>53434</v>
      </c>
      <c r="AC210" s="108" t="s">
        <v>320</v>
      </c>
      <c r="AD210" s="84">
        <v>24</v>
      </c>
      <c r="AE210" s="84" t="s">
        <v>820</v>
      </c>
      <c r="AF210" s="84" t="s">
        <v>265</v>
      </c>
      <c r="AG210" s="108" t="s">
        <v>688</v>
      </c>
      <c r="AH210" s="84" t="s">
        <v>267</v>
      </c>
      <c r="AI210" s="108" t="s">
        <v>1002</v>
      </c>
      <c r="AJ210" s="84">
        <v>2697</v>
      </c>
      <c r="AK210" s="84">
        <v>2750</v>
      </c>
      <c r="AL210" s="108" t="s">
        <v>1018</v>
      </c>
      <c r="AM210" s="84">
        <v>45463.43</v>
      </c>
      <c r="AN210" s="112">
        <v>12233.57</v>
      </c>
      <c r="AO210" s="112">
        <v>57697</v>
      </c>
      <c r="AP210" s="112">
        <v>7970.57</v>
      </c>
      <c r="AQ210" s="112">
        <v>279.43</v>
      </c>
      <c r="AR210" s="112">
        <v>8250</v>
      </c>
      <c r="AS210" s="112">
        <v>7970.57</v>
      </c>
      <c r="AT210" s="112">
        <v>279.43</v>
      </c>
      <c r="AU210" s="112">
        <v>8250</v>
      </c>
      <c r="AV210" s="84">
        <v>38</v>
      </c>
      <c r="AW210" s="84">
        <v>499</v>
      </c>
      <c r="AX210" s="84" t="s">
        <v>269</v>
      </c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1016</v>
      </c>
      <c r="BG210" s="84" t="s">
        <v>2362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144484</v>
      </c>
      <c r="J211" s="38" t="s">
        <v>348</v>
      </c>
      <c r="K211" s="84">
        <v>144484</v>
      </c>
      <c r="L211" s="84" t="s">
        <v>272</v>
      </c>
      <c r="M211" s="38" t="s">
        <v>273</v>
      </c>
      <c r="N211" s="84">
        <v>262522</v>
      </c>
      <c r="O211" s="84" t="s">
        <v>721</v>
      </c>
      <c r="P211" s="84">
        <v>344698</v>
      </c>
      <c r="Q211" s="38" t="s">
        <v>722</v>
      </c>
      <c r="R211" s="38" t="s">
        <v>960</v>
      </c>
      <c r="S211" s="84" t="s">
        <v>1019</v>
      </c>
      <c r="T211" s="84" t="s">
        <v>1019</v>
      </c>
      <c r="U211" s="84" t="s">
        <v>259</v>
      </c>
      <c r="V211" s="84" t="s">
        <v>259</v>
      </c>
      <c r="W211" s="84">
        <v>541</v>
      </c>
      <c r="X211" s="38" t="s">
        <v>260</v>
      </c>
      <c r="Y211" s="84">
        <v>347786640</v>
      </c>
      <c r="Z211" s="38" t="s">
        <v>1020</v>
      </c>
      <c r="AA211" s="108" t="s">
        <v>1021</v>
      </c>
      <c r="AB211" s="84">
        <v>54478</v>
      </c>
      <c r="AC211" s="108" t="s">
        <v>320</v>
      </c>
      <c r="AD211" s="84">
        <v>24</v>
      </c>
      <c r="AE211" s="84" t="s">
        <v>264</v>
      </c>
      <c r="AF211" s="84" t="s">
        <v>282</v>
      </c>
      <c r="AG211" s="108" t="s">
        <v>626</v>
      </c>
      <c r="AH211" s="84" t="s">
        <v>284</v>
      </c>
      <c r="AI211" s="108" t="s">
        <v>1022</v>
      </c>
      <c r="AJ211" s="84">
        <v>3616</v>
      </c>
      <c r="AK211" s="84">
        <v>2800</v>
      </c>
      <c r="AL211" s="108" t="s">
        <v>1023</v>
      </c>
      <c r="AM211" s="84">
        <v>41185.72</v>
      </c>
      <c r="AN211" s="112">
        <v>12830.28</v>
      </c>
      <c r="AO211" s="112">
        <v>54016</v>
      </c>
      <c r="AP211" s="112">
        <v>13292.28</v>
      </c>
      <c r="AQ211" s="112">
        <v>707.72</v>
      </c>
      <c r="AR211" s="112">
        <v>14000</v>
      </c>
      <c r="AS211" s="112">
        <v>13292.28</v>
      </c>
      <c r="AT211" s="112">
        <v>707.72</v>
      </c>
      <c r="AU211" s="112">
        <v>14000</v>
      </c>
      <c r="AV211" s="84">
        <v>37</v>
      </c>
      <c r="AW211" s="84">
        <v>541</v>
      </c>
      <c r="AX211" s="84" t="s">
        <v>269</v>
      </c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1019</v>
      </c>
      <c r="BG211" s="84" t="s">
        <v>2363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146142</v>
      </c>
      <c r="J212" s="38" t="s">
        <v>522</v>
      </c>
      <c r="K212" s="84">
        <v>146142</v>
      </c>
      <c r="L212" s="84" t="s">
        <v>314</v>
      </c>
      <c r="M212" s="38" t="s">
        <v>315</v>
      </c>
      <c r="N212" s="84">
        <v>253989</v>
      </c>
      <c r="O212" s="84" t="s">
        <v>772</v>
      </c>
      <c r="P212" s="84">
        <v>358720</v>
      </c>
      <c r="Q212" s="38" t="s">
        <v>773</v>
      </c>
      <c r="R212" s="38" t="s">
        <v>960</v>
      </c>
      <c r="S212" s="84" t="s">
        <v>1024</v>
      </c>
      <c r="T212" s="84" t="s">
        <v>1024</v>
      </c>
      <c r="U212" s="84" t="s">
        <v>294</v>
      </c>
      <c r="V212" s="84" t="s">
        <v>259</v>
      </c>
      <c r="W212" s="84">
        <v>541</v>
      </c>
      <c r="X212" s="38" t="s">
        <v>260</v>
      </c>
      <c r="Y212" s="84">
        <v>347786901</v>
      </c>
      <c r="Z212" s="38" t="s">
        <v>1025</v>
      </c>
      <c r="AA212" s="108" t="s">
        <v>1026</v>
      </c>
      <c r="AB212" s="84">
        <v>32558</v>
      </c>
      <c r="AC212" s="108" t="s">
        <v>263</v>
      </c>
      <c r="AD212" s="84">
        <v>24</v>
      </c>
      <c r="AE212" s="84" t="s">
        <v>264</v>
      </c>
      <c r="AF212" s="84" t="s">
        <v>282</v>
      </c>
      <c r="AG212" s="108" t="s">
        <v>777</v>
      </c>
      <c r="AH212" s="84" t="s">
        <v>284</v>
      </c>
      <c r="AI212" s="108" t="s">
        <v>1009</v>
      </c>
      <c r="AJ212" s="84">
        <v>1455</v>
      </c>
      <c r="AK212" s="84">
        <v>1700</v>
      </c>
      <c r="AL212" s="108" t="s">
        <v>1010</v>
      </c>
      <c r="AM212" s="84">
        <v>26043.95</v>
      </c>
      <c r="AN212" s="112">
        <v>7711.05</v>
      </c>
      <c r="AO212" s="112">
        <v>33755</v>
      </c>
      <c r="AP212" s="112">
        <v>6514.05</v>
      </c>
      <c r="AQ212" s="112">
        <v>285.95</v>
      </c>
      <c r="AR212" s="112">
        <v>6800</v>
      </c>
      <c r="AS212" s="112">
        <v>6514.05</v>
      </c>
      <c r="AT212" s="112">
        <v>285.95</v>
      </c>
      <c r="AU212" s="112">
        <v>6800</v>
      </c>
      <c r="AV212" s="84">
        <v>38</v>
      </c>
      <c r="AW212" s="84">
        <v>504</v>
      </c>
      <c r="AX212" s="84" t="s">
        <v>269</v>
      </c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1024</v>
      </c>
      <c r="BG212" s="84" t="s">
        <v>2364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148567</v>
      </c>
      <c r="J213" s="38" t="s">
        <v>529</v>
      </c>
      <c r="K213" s="84">
        <v>148567</v>
      </c>
      <c r="L213" s="84" t="s">
        <v>314</v>
      </c>
      <c r="M213" s="38" t="s">
        <v>315</v>
      </c>
      <c r="N213" s="84">
        <v>258710</v>
      </c>
      <c r="O213" s="84" t="s">
        <v>583</v>
      </c>
      <c r="P213" s="84">
        <v>339707</v>
      </c>
      <c r="Q213" s="38" t="s">
        <v>584</v>
      </c>
      <c r="R213" s="38" t="s">
        <v>960</v>
      </c>
      <c r="S213" s="84" t="s">
        <v>1027</v>
      </c>
      <c r="T213" s="84" t="s">
        <v>1027</v>
      </c>
      <c r="U213" s="84" t="s">
        <v>259</v>
      </c>
      <c r="V213" s="84" t="s">
        <v>259</v>
      </c>
      <c r="W213" s="84">
        <v>541</v>
      </c>
      <c r="X213" s="38" t="s">
        <v>260</v>
      </c>
      <c r="Y213" s="84">
        <v>347800549</v>
      </c>
      <c r="Z213" s="38" t="s">
        <v>1028</v>
      </c>
      <c r="AA213" s="108" t="s">
        <v>1029</v>
      </c>
      <c r="AB213" s="84">
        <v>33402</v>
      </c>
      <c r="AC213" s="108" t="s">
        <v>491</v>
      </c>
      <c r="AD213" s="84">
        <v>24</v>
      </c>
      <c r="AE213" s="84" t="s">
        <v>596</v>
      </c>
      <c r="AF213" s="84" t="s">
        <v>290</v>
      </c>
      <c r="AG213" s="108" t="s">
        <v>578</v>
      </c>
      <c r="AH213" s="84" t="s">
        <v>284</v>
      </c>
      <c r="AI213" s="108" t="s">
        <v>1030</v>
      </c>
      <c r="AJ213" s="84">
        <v>1441</v>
      </c>
      <c r="AK213" s="84">
        <v>1750</v>
      </c>
      <c r="AL213" s="108" t="s">
        <v>1031</v>
      </c>
      <c r="AM213" s="84">
        <v>33093</v>
      </c>
      <c r="AN213" s="112">
        <v>8289</v>
      </c>
      <c r="AO213" s="112">
        <v>41382</v>
      </c>
      <c r="AP213" s="112">
        <v>309</v>
      </c>
      <c r="AQ213" s="112">
        <v>0</v>
      </c>
      <c r="AR213" s="112">
        <v>309</v>
      </c>
      <c r="AS213" s="112">
        <v>309</v>
      </c>
      <c r="AT213" s="112">
        <v>0</v>
      </c>
      <c r="AU213" s="112">
        <v>309</v>
      </c>
      <c r="AV213" s="84">
        <v>38</v>
      </c>
      <c r="AW213" s="84">
        <v>447</v>
      </c>
      <c r="AX213" s="84" t="s">
        <v>269</v>
      </c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1027</v>
      </c>
      <c r="BG213" s="84" t="s">
        <v>2365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146142</v>
      </c>
      <c r="J214" s="38" t="s">
        <v>522</v>
      </c>
      <c r="K214" s="84">
        <v>146142</v>
      </c>
      <c r="L214" s="84" t="s">
        <v>314</v>
      </c>
      <c r="M214" s="38" t="s">
        <v>315</v>
      </c>
      <c r="N214" s="84">
        <v>273449</v>
      </c>
      <c r="O214" s="84" t="s">
        <v>760</v>
      </c>
      <c r="P214" s="84">
        <v>358923</v>
      </c>
      <c r="Q214" s="38" t="s">
        <v>761</v>
      </c>
      <c r="R214" s="38" t="s">
        <v>960</v>
      </c>
      <c r="S214" s="84" t="s">
        <v>1032</v>
      </c>
      <c r="T214" s="84" t="s">
        <v>1032</v>
      </c>
      <c r="U214" s="84" t="s">
        <v>294</v>
      </c>
      <c r="V214" s="84" t="s">
        <v>259</v>
      </c>
      <c r="W214" s="84">
        <v>541</v>
      </c>
      <c r="X214" s="38" t="s">
        <v>260</v>
      </c>
      <c r="Y214" s="84">
        <v>347830589</v>
      </c>
      <c r="Z214" s="38" t="s">
        <v>1033</v>
      </c>
      <c r="AA214" s="108" t="s">
        <v>1029</v>
      </c>
      <c r="AB214" s="84">
        <v>29226</v>
      </c>
      <c r="AC214" s="108" t="s">
        <v>263</v>
      </c>
      <c r="AD214" s="84">
        <v>24</v>
      </c>
      <c r="AE214" s="84" t="s">
        <v>264</v>
      </c>
      <c r="AF214" s="84" t="s">
        <v>282</v>
      </c>
      <c r="AG214" s="108" t="s">
        <v>649</v>
      </c>
      <c r="AH214" s="84" t="s">
        <v>284</v>
      </c>
      <c r="AI214" s="108" t="s">
        <v>995</v>
      </c>
      <c r="AJ214" s="84">
        <v>943</v>
      </c>
      <c r="AK214" s="84">
        <v>1550</v>
      </c>
      <c r="AL214" s="108" t="s">
        <v>996</v>
      </c>
      <c r="AM214" s="84">
        <v>23293.71</v>
      </c>
      <c r="AN214" s="112">
        <v>7099.29</v>
      </c>
      <c r="AO214" s="112">
        <v>30393</v>
      </c>
      <c r="AP214" s="112">
        <v>5932.29</v>
      </c>
      <c r="AQ214" s="112">
        <v>267.70999999999998</v>
      </c>
      <c r="AR214" s="112">
        <v>6200</v>
      </c>
      <c r="AS214" s="112">
        <v>5932.29</v>
      </c>
      <c r="AT214" s="112">
        <v>267.70999999999998</v>
      </c>
      <c r="AU214" s="112">
        <v>6200</v>
      </c>
      <c r="AV214" s="84">
        <v>39</v>
      </c>
      <c r="AW214" s="84">
        <v>532</v>
      </c>
      <c r="AX214" s="84" t="s">
        <v>269</v>
      </c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1032</v>
      </c>
      <c r="BG214" s="84" t="s">
        <v>2366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146142</v>
      </c>
      <c r="J215" s="38" t="s">
        <v>522</v>
      </c>
      <c r="K215" s="84">
        <v>146142</v>
      </c>
      <c r="L215" s="84" t="s">
        <v>314</v>
      </c>
      <c r="M215" s="38" t="s">
        <v>315</v>
      </c>
      <c r="N215" s="84">
        <v>273449</v>
      </c>
      <c r="O215" s="84" t="s">
        <v>760</v>
      </c>
      <c r="P215" s="84">
        <v>358923</v>
      </c>
      <c r="Q215" s="38" t="s">
        <v>761</v>
      </c>
      <c r="R215" s="38" t="s">
        <v>960</v>
      </c>
      <c r="S215" s="84" t="s">
        <v>1034</v>
      </c>
      <c r="T215" s="84" t="s">
        <v>1034</v>
      </c>
      <c r="U215" s="84" t="s">
        <v>259</v>
      </c>
      <c r="V215" s="84" t="s">
        <v>259</v>
      </c>
      <c r="W215" s="84">
        <v>541</v>
      </c>
      <c r="X215" s="38" t="s">
        <v>260</v>
      </c>
      <c r="Y215" s="84">
        <v>347832852</v>
      </c>
      <c r="Z215" s="38" t="s">
        <v>1035</v>
      </c>
      <c r="AA215" s="108" t="s">
        <v>1036</v>
      </c>
      <c r="AB215" s="84">
        <v>39664</v>
      </c>
      <c r="AC215" s="108" t="s">
        <v>263</v>
      </c>
      <c r="AD215" s="84">
        <v>24</v>
      </c>
      <c r="AE215" s="84" t="s">
        <v>264</v>
      </c>
      <c r="AF215" s="84" t="s">
        <v>282</v>
      </c>
      <c r="AG215" s="108" t="s">
        <v>769</v>
      </c>
      <c r="AH215" s="84" t="s">
        <v>284</v>
      </c>
      <c r="AI215" s="108" t="s">
        <v>995</v>
      </c>
      <c r="AJ215" s="84">
        <v>2237</v>
      </c>
      <c r="AK215" s="84">
        <v>2050</v>
      </c>
      <c r="AL215" s="108" t="s">
        <v>1037</v>
      </c>
      <c r="AM215" s="84">
        <v>29938.65</v>
      </c>
      <c r="AN215" s="112">
        <v>9198.35</v>
      </c>
      <c r="AO215" s="112">
        <v>39137</v>
      </c>
      <c r="AP215" s="112">
        <v>9725.35</v>
      </c>
      <c r="AQ215" s="112">
        <v>524.65</v>
      </c>
      <c r="AR215" s="112">
        <v>10250</v>
      </c>
      <c r="AS215" s="112">
        <v>9725.35</v>
      </c>
      <c r="AT215" s="112">
        <v>524.65</v>
      </c>
      <c r="AU215" s="112">
        <v>10250</v>
      </c>
      <c r="AV215" s="84">
        <v>39</v>
      </c>
      <c r="AW215" s="84">
        <v>573</v>
      </c>
      <c r="AX215" s="84" t="s">
        <v>269</v>
      </c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1034</v>
      </c>
      <c r="BG215" s="84" t="s">
        <v>2367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143855</v>
      </c>
      <c r="J216" s="38" t="s">
        <v>313</v>
      </c>
      <c r="K216" s="84">
        <v>143855</v>
      </c>
      <c r="L216" s="84" t="s">
        <v>314</v>
      </c>
      <c r="M216" s="38" t="s">
        <v>315</v>
      </c>
      <c r="N216" s="84">
        <v>243121</v>
      </c>
      <c r="O216" s="84" t="s">
        <v>316</v>
      </c>
      <c r="P216" s="84">
        <v>319549</v>
      </c>
      <c r="Q216" s="38" t="s">
        <v>317</v>
      </c>
      <c r="R216" s="38" t="s">
        <v>960</v>
      </c>
      <c r="S216" s="84" t="s">
        <v>1038</v>
      </c>
      <c r="T216" s="84" t="s">
        <v>1038</v>
      </c>
      <c r="U216" s="84" t="s">
        <v>294</v>
      </c>
      <c r="V216" s="84" t="s">
        <v>259</v>
      </c>
      <c r="W216" s="84">
        <v>541</v>
      </c>
      <c r="X216" s="38" t="s">
        <v>260</v>
      </c>
      <c r="Y216" s="84">
        <v>347841894</v>
      </c>
      <c r="Z216" s="38" t="s">
        <v>1039</v>
      </c>
      <c r="AA216" s="108" t="s">
        <v>1029</v>
      </c>
      <c r="AB216" s="84">
        <v>26095</v>
      </c>
      <c r="AC216" s="108" t="s">
        <v>320</v>
      </c>
      <c r="AD216" s="84">
        <v>24</v>
      </c>
      <c r="AE216" s="84" t="s">
        <v>820</v>
      </c>
      <c r="AF216" s="84" t="s">
        <v>265</v>
      </c>
      <c r="AG216" s="108" t="s">
        <v>291</v>
      </c>
      <c r="AH216" s="84" t="s">
        <v>267</v>
      </c>
      <c r="AI216" s="108" t="s">
        <v>979</v>
      </c>
      <c r="AJ216" s="84">
        <v>1493</v>
      </c>
      <c r="AK216" s="84">
        <v>1350</v>
      </c>
      <c r="AL216" s="108" t="s">
        <v>268</v>
      </c>
      <c r="AM216" s="84">
        <v>17341.39</v>
      </c>
      <c r="AN216" s="112">
        <v>5964.45</v>
      </c>
      <c r="AO216" s="112">
        <v>23305.84</v>
      </c>
      <c r="AP216" s="112">
        <v>8753.61</v>
      </c>
      <c r="AQ216" s="112">
        <v>483.55</v>
      </c>
      <c r="AR216" s="112">
        <v>9237.16</v>
      </c>
      <c r="AS216" s="112">
        <v>8753.61</v>
      </c>
      <c r="AT216" s="112">
        <v>483.55</v>
      </c>
      <c r="AU216" s="112">
        <v>9237.16</v>
      </c>
      <c r="AV216" s="84">
        <v>38</v>
      </c>
      <c r="AW216" s="84">
        <v>632</v>
      </c>
      <c r="AX216" s="84" t="s">
        <v>269</v>
      </c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1038</v>
      </c>
      <c r="BG216" s="84" t="s">
        <v>2368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146142</v>
      </c>
      <c r="J217" s="38" t="s">
        <v>522</v>
      </c>
      <c r="K217" s="84">
        <v>146142</v>
      </c>
      <c r="L217" s="84" t="s">
        <v>314</v>
      </c>
      <c r="M217" s="38" t="s">
        <v>315</v>
      </c>
      <c r="N217" s="84">
        <v>273449</v>
      </c>
      <c r="O217" s="84" t="s">
        <v>760</v>
      </c>
      <c r="P217" s="84">
        <v>358923</v>
      </c>
      <c r="Q217" s="38" t="s">
        <v>761</v>
      </c>
      <c r="R217" s="38" t="s">
        <v>960</v>
      </c>
      <c r="S217" s="84" t="s">
        <v>1040</v>
      </c>
      <c r="T217" s="84" t="s">
        <v>1040</v>
      </c>
      <c r="U217" s="84" t="s">
        <v>294</v>
      </c>
      <c r="V217" s="84" t="s">
        <v>259</v>
      </c>
      <c r="W217" s="84">
        <v>541</v>
      </c>
      <c r="X217" s="38" t="s">
        <v>260</v>
      </c>
      <c r="Y217" s="84">
        <v>347882956</v>
      </c>
      <c r="Z217" s="38" t="s">
        <v>1041</v>
      </c>
      <c r="AA217" s="108" t="s">
        <v>1042</v>
      </c>
      <c r="AB217" s="84">
        <v>41752</v>
      </c>
      <c r="AC217" s="108" t="s">
        <v>263</v>
      </c>
      <c r="AD217" s="84">
        <v>24</v>
      </c>
      <c r="AE217" s="84" t="s">
        <v>264</v>
      </c>
      <c r="AF217" s="84" t="s">
        <v>282</v>
      </c>
      <c r="AG217" s="108" t="s">
        <v>765</v>
      </c>
      <c r="AH217" s="84" t="s">
        <v>284</v>
      </c>
      <c r="AI217" s="108" t="s">
        <v>995</v>
      </c>
      <c r="AJ217" s="84">
        <v>1542</v>
      </c>
      <c r="AK217" s="84">
        <v>2200</v>
      </c>
      <c r="AL217" s="108" t="s">
        <v>1043</v>
      </c>
      <c r="AM217" s="84">
        <v>35382.6</v>
      </c>
      <c r="AN217" s="112">
        <v>10278.129999999999</v>
      </c>
      <c r="AO217" s="112">
        <v>45660.73</v>
      </c>
      <c r="AP217" s="112">
        <v>6369.4</v>
      </c>
      <c r="AQ217" s="112">
        <v>111.87</v>
      </c>
      <c r="AR217" s="112">
        <v>6481.27</v>
      </c>
      <c r="AS217" s="112">
        <v>6369.4</v>
      </c>
      <c r="AT217" s="112">
        <v>111.87</v>
      </c>
      <c r="AU217" s="112">
        <v>6481.27</v>
      </c>
      <c r="AV217" s="84">
        <v>39</v>
      </c>
      <c r="AW217" s="84">
        <v>504</v>
      </c>
      <c r="AX217" s="84" t="s">
        <v>269</v>
      </c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1040</v>
      </c>
      <c r="BG217" s="84" t="s">
        <v>2369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153951</v>
      </c>
      <c r="J218" s="38" t="s">
        <v>1044</v>
      </c>
      <c r="K218" s="84">
        <v>153951</v>
      </c>
      <c r="L218" s="84" t="s">
        <v>314</v>
      </c>
      <c r="M218" s="38" t="s">
        <v>315</v>
      </c>
      <c r="N218" s="84">
        <v>261632</v>
      </c>
      <c r="O218" s="84" t="s">
        <v>1045</v>
      </c>
      <c r="P218" s="84">
        <v>343494</v>
      </c>
      <c r="Q218" s="38" t="s">
        <v>1046</v>
      </c>
      <c r="R218" s="38" t="s">
        <v>960</v>
      </c>
      <c r="S218" s="84" t="s">
        <v>1047</v>
      </c>
      <c r="T218" s="84" t="s">
        <v>1047</v>
      </c>
      <c r="U218" s="84" t="s">
        <v>258</v>
      </c>
      <c r="V218" s="84" t="s">
        <v>259</v>
      </c>
      <c r="W218" s="84">
        <v>541</v>
      </c>
      <c r="X218" s="38" t="s">
        <v>260</v>
      </c>
      <c r="Y218" s="84">
        <v>347926148</v>
      </c>
      <c r="Z218" s="38" t="s">
        <v>1048</v>
      </c>
      <c r="AA218" s="108" t="s">
        <v>1049</v>
      </c>
      <c r="AB218" s="84">
        <v>76397</v>
      </c>
      <c r="AC218" s="108" t="s">
        <v>263</v>
      </c>
      <c r="AD218" s="84">
        <v>24</v>
      </c>
      <c r="AE218" s="84" t="s">
        <v>820</v>
      </c>
      <c r="AF218" s="84" t="s">
        <v>282</v>
      </c>
      <c r="AG218" s="108" t="s">
        <v>1050</v>
      </c>
      <c r="AH218" s="84" t="s">
        <v>284</v>
      </c>
      <c r="AI218" s="108" t="s">
        <v>1051</v>
      </c>
      <c r="AJ218" s="84">
        <v>4060</v>
      </c>
      <c r="AK218" s="84">
        <v>3950</v>
      </c>
      <c r="AL218" s="108" t="s">
        <v>1052</v>
      </c>
      <c r="AM218" s="84">
        <v>72513.929999999993</v>
      </c>
      <c r="AN218" s="112">
        <v>18446.07</v>
      </c>
      <c r="AO218" s="112">
        <v>90960</v>
      </c>
      <c r="AP218" s="112">
        <v>3883.07</v>
      </c>
      <c r="AQ218" s="112">
        <v>66.930000000000007</v>
      </c>
      <c r="AR218" s="112">
        <v>3950</v>
      </c>
      <c r="AS218" s="112">
        <v>3883.07</v>
      </c>
      <c r="AT218" s="112">
        <v>66.930000000000007</v>
      </c>
      <c r="AU218" s="112">
        <v>3950</v>
      </c>
      <c r="AV218" s="84">
        <v>37</v>
      </c>
      <c r="AW218" s="84">
        <v>420</v>
      </c>
      <c r="AX218" s="84" t="s">
        <v>269</v>
      </c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1047</v>
      </c>
      <c r="BG218" s="84" t="s">
        <v>2370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153951</v>
      </c>
      <c r="J219" s="38" t="s">
        <v>1044</v>
      </c>
      <c r="K219" s="84">
        <v>153951</v>
      </c>
      <c r="L219" s="84" t="s">
        <v>314</v>
      </c>
      <c r="M219" s="38" t="s">
        <v>315</v>
      </c>
      <c r="N219" s="84">
        <v>261632</v>
      </c>
      <c r="O219" s="84" t="s">
        <v>1045</v>
      </c>
      <c r="P219" s="84">
        <v>343494</v>
      </c>
      <c r="Q219" s="38" t="s">
        <v>1046</v>
      </c>
      <c r="R219" s="38" t="s">
        <v>960</v>
      </c>
      <c r="S219" s="84" t="s">
        <v>1053</v>
      </c>
      <c r="T219" s="84" t="s">
        <v>1053</v>
      </c>
      <c r="U219" s="84" t="s">
        <v>258</v>
      </c>
      <c r="V219" s="84" t="s">
        <v>259</v>
      </c>
      <c r="W219" s="84">
        <v>541</v>
      </c>
      <c r="X219" s="38" t="s">
        <v>260</v>
      </c>
      <c r="Y219" s="84">
        <v>347926263</v>
      </c>
      <c r="Z219" s="38" t="s">
        <v>1054</v>
      </c>
      <c r="AA219" s="108" t="s">
        <v>1049</v>
      </c>
      <c r="AB219" s="84">
        <v>76397</v>
      </c>
      <c r="AC219" s="108" t="s">
        <v>263</v>
      </c>
      <c r="AD219" s="84">
        <v>24</v>
      </c>
      <c r="AE219" s="84" t="s">
        <v>820</v>
      </c>
      <c r="AF219" s="84" t="s">
        <v>282</v>
      </c>
      <c r="AG219" s="108" t="s">
        <v>1055</v>
      </c>
      <c r="AH219" s="84" t="s">
        <v>284</v>
      </c>
      <c r="AI219" s="108" t="s">
        <v>1051</v>
      </c>
      <c r="AJ219" s="84">
        <v>4060</v>
      </c>
      <c r="AK219" s="84">
        <v>3950</v>
      </c>
      <c r="AL219" s="108" t="s">
        <v>1052</v>
      </c>
      <c r="AM219" s="84">
        <v>72513.929999999993</v>
      </c>
      <c r="AN219" s="112">
        <v>18446.07</v>
      </c>
      <c r="AO219" s="112">
        <v>90960</v>
      </c>
      <c r="AP219" s="112">
        <v>3883.07</v>
      </c>
      <c r="AQ219" s="112">
        <v>66.930000000000007</v>
      </c>
      <c r="AR219" s="112">
        <v>3950</v>
      </c>
      <c r="AS219" s="112">
        <v>3883.07</v>
      </c>
      <c r="AT219" s="112">
        <v>66.930000000000007</v>
      </c>
      <c r="AU219" s="112">
        <v>3950</v>
      </c>
      <c r="AV219" s="84">
        <v>37</v>
      </c>
      <c r="AW219" s="84">
        <v>420</v>
      </c>
      <c r="AX219" s="84" t="s">
        <v>269</v>
      </c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1053</v>
      </c>
      <c r="BG219" s="84" t="s">
        <v>2371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143360</v>
      </c>
      <c r="J220" s="38" t="s">
        <v>454</v>
      </c>
      <c r="K220" s="84">
        <v>143360</v>
      </c>
      <c r="L220" s="84" t="s">
        <v>314</v>
      </c>
      <c r="M220" s="38" t="s">
        <v>315</v>
      </c>
      <c r="N220" s="84">
        <v>242296</v>
      </c>
      <c r="O220" s="84" t="s">
        <v>455</v>
      </c>
      <c r="P220" s="84">
        <v>318540</v>
      </c>
      <c r="Q220" s="38" t="s">
        <v>456</v>
      </c>
      <c r="R220" s="38" t="s">
        <v>960</v>
      </c>
      <c r="S220" s="84" t="s">
        <v>1056</v>
      </c>
      <c r="T220" s="84" t="s">
        <v>1056</v>
      </c>
      <c r="U220" s="84" t="s">
        <v>259</v>
      </c>
      <c r="V220" s="84" t="s">
        <v>259</v>
      </c>
      <c r="W220" s="84">
        <v>541</v>
      </c>
      <c r="X220" s="38" t="s">
        <v>260</v>
      </c>
      <c r="Y220" s="84">
        <v>347959236</v>
      </c>
      <c r="Z220" s="38" t="s">
        <v>1057</v>
      </c>
      <c r="AA220" s="108" t="s">
        <v>1058</v>
      </c>
      <c r="AB220" s="84">
        <v>65959</v>
      </c>
      <c r="AC220" s="108" t="s">
        <v>280</v>
      </c>
      <c r="AD220" s="84">
        <v>24</v>
      </c>
      <c r="AE220" s="84" t="s">
        <v>596</v>
      </c>
      <c r="AF220" s="84" t="s">
        <v>282</v>
      </c>
      <c r="AG220" s="108" t="s">
        <v>849</v>
      </c>
      <c r="AH220" s="84" t="s">
        <v>284</v>
      </c>
      <c r="AI220" s="108" t="s">
        <v>1059</v>
      </c>
      <c r="AJ220" s="84">
        <v>3510</v>
      </c>
      <c r="AK220" s="84">
        <v>3400</v>
      </c>
      <c r="AL220" s="108" t="s">
        <v>268</v>
      </c>
      <c r="AM220" s="84">
        <v>23783.01</v>
      </c>
      <c r="AN220" s="112">
        <v>10026.469999999999</v>
      </c>
      <c r="AO220" s="112">
        <v>33809.480000000003</v>
      </c>
      <c r="AP220" s="112">
        <v>42175.99</v>
      </c>
      <c r="AQ220" s="112">
        <v>5724.53</v>
      </c>
      <c r="AR220" s="112">
        <v>47900.52</v>
      </c>
      <c r="AS220" s="112">
        <v>42175.99</v>
      </c>
      <c r="AT220" s="112">
        <v>5724.53</v>
      </c>
      <c r="AU220" s="112">
        <v>47900.52</v>
      </c>
      <c r="AV220" s="84">
        <v>38</v>
      </c>
      <c r="AW220" s="84">
        <v>844</v>
      </c>
      <c r="AX220" s="84" t="s">
        <v>269</v>
      </c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1056</v>
      </c>
      <c r="BG220" s="84" t="s">
        <v>2372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146142</v>
      </c>
      <c r="J221" s="38" t="s">
        <v>522</v>
      </c>
      <c r="K221" s="84">
        <v>146142</v>
      </c>
      <c r="L221" s="84" t="s">
        <v>314</v>
      </c>
      <c r="M221" s="38" t="s">
        <v>315</v>
      </c>
      <c r="N221" s="84">
        <v>256986</v>
      </c>
      <c r="O221" s="84" t="s">
        <v>523</v>
      </c>
      <c r="P221" s="84">
        <v>337485</v>
      </c>
      <c r="Q221" s="38" t="s">
        <v>524</v>
      </c>
      <c r="R221" s="38" t="s">
        <v>960</v>
      </c>
      <c r="S221" s="84" t="s">
        <v>1060</v>
      </c>
      <c r="T221" s="84" t="s">
        <v>1060</v>
      </c>
      <c r="U221" s="84" t="s">
        <v>259</v>
      </c>
      <c r="V221" s="84" t="s">
        <v>259</v>
      </c>
      <c r="W221" s="84">
        <v>541</v>
      </c>
      <c r="X221" s="38" t="s">
        <v>260</v>
      </c>
      <c r="Y221" s="84">
        <v>347963855</v>
      </c>
      <c r="Z221" s="38" t="s">
        <v>1061</v>
      </c>
      <c r="AA221" s="108" t="s">
        <v>1062</v>
      </c>
      <c r="AB221" s="84">
        <v>28383</v>
      </c>
      <c r="AC221" s="108" t="s">
        <v>263</v>
      </c>
      <c r="AD221" s="84">
        <v>24</v>
      </c>
      <c r="AE221" s="84" t="s">
        <v>264</v>
      </c>
      <c r="AF221" s="84" t="s">
        <v>282</v>
      </c>
      <c r="AG221" s="108" t="s">
        <v>528</v>
      </c>
      <c r="AH221" s="84" t="s">
        <v>284</v>
      </c>
      <c r="AI221" s="108" t="s">
        <v>1063</v>
      </c>
      <c r="AJ221" s="84">
        <v>1027</v>
      </c>
      <c r="AK221" s="84">
        <v>1500</v>
      </c>
      <c r="AL221" s="108" t="s">
        <v>1064</v>
      </c>
      <c r="AM221" s="84">
        <v>25460.47</v>
      </c>
      <c r="AN221" s="112">
        <v>7069.53</v>
      </c>
      <c r="AO221" s="112">
        <v>32530</v>
      </c>
      <c r="AP221" s="112">
        <v>2922.53</v>
      </c>
      <c r="AQ221" s="112">
        <v>74.47</v>
      </c>
      <c r="AR221" s="112">
        <v>2997</v>
      </c>
      <c r="AS221" s="112">
        <v>2922.53</v>
      </c>
      <c r="AT221" s="112">
        <v>74.47</v>
      </c>
      <c r="AU221" s="112">
        <v>2997</v>
      </c>
      <c r="AV221" s="84">
        <v>36</v>
      </c>
      <c r="AW221" s="84">
        <v>378</v>
      </c>
      <c r="AX221" s="84" t="s">
        <v>269</v>
      </c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1060</v>
      </c>
      <c r="BG221" s="84" t="s">
        <v>2373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162183</v>
      </c>
      <c r="J222" s="38" t="s">
        <v>1065</v>
      </c>
      <c r="K222" s="84">
        <v>162183</v>
      </c>
      <c r="L222" s="84" t="s">
        <v>272</v>
      </c>
      <c r="M222" s="38" t="s">
        <v>273</v>
      </c>
      <c r="N222" s="84">
        <v>283268</v>
      </c>
      <c r="O222" s="84" t="s">
        <v>1066</v>
      </c>
      <c r="P222" s="84">
        <v>372467</v>
      </c>
      <c r="Q222" s="38" t="s">
        <v>1067</v>
      </c>
      <c r="R222" s="38" t="s">
        <v>960</v>
      </c>
      <c r="S222" s="84" t="s">
        <v>1068</v>
      </c>
      <c r="T222" s="84" t="s">
        <v>1068</v>
      </c>
      <c r="U222" s="84" t="s">
        <v>1069</v>
      </c>
      <c r="V222" s="84" t="s">
        <v>259</v>
      </c>
      <c r="W222" s="84">
        <v>541</v>
      </c>
      <c r="X222" s="38" t="s">
        <v>260</v>
      </c>
      <c r="Y222" s="84">
        <v>348003204</v>
      </c>
      <c r="Z222" s="38" t="s">
        <v>1070</v>
      </c>
      <c r="AA222" s="108" t="s">
        <v>1071</v>
      </c>
      <c r="AB222" s="84">
        <v>52390</v>
      </c>
      <c r="AC222" s="108" t="s">
        <v>304</v>
      </c>
      <c r="AD222" s="84">
        <v>24</v>
      </c>
      <c r="AE222" s="84" t="s">
        <v>264</v>
      </c>
      <c r="AF222" s="84" t="s">
        <v>1072</v>
      </c>
      <c r="AG222" s="108" t="s">
        <v>856</v>
      </c>
      <c r="AH222" s="84" t="s">
        <v>973</v>
      </c>
      <c r="AI222" s="108" t="s">
        <v>1073</v>
      </c>
      <c r="AJ222" s="84">
        <v>3053</v>
      </c>
      <c r="AK222" s="84">
        <v>2700</v>
      </c>
      <c r="AL222" s="108" t="s">
        <v>1074</v>
      </c>
      <c r="AM222" s="84">
        <v>49737.25</v>
      </c>
      <c r="AN222" s="112">
        <v>12715.75</v>
      </c>
      <c r="AO222" s="112">
        <v>62453</v>
      </c>
      <c r="AP222" s="112">
        <v>2652.75</v>
      </c>
      <c r="AQ222" s="112">
        <v>47.25</v>
      </c>
      <c r="AR222" s="112">
        <v>2700</v>
      </c>
      <c r="AS222" s="112">
        <v>2652.75</v>
      </c>
      <c r="AT222" s="112">
        <v>47.25</v>
      </c>
      <c r="AU222" s="112">
        <v>2700</v>
      </c>
      <c r="AV222" s="84">
        <v>37</v>
      </c>
      <c r="AW222" s="84">
        <v>387</v>
      </c>
      <c r="AX222" s="84" t="s">
        <v>269</v>
      </c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1068</v>
      </c>
      <c r="BG222" s="84" t="s">
        <v>2374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142588</v>
      </c>
      <c r="J223" s="38" t="s">
        <v>325</v>
      </c>
      <c r="K223" s="84">
        <v>142588</v>
      </c>
      <c r="L223" s="84" t="s">
        <v>252</v>
      </c>
      <c r="M223" s="38" t="s">
        <v>253</v>
      </c>
      <c r="N223" s="84">
        <v>243432</v>
      </c>
      <c r="O223" s="84" t="s">
        <v>337</v>
      </c>
      <c r="P223" s="84">
        <v>319941</v>
      </c>
      <c r="Q223" s="38" t="s">
        <v>338</v>
      </c>
      <c r="R223" s="38" t="s">
        <v>1075</v>
      </c>
      <c r="S223" s="84" t="s">
        <v>664</v>
      </c>
      <c r="T223" s="84" t="s">
        <v>664</v>
      </c>
      <c r="U223" s="84" t="s">
        <v>258</v>
      </c>
      <c r="V223" s="84" t="s">
        <v>345</v>
      </c>
      <c r="W223" s="84">
        <v>0</v>
      </c>
      <c r="X223" s="38" t="s">
        <v>260</v>
      </c>
      <c r="Y223" s="84">
        <v>348278262</v>
      </c>
      <c r="Z223" s="38" t="s">
        <v>665</v>
      </c>
      <c r="AA223" s="108" t="s">
        <v>1076</v>
      </c>
      <c r="AB223" s="84">
        <v>13048</v>
      </c>
      <c r="AC223" s="108" t="s">
        <v>320</v>
      </c>
      <c r="AD223" s="84">
        <v>18</v>
      </c>
      <c r="AE223" s="84" t="s">
        <v>1077</v>
      </c>
      <c r="AF223" s="84" t="s">
        <v>290</v>
      </c>
      <c r="AG223" s="108" t="s">
        <v>667</v>
      </c>
      <c r="AH223" s="84" t="s">
        <v>267</v>
      </c>
      <c r="AI223" s="108" t="s">
        <v>1078</v>
      </c>
      <c r="AJ223" s="84">
        <v>851</v>
      </c>
      <c r="AK223" s="84">
        <v>860</v>
      </c>
      <c r="AL223" s="108" t="s">
        <v>268</v>
      </c>
      <c r="AM223" s="84">
        <v>10658.65</v>
      </c>
      <c r="AN223" s="112">
        <v>2378.59</v>
      </c>
      <c r="AO223" s="112">
        <v>13037.24</v>
      </c>
      <c r="AP223" s="112">
        <v>2389.35</v>
      </c>
      <c r="AQ223" s="112">
        <v>44.41</v>
      </c>
      <c r="AR223" s="112">
        <v>2433.7600000000002</v>
      </c>
      <c r="AS223" s="112">
        <v>2389.35</v>
      </c>
      <c r="AT223" s="112">
        <v>44.41</v>
      </c>
      <c r="AU223" s="112">
        <v>2433.7600000000002</v>
      </c>
      <c r="AV223" s="84">
        <v>37</v>
      </c>
      <c r="AW223" s="84">
        <v>631</v>
      </c>
      <c r="AX223" s="84" t="s">
        <v>269</v>
      </c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664</v>
      </c>
      <c r="BG223" s="84" t="s">
        <v>2286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153951</v>
      </c>
      <c r="J224" s="38" t="s">
        <v>1044</v>
      </c>
      <c r="K224" s="84">
        <v>153951</v>
      </c>
      <c r="L224" s="84" t="s">
        <v>314</v>
      </c>
      <c r="M224" s="38" t="s">
        <v>315</v>
      </c>
      <c r="N224" s="84">
        <v>261632</v>
      </c>
      <c r="O224" s="84" t="s">
        <v>1045</v>
      </c>
      <c r="P224" s="84">
        <v>343494</v>
      </c>
      <c r="Q224" s="38" t="s">
        <v>1046</v>
      </c>
      <c r="R224" s="38" t="s">
        <v>960</v>
      </c>
      <c r="S224" s="84" t="s">
        <v>1079</v>
      </c>
      <c r="T224" s="84" t="s">
        <v>1079</v>
      </c>
      <c r="U224" s="84" t="s">
        <v>259</v>
      </c>
      <c r="V224" s="84" t="s">
        <v>259</v>
      </c>
      <c r="W224" s="84">
        <v>541</v>
      </c>
      <c r="X224" s="38" t="s">
        <v>260</v>
      </c>
      <c r="Y224" s="84">
        <v>348585963</v>
      </c>
      <c r="Z224" s="38" t="s">
        <v>1080</v>
      </c>
      <c r="AA224" s="108" t="s">
        <v>1081</v>
      </c>
      <c r="AB224" s="84">
        <v>76397</v>
      </c>
      <c r="AC224" s="108" t="s">
        <v>263</v>
      </c>
      <c r="AD224" s="84">
        <v>24</v>
      </c>
      <c r="AE224" s="84" t="s">
        <v>820</v>
      </c>
      <c r="AF224" s="84" t="s">
        <v>282</v>
      </c>
      <c r="AG224" s="108" t="s">
        <v>1050</v>
      </c>
      <c r="AH224" s="84" t="s">
        <v>284</v>
      </c>
      <c r="AI224" s="108" t="s">
        <v>1082</v>
      </c>
      <c r="AJ224" s="84">
        <v>3574</v>
      </c>
      <c r="AK224" s="84">
        <v>3950</v>
      </c>
      <c r="AL224" s="108" t="s">
        <v>1083</v>
      </c>
      <c r="AM224" s="84">
        <v>58396.38</v>
      </c>
      <c r="AN224" s="112">
        <v>17356.23</v>
      </c>
      <c r="AO224" s="112">
        <v>75752.61</v>
      </c>
      <c r="AP224" s="112">
        <v>18000.62</v>
      </c>
      <c r="AQ224" s="112">
        <v>670.77</v>
      </c>
      <c r="AR224" s="112">
        <v>18671.39</v>
      </c>
      <c r="AS224" s="112">
        <v>18000.62</v>
      </c>
      <c r="AT224" s="112">
        <v>670.77</v>
      </c>
      <c r="AU224" s="112">
        <v>18671.39</v>
      </c>
      <c r="AV224" s="84">
        <v>36</v>
      </c>
      <c r="AW224" s="84">
        <v>476</v>
      </c>
      <c r="AX224" s="84" t="s">
        <v>269</v>
      </c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1079</v>
      </c>
      <c r="BG224" s="84" t="s">
        <v>2375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153951</v>
      </c>
      <c r="J225" s="38" t="s">
        <v>1044</v>
      </c>
      <c r="K225" s="84">
        <v>153951</v>
      </c>
      <c r="L225" s="84" t="s">
        <v>314</v>
      </c>
      <c r="M225" s="38" t="s">
        <v>315</v>
      </c>
      <c r="N225" s="84">
        <v>261632</v>
      </c>
      <c r="O225" s="84" t="s">
        <v>1045</v>
      </c>
      <c r="P225" s="84">
        <v>343494</v>
      </c>
      <c r="Q225" s="38" t="s">
        <v>1046</v>
      </c>
      <c r="R225" s="38" t="s">
        <v>960</v>
      </c>
      <c r="S225" s="84" t="s">
        <v>1084</v>
      </c>
      <c r="T225" s="84" t="s">
        <v>1084</v>
      </c>
      <c r="U225" s="84" t="s">
        <v>1085</v>
      </c>
      <c r="V225" s="84" t="s">
        <v>259</v>
      </c>
      <c r="W225" s="84">
        <v>541</v>
      </c>
      <c r="X225" s="38" t="s">
        <v>1086</v>
      </c>
      <c r="Y225" s="84">
        <v>348802013</v>
      </c>
      <c r="Z225" s="38" t="s">
        <v>1087</v>
      </c>
      <c r="AA225" s="108" t="s">
        <v>1088</v>
      </c>
      <c r="AB225" s="84">
        <v>62828</v>
      </c>
      <c r="AC225" s="108" t="s">
        <v>263</v>
      </c>
      <c r="AD225" s="84">
        <v>24</v>
      </c>
      <c r="AE225" s="84" t="s">
        <v>820</v>
      </c>
      <c r="AF225" s="84" t="s">
        <v>282</v>
      </c>
      <c r="AG225" s="108" t="s">
        <v>1050</v>
      </c>
      <c r="AH225" s="84" t="s">
        <v>284</v>
      </c>
      <c r="AI225" s="108" t="s">
        <v>1089</v>
      </c>
      <c r="AJ225" s="84">
        <v>3518</v>
      </c>
      <c r="AK225" s="84">
        <v>3350</v>
      </c>
      <c r="AL225" s="108" t="s">
        <v>1090</v>
      </c>
      <c r="AM225" s="84">
        <v>38275.480000000003</v>
      </c>
      <c r="AN225" s="112">
        <v>15494.52</v>
      </c>
      <c r="AO225" s="112">
        <v>53770</v>
      </c>
      <c r="AP225" s="112">
        <v>24552.52</v>
      </c>
      <c r="AQ225" s="112">
        <v>2245.48</v>
      </c>
      <c r="AR225" s="112">
        <v>26798</v>
      </c>
      <c r="AS225" s="112">
        <v>24552.52</v>
      </c>
      <c r="AT225" s="112">
        <v>2245.48</v>
      </c>
      <c r="AU225" s="112">
        <v>26798</v>
      </c>
      <c r="AV225" s="84">
        <v>33</v>
      </c>
      <c r="AW225" s="84">
        <v>476</v>
      </c>
      <c r="AX225" s="84" t="s">
        <v>269</v>
      </c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1084</v>
      </c>
      <c r="BG225" s="84" t="s">
        <v>2376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144484</v>
      </c>
      <c r="J226" s="38" t="s">
        <v>348</v>
      </c>
      <c r="K226" s="84">
        <v>144484</v>
      </c>
      <c r="L226" s="84" t="s">
        <v>272</v>
      </c>
      <c r="M226" s="38" t="s">
        <v>273</v>
      </c>
      <c r="N226" s="84">
        <v>244871</v>
      </c>
      <c r="O226" s="84" t="s">
        <v>379</v>
      </c>
      <c r="P226" s="84">
        <v>321774</v>
      </c>
      <c r="Q226" s="38" t="s">
        <v>380</v>
      </c>
      <c r="R226" s="38" t="s">
        <v>960</v>
      </c>
      <c r="S226" s="84" t="s">
        <v>1091</v>
      </c>
      <c r="T226" s="84" t="s">
        <v>1091</v>
      </c>
      <c r="U226" s="84" t="s">
        <v>1085</v>
      </c>
      <c r="V226" s="84" t="s">
        <v>259</v>
      </c>
      <c r="W226" s="84">
        <v>541</v>
      </c>
      <c r="X226" s="38" t="s">
        <v>481</v>
      </c>
      <c r="Y226" s="84">
        <v>348836601</v>
      </c>
      <c r="Z226" s="38" t="s">
        <v>1092</v>
      </c>
      <c r="AA226" s="108" t="s">
        <v>1093</v>
      </c>
      <c r="AB226" s="84">
        <v>52390</v>
      </c>
      <c r="AC226" s="108" t="s">
        <v>320</v>
      </c>
      <c r="AD226" s="84">
        <v>24</v>
      </c>
      <c r="AE226" s="84" t="s">
        <v>596</v>
      </c>
      <c r="AF226" s="84" t="s">
        <v>282</v>
      </c>
      <c r="AG226" s="108" t="s">
        <v>674</v>
      </c>
      <c r="AH226" s="84" t="s">
        <v>284</v>
      </c>
      <c r="AI226" s="108" t="s">
        <v>1094</v>
      </c>
      <c r="AJ226" s="84">
        <v>2676</v>
      </c>
      <c r="AK226" s="84">
        <v>2800</v>
      </c>
      <c r="AL226" s="108" t="s">
        <v>1095</v>
      </c>
      <c r="AM226" s="84">
        <v>24987.41</v>
      </c>
      <c r="AN226" s="112">
        <v>11288.59</v>
      </c>
      <c r="AO226" s="112">
        <v>36276</v>
      </c>
      <c r="AP226" s="112">
        <v>27402.59</v>
      </c>
      <c r="AQ226" s="112">
        <v>3397.41</v>
      </c>
      <c r="AR226" s="112">
        <v>30800</v>
      </c>
      <c r="AS226" s="112">
        <v>27402.59</v>
      </c>
      <c r="AT226" s="112">
        <v>3397.41</v>
      </c>
      <c r="AU226" s="112">
        <v>30800</v>
      </c>
      <c r="AV226" s="84">
        <v>32</v>
      </c>
      <c r="AW226" s="84">
        <v>569</v>
      </c>
      <c r="AX226" s="84" t="s">
        <v>269</v>
      </c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1091</v>
      </c>
      <c r="BG226" s="84" t="s">
        <v>2377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153951</v>
      </c>
      <c r="J227" s="38" t="s">
        <v>1044</v>
      </c>
      <c r="K227" s="84">
        <v>153951</v>
      </c>
      <c r="L227" s="84" t="s">
        <v>314</v>
      </c>
      <c r="M227" s="38" t="s">
        <v>315</v>
      </c>
      <c r="N227" s="84">
        <v>261632</v>
      </c>
      <c r="O227" s="84" t="s">
        <v>1045</v>
      </c>
      <c r="P227" s="84">
        <v>343494</v>
      </c>
      <c r="Q227" s="38" t="s">
        <v>1046</v>
      </c>
      <c r="R227" s="38" t="s">
        <v>960</v>
      </c>
      <c r="S227" s="84" t="s">
        <v>1096</v>
      </c>
      <c r="T227" s="84" t="s">
        <v>1096</v>
      </c>
      <c r="U227" s="84" t="s">
        <v>1085</v>
      </c>
      <c r="V227" s="84" t="s">
        <v>259</v>
      </c>
      <c r="W227" s="84">
        <v>541</v>
      </c>
      <c r="X227" s="38" t="s">
        <v>260</v>
      </c>
      <c r="Y227" s="84">
        <v>348858943</v>
      </c>
      <c r="Z227" s="38" t="s">
        <v>1097</v>
      </c>
      <c r="AA227" s="108" t="s">
        <v>1098</v>
      </c>
      <c r="AB227" s="84">
        <v>73266</v>
      </c>
      <c r="AC227" s="108" t="s">
        <v>263</v>
      </c>
      <c r="AD227" s="84">
        <v>24</v>
      </c>
      <c r="AE227" s="84" t="s">
        <v>820</v>
      </c>
      <c r="AF227" s="84" t="s">
        <v>282</v>
      </c>
      <c r="AG227" s="108" t="s">
        <v>1050</v>
      </c>
      <c r="AH227" s="84" t="s">
        <v>284</v>
      </c>
      <c r="AI227" s="108" t="s">
        <v>1089</v>
      </c>
      <c r="AJ227" s="84">
        <v>4030</v>
      </c>
      <c r="AK227" s="84">
        <v>3900</v>
      </c>
      <c r="AL227" s="108" t="s">
        <v>1099</v>
      </c>
      <c r="AM227" s="84">
        <v>48037.42</v>
      </c>
      <c r="AN227" s="112">
        <v>18442.580000000002</v>
      </c>
      <c r="AO227" s="112">
        <v>66480</v>
      </c>
      <c r="AP227" s="112">
        <v>25228.58</v>
      </c>
      <c r="AQ227" s="112">
        <v>2021.42</v>
      </c>
      <c r="AR227" s="112">
        <v>27250</v>
      </c>
      <c r="AS227" s="112">
        <v>25228.58</v>
      </c>
      <c r="AT227" s="112">
        <v>2021.42</v>
      </c>
      <c r="AU227" s="112">
        <v>27250</v>
      </c>
      <c r="AV227" s="84">
        <v>33</v>
      </c>
      <c r="AW227" s="84">
        <v>448</v>
      </c>
      <c r="AX227" s="84" t="s">
        <v>269</v>
      </c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1096</v>
      </c>
      <c r="BG227" s="84" t="s">
        <v>2378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143713</v>
      </c>
      <c r="J228" s="38" t="s">
        <v>298</v>
      </c>
      <c r="K228" s="84">
        <v>143713</v>
      </c>
      <c r="L228" s="84" t="s">
        <v>272</v>
      </c>
      <c r="M228" s="38" t="s">
        <v>273</v>
      </c>
      <c r="N228" s="84">
        <v>285769</v>
      </c>
      <c r="O228" s="84" t="s">
        <v>1100</v>
      </c>
      <c r="P228" s="84">
        <v>375979</v>
      </c>
      <c r="Q228" s="38" t="s">
        <v>1101</v>
      </c>
      <c r="R228" s="38" t="s">
        <v>960</v>
      </c>
      <c r="S228" s="84" t="s">
        <v>1102</v>
      </c>
      <c r="T228" s="84" t="s">
        <v>1102</v>
      </c>
      <c r="U228" s="84" t="s">
        <v>1085</v>
      </c>
      <c r="V228" s="84" t="s">
        <v>259</v>
      </c>
      <c r="W228" s="84">
        <v>541</v>
      </c>
      <c r="X228" s="38" t="s">
        <v>481</v>
      </c>
      <c r="Y228" s="84">
        <v>348879145</v>
      </c>
      <c r="Z228" s="38" t="s">
        <v>1103</v>
      </c>
      <c r="AA228" s="108" t="s">
        <v>1104</v>
      </c>
      <c r="AB228" s="84">
        <v>41952</v>
      </c>
      <c r="AC228" s="108" t="s">
        <v>304</v>
      </c>
      <c r="AD228" s="84">
        <v>24</v>
      </c>
      <c r="AE228" s="84" t="s">
        <v>281</v>
      </c>
      <c r="AF228" s="84" t="s">
        <v>1007</v>
      </c>
      <c r="AG228" s="108" t="s">
        <v>1105</v>
      </c>
      <c r="AH228" s="84" t="s">
        <v>973</v>
      </c>
      <c r="AI228" s="108" t="s">
        <v>1106</v>
      </c>
      <c r="AJ228" s="84">
        <v>2027</v>
      </c>
      <c r="AK228" s="84">
        <v>2250</v>
      </c>
      <c r="AL228" s="108" t="s">
        <v>1107</v>
      </c>
      <c r="AM228" s="84">
        <v>39745.519999999997</v>
      </c>
      <c r="AN228" s="112">
        <v>11781.48</v>
      </c>
      <c r="AO228" s="112">
        <v>51527</v>
      </c>
      <c r="AP228" s="112">
        <v>2206.48</v>
      </c>
      <c r="AQ228" s="112">
        <v>43.52</v>
      </c>
      <c r="AR228" s="112">
        <v>2250</v>
      </c>
      <c r="AS228" s="112">
        <v>2206.48</v>
      </c>
      <c r="AT228" s="112">
        <v>43.52</v>
      </c>
      <c r="AU228" s="112">
        <v>2250</v>
      </c>
      <c r="AV228" s="84">
        <v>32</v>
      </c>
      <c r="AW228" s="84">
        <v>265</v>
      </c>
      <c r="AX228" s="84" t="s">
        <v>269</v>
      </c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1102</v>
      </c>
      <c r="BG228" s="84" t="s">
        <v>2379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144484</v>
      </c>
      <c r="J229" s="38" t="s">
        <v>348</v>
      </c>
      <c r="K229" s="84">
        <v>144484</v>
      </c>
      <c r="L229" s="84" t="s">
        <v>272</v>
      </c>
      <c r="M229" s="38" t="s">
        <v>273</v>
      </c>
      <c r="N229" s="84">
        <v>262522</v>
      </c>
      <c r="O229" s="84" t="s">
        <v>721</v>
      </c>
      <c r="P229" s="84">
        <v>344698</v>
      </c>
      <c r="Q229" s="38" t="s">
        <v>722</v>
      </c>
      <c r="R229" s="38" t="s">
        <v>960</v>
      </c>
      <c r="S229" s="84" t="s">
        <v>1108</v>
      </c>
      <c r="T229" s="84" t="s">
        <v>1108</v>
      </c>
      <c r="U229" s="84" t="s">
        <v>1085</v>
      </c>
      <c r="V229" s="84" t="s">
        <v>259</v>
      </c>
      <c r="W229" s="84">
        <v>541</v>
      </c>
      <c r="X229" s="38" t="s">
        <v>1086</v>
      </c>
      <c r="Y229" s="84">
        <v>348923054</v>
      </c>
      <c r="Z229" s="38" t="s">
        <v>1109</v>
      </c>
      <c r="AA229" s="108" t="s">
        <v>1110</v>
      </c>
      <c r="AB229" s="84">
        <v>52390</v>
      </c>
      <c r="AC229" s="108" t="s">
        <v>320</v>
      </c>
      <c r="AD229" s="84">
        <v>24</v>
      </c>
      <c r="AE229" s="84" t="s">
        <v>264</v>
      </c>
      <c r="AF229" s="84" t="s">
        <v>282</v>
      </c>
      <c r="AG229" s="108" t="s">
        <v>655</v>
      </c>
      <c r="AH229" s="84" t="s">
        <v>284</v>
      </c>
      <c r="AI229" s="108" t="s">
        <v>1094</v>
      </c>
      <c r="AJ229" s="84">
        <v>2814</v>
      </c>
      <c r="AK229" s="84">
        <v>2800</v>
      </c>
      <c r="AL229" s="108" t="s">
        <v>268</v>
      </c>
      <c r="AM229" s="84">
        <v>20617.5</v>
      </c>
      <c r="AN229" s="112">
        <v>10304.58</v>
      </c>
      <c r="AO229" s="112">
        <v>30922.080000000002</v>
      </c>
      <c r="AP229" s="112">
        <v>31772.5</v>
      </c>
      <c r="AQ229" s="112">
        <v>4519.42</v>
      </c>
      <c r="AR229" s="112">
        <v>36291.919999999998</v>
      </c>
      <c r="AS229" s="112">
        <v>31772.5</v>
      </c>
      <c r="AT229" s="112">
        <v>4519.42</v>
      </c>
      <c r="AU229" s="112">
        <v>36291.919999999998</v>
      </c>
      <c r="AV229" s="84">
        <v>32</v>
      </c>
      <c r="AW229" s="84">
        <v>632</v>
      </c>
      <c r="AX229" s="84" t="s">
        <v>269</v>
      </c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1108</v>
      </c>
      <c r="BG229" s="84" t="s">
        <v>2380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233001</v>
      </c>
      <c r="J230" s="38" t="s">
        <v>642</v>
      </c>
      <c r="K230" s="84">
        <v>233001</v>
      </c>
      <c r="L230" s="84" t="s">
        <v>252</v>
      </c>
      <c r="M230" s="38" t="s">
        <v>253</v>
      </c>
      <c r="N230" s="84">
        <v>550869</v>
      </c>
      <c r="O230" s="84" t="s">
        <v>643</v>
      </c>
      <c r="P230" s="84">
        <v>915170</v>
      </c>
      <c r="Q230" s="38" t="s">
        <v>644</v>
      </c>
      <c r="R230" s="38" t="s">
        <v>960</v>
      </c>
      <c r="S230" s="84" t="s">
        <v>1111</v>
      </c>
      <c r="T230" s="84" t="s">
        <v>1111</v>
      </c>
      <c r="U230" s="84" t="s">
        <v>1085</v>
      </c>
      <c r="V230" s="84" t="s">
        <v>259</v>
      </c>
      <c r="W230" s="84">
        <v>541</v>
      </c>
      <c r="X230" s="38" t="s">
        <v>260</v>
      </c>
      <c r="Y230" s="84">
        <v>348943279</v>
      </c>
      <c r="Z230" s="38" t="s">
        <v>1112</v>
      </c>
      <c r="AA230" s="108" t="s">
        <v>620</v>
      </c>
      <c r="AB230" s="84">
        <v>62828</v>
      </c>
      <c r="AC230" s="108" t="s">
        <v>648</v>
      </c>
      <c r="AD230" s="84">
        <v>24</v>
      </c>
      <c r="AE230" s="84" t="s">
        <v>596</v>
      </c>
      <c r="AF230" s="84" t="s">
        <v>290</v>
      </c>
      <c r="AG230" s="108" t="s">
        <v>1113</v>
      </c>
      <c r="AH230" s="84" t="s">
        <v>284</v>
      </c>
      <c r="AI230" s="108" t="s">
        <v>1089</v>
      </c>
      <c r="AJ230" s="84">
        <v>3147</v>
      </c>
      <c r="AK230" s="84">
        <v>3350</v>
      </c>
      <c r="AL230" s="108" t="s">
        <v>1114</v>
      </c>
      <c r="AM230" s="84">
        <v>60642</v>
      </c>
      <c r="AN230" s="112">
        <v>17369</v>
      </c>
      <c r="AO230" s="112">
        <v>78011</v>
      </c>
      <c r="AP230" s="112">
        <v>2186</v>
      </c>
      <c r="AQ230" s="112">
        <v>0</v>
      </c>
      <c r="AR230" s="112">
        <v>2186</v>
      </c>
      <c r="AS230" s="112">
        <v>2186</v>
      </c>
      <c r="AT230" s="112">
        <v>0</v>
      </c>
      <c r="AU230" s="112">
        <v>2186</v>
      </c>
      <c r="AV230" s="84">
        <v>33</v>
      </c>
      <c r="AW230" s="84">
        <v>267</v>
      </c>
      <c r="AX230" s="84" t="s">
        <v>269</v>
      </c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1111</v>
      </c>
      <c r="BG230" s="84" t="s">
        <v>2381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147239</v>
      </c>
      <c r="J231" s="38" t="s">
        <v>485</v>
      </c>
      <c r="K231" s="84">
        <v>147239</v>
      </c>
      <c r="L231" s="84" t="s">
        <v>418</v>
      </c>
      <c r="M231" s="38" t="s">
        <v>419</v>
      </c>
      <c r="N231" s="84">
        <v>277443</v>
      </c>
      <c r="O231" s="84" t="s">
        <v>897</v>
      </c>
      <c r="P231" s="84">
        <v>364381</v>
      </c>
      <c r="Q231" s="38" t="s">
        <v>898</v>
      </c>
      <c r="R231" s="38" t="s">
        <v>960</v>
      </c>
      <c r="S231" s="84" t="s">
        <v>1115</v>
      </c>
      <c r="T231" s="84" t="s">
        <v>1115</v>
      </c>
      <c r="U231" s="84" t="s">
        <v>1085</v>
      </c>
      <c r="V231" s="84" t="s">
        <v>259</v>
      </c>
      <c r="W231" s="84">
        <v>541</v>
      </c>
      <c r="X231" s="38" t="s">
        <v>1116</v>
      </c>
      <c r="Y231" s="84">
        <v>348944312</v>
      </c>
      <c r="Z231" s="38" t="s">
        <v>1117</v>
      </c>
      <c r="AA231" s="108" t="s">
        <v>780</v>
      </c>
      <c r="AB231" s="84">
        <v>73266</v>
      </c>
      <c r="AC231" s="108" t="s">
        <v>491</v>
      </c>
      <c r="AD231" s="84">
        <v>24</v>
      </c>
      <c r="AE231" s="84" t="s">
        <v>820</v>
      </c>
      <c r="AF231" s="84" t="s">
        <v>282</v>
      </c>
      <c r="AG231" s="108" t="s">
        <v>1118</v>
      </c>
      <c r="AH231" s="84" t="s">
        <v>284</v>
      </c>
      <c r="AI231" s="108" t="s">
        <v>1119</v>
      </c>
      <c r="AJ231" s="84">
        <v>3693</v>
      </c>
      <c r="AK231" s="84">
        <v>3900</v>
      </c>
      <c r="AL231" s="108" t="s">
        <v>268</v>
      </c>
      <c r="AM231" s="84">
        <v>32038.47</v>
      </c>
      <c r="AN231" s="112">
        <v>14632.13</v>
      </c>
      <c r="AO231" s="112">
        <v>46670.6</v>
      </c>
      <c r="AP231" s="112">
        <v>41227.53</v>
      </c>
      <c r="AQ231" s="112">
        <v>5494.87</v>
      </c>
      <c r="AR231" s="112">
        <v>46722.400000000001</v>
      </c>
      <c r="AS231" s="112">
        <v>41227.53</v>
      </c>
      <c r="AT231" s="112">
        <v>5494.87</v>
      </c>
      <c r="AU231" s="112">
        <v>46722.400000000001</v>
      </c>
      <c r="AV231" s="84">
        <v>32</v>
      </c>
      <c r="AW231" s="84">
        <v>603</v>
      </c>
      <c r="AX231" s="84" t="s">
        <v>269</v>
      </c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1115</v>
      </c>
      <c r="BG231" s="84" t="s">
        <v>2382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144484</v>
      </c>
      <c r="J232" s="38" t="s">
        <v>348</v>
      </c>
      <c r="K232" s="84">
        <v>144484</v>
      </c>
      <c r="L232" s="84" t="s">
        <v>272</v>
      </c>
      <c r="M232" s="38" t="s">
        <v>273</v>
      </c>
      <c r="N232" s="84">
        <v>244242</v>
      </c>
      <c r="O232" s="84" t="s">
        <v>349</v>
      </c>
      <c r="P232" s="84">
        <v>320980</v>
      </c>
      <c r="Q232" s="38" t="s">
        <v>350</v>
      </c>
      <c r="R232" s="38" t="s">
        <v>960</v>
      </c>
      <c r="S232" s="84" t="s">
        <v>1120</v>
      </c>
      <c r="T232" s="84" t="s">
        <v>1120</v>
      </c>
      <c r="U232" s="84" t="s">
        <v>1085</v>
      </c>
      <c r="V232" s="84" t="s">
        <v>259</v>
      </c>
      <c r="W232" s="84">
        <v>541</v>
      </c>
      <c r="X232" s="38" t="s">
        <v>260</v>
      </c>
      <c r="Y232" s="84">
        <v>349044228</v>
      </c>
      <c r="Z232" s="38" t="s">
        <v>1121</v>
      </c>
      <c r="AA232" s="108" t="s">
        <v>1122</v>
      </c>
      <c r="AB232" s="84">
        <v>68047</v>
      </c>
      <c r="AC232" s="108" t="s">
        <v>320</v>
      </c>
      <c r="AD232" s="84">
        <v>24</v>
      </c>
      <c r="AE232" s="84" t="s">
        <v>820</v>
      </c>
      <c r="AF232" s="84" t="s">
        <v>290</v>
      </c>
      <c r="AG232" s="108" t="s">
        <v>1123</v>
      </c>
      <c r="AH232" s="84" t="s">
        <v>267</v>
      </c>
      <c r="AI232" s="108" t="s">
        <v>1094</v>
      </c>
      <c r="AJ232" s="84">
        <v>4015</v>
      </c>
      <c r="AK232" s="84">
        <v>3600</v>
      </c>
      <c r="AL232" s="108" t="s">
        <v>1064</v>
      </c>
      <c r="AM232" s="84">
        <v>51086.67</v>
      </c>
      <c r="AN232" s="112">
        <v>17728.330000000002</v>
      </c>
      <c r="AO232" s="112">
        <v>68815</v>
      </c>
      <c r="AP232" s="112">
        <v>16960.330000000002</v>
      </c>
      <c r="AQ232" s="112">
        <v>1039.67</v>
      </c>
      <c r="AR232" s="112">
        <v>18000</v>
      </c>
      <c r="AS232" s="112">
        <v>16960.330000000002</v>
      </c>
      <c r="AT232" s="112">
        <v>1039.67</v>
      </c>
      <c r="AU232" s="112">
        <v>18000</v>
      </c>
      <c r="AV232" s="84">
        <v>32</v>
      </c>
      <c r="AW232" s="84">
        <v>387</v>
      </c>
      <c r="AX232" s="84" t="s">
        <v>269</v>
      </c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1120</v>
      </c>
      <c r="BG232" s="84" t="s">
        <v>2383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146142</v>
      </c>
      <c r="J233" s="38" t="s">
        <v>522</v>
      </c>
      <c r="K233" s="84">
        <v>146142</v>
      </c>
      <c r="L233" s="84" t="s">
        <v>314</v>
      </c>
      <c r="M233" s="38" t="s">
        <v>315</v>
      </c>
      <c r="N233" s="84">
        <v>253989</v>
      </c>
      <c r="O233" s="84" t="s">
        <v>772</v>
      </c>
      <c r="P233" s="84">
        <v>333603</v>
      </c>
      <c r="Q233" s="38" t="s">
        <v>1124</v>
      </c>
      <c r="R233" s="38" t="s">
        <v>960</v>
      </c>
      <c r="S233" s="84" t="s">
        <v>1125</v>
      </c>
      <c r="T233" s="84" t="s">
        <v>1125</v>
      </c>
      <c r="U233" s="84" t="s">
        <v>1085</v>
      </c>
      <c r="V233" s="84" t="s">
        <v>259</v>
      </c>
      <c r="W233" s="84">
        <v>541</v>
      </c>
      <c r="X233" s="38" t="s">
        <v>593</v>
      </c>
      <c r="Y233" s="84">
        <v>349048801</v>
      </c>
      <c r="Z233" s="38" t="s">
        <v>1126</v>
      </c>
      <c r="AA233" s="108" t="s">
        <v>1127</v>
      </c>
      <c r="AB233" s="84">
        <v>54478</v>
      </c>
      <c r="AC233" s="108" t="s">
        <v>263</v>
      </c>
      <c r="AD233" s="84">
        <v>24</v>
      </c>
      <c r="AE233" s="84" t="s">
        <v>264</v>
      </c>
      <c r="AF233" s="84" t="s">
        <v>282</v>
      </c>
      <c r="AG233" s="108" t="s">
        <v>1128</v>
      </c>
      <c r="AH233" s="84" t="s">
        <v>284</v>
      </c>
      <c r="AI233" s="108" t="s">
        <v>1129</v>
      </c>
      <c r="AJ233" s="84">
        <v>2780</v>
      </c>
      <c r="AK233" s="84">
        <v>2900</v>
      </c>
      <c r="AL233" s="108" t="s">
        <v>1130</v>
      </c>
      <c r="AM233" s="84">
        <v>51634.1</v>
      </c>
      <c r="AN233" s="112">
        <v>14945.9</v>
      </c>
      <c r="AO233" s="112">
        <v>66580</v>
      </c>
      <c r="AP233" s="112">
        <v>2843.9</v>
      </c>
      <c r="AQ233" s="112">
        <v>56.1</v>
      </c>
      <c r="AR233" s="112">
        <v>2900</v>
      </c>
      <c r="AS233" s="112">
        <v>2843.9</v>
      </c>
      <c r="AT233" s="112">
        <v>56.1</v>
      </c>
      <c r="AU233" s="112">
        <v>2900</v>
      </c>
      <c r="AV233" s="84">
        <v>33</v>
      </c>
      <c r="AW233" s="84">
        <v>262</v>
      </c>
      <c r="AX233" s="84" t="s">
        <v>269</v>
      </c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1125</v>
      </c>
      <c r="BG233" s="84" t="s">
        <v>2384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143713</v>
      </c>
      <c r="J234" s="38" t="s">
        <v>298</v>
      </c>
      <c r="K234" s="84">
        <v>143713</v>
      </c>
      <c r="L234" s="84" t="s">
        <v>272</v>
      </c>
      <c r="M234" s="38" t="s">
        <v>273</v>
      </c>
      <c r="N234" s="84">
        <v>242881</v>
      </c>
      <c r="O234" s="84" t="s">
        <v>299</v>
      </c>
      <c r="P234" s="84">
        <v>319347</v>
      </c>
      <c r="Q234" s="38" t="s">
        <v>598</v>
      </c>
      <c r="R234" s="38" t="s">
        <v>960</v>
      </c>
      <c r="S234" s="84" t="s">
        <v>1131</v>
      </c>
      <c r="T234" s="84" t="s">
        <v>1131</v>
      </c>
      <c r="U234" s="84" t="s">
        <v>1085</v>
      </c>
      <c r="V234" s="84" t="s">
        <v>259</v>
      </c>
      <c r="W234" s="84">
        <v>541</v>
      </c>
      <c r="X234" s="38" t="s">
        <v>1132</v>
      </c>
      <c r="Y234" s="84">
        <v>349075838</v>
      </c>
      <c r="Z234" s="38" t="s">
        <v>1133</v>
      </c>
      <c r="AA234" s="108" t="s">
        <v>1127</v>
      </c>
      <c r="AB234" s="84">
        <v>36733</v>
      </c>
      <c r="AC234" s="108" t="s">
        <v>304</v>
      </c>
      <c r="AD234" s="84">
        <v>24</v>
      </c>
      <c r="AE234" s="84" t="s">
        <v>596</v>
      </c>
      <c r="AF234" s="84" t="s">
        <v>282</v>
      </c>
      <c r="AG234" s="108" t="s">
        <v>602</v>
      </c>
      <c r="AH234" s="84" t="s">
        <v>284</v>
      </c>
      <c r="AI234" s="108" t="s">
        <v>1106</v>
      </c>
      <c r="AJ234" s="84">
        <v>1901</v>
      </c>
      <c r="AK234" s="84">
        <v>1950</v>
      </c>
      <c r="AL234" s="108" t="s">
        <v>1107</v>
      </c>
      <c r="AM234" s="84">
        <v>34942</v>
      </c>
      <c r="AN234" s="112">
        <v>10018</v>
      </c>
      <c r="AO234" s="112">
        <v>44960</v>
      </c>
      <c r="AP234" s="112">
        <v>1791</v>
      </c>
      <c r="AQ234" s="112">
        <v>0</v>
      </c>
      <c r="AR234" s="112">
        <v>1791</v>
      </c>
      <c r="AS234" s="112">
        <v>1791</v>
      </c>
      <c r="AT234" s="112">
        <v>0</v>
      </c>
      <c r="AU234" s="112">
        <v>1791</v>
      </c>
      <c r="AV234" s="84">
        <v>32</v>
      </c>
      <c r="AW234" s="84">
        <v>265</v>
      </c>
      <c r="AX234" s="84" t="s">
        <v>269</v>
      </c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1131</v>
      </c>
      <c r="BG234" s="84" t="s">
        <v>2385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142588</v>
      </c>
      <c r="J235" s="38" t="s">
        <v>325</v>
      </c>
      <c r="K235" s="84">
        <v>142588</v>
      </c>
      <c r="L235" s="84" t="s">
        <v>252</v>
      </c>
      <c r="M235" s="38" t="s">
        <v>253</v>
      </c>
      <c r="N235" s="84">
        <v>242807</v>
      </c>
      <c r="O235" s="84" t="s">
        <v>698</v>
      </c>
      <c r="P235" s="84">
        <v>322557</v>
      </c>
      <c r="Q235" s="38" t="s">
        <v>1134</v>
      </c>
      <c r="R235" s="38" t="s">
        <v>960</v>
      </c>
      <c r="S235" s="84" t="s">
        <v>1135</v>
      </c>
      <c r="T235" s="84" t="s">
        <v>1135</v>
      </c>
      <c r="U235" s="84" t="s">
        <v>1085</v>
      </c>
      <c r="V235" s="84" t="s">
        <v>259</v>
      </c>
      <c r="W235" s="84">
        <v>541</v>
      </c>
      <c r="X235" s="38" t="s">
        <v>481</v>
      </c>
      <c r="Y235" s="84">
        <v>349077373</v>
      </c>
      <c r="Z235" s="38" t="s">
        <v>1136</v>
      </c>
      <c r="AA235" s="108" t="s">
        <v>1137</v>
      </c>
      <c r="AB235" s="84">
        <v>65959</v>
      </c>
      <c r="AC235" s="108" t="s">
        <v>648</v>
      </c>
      <c r="AD235" s="84">
        <v>24</v>
      </c>
      <c r="AE235" s="84" t="s">
        <v>820</v>
      </c>
      <c r="AF235" s="84" t="s">
        <v>290</v>
      </c>
      <c r="AG235" s="108" t="s">
        <v>703</v>
      </c>
      <c r="AH235" s="84" t="s">
        <v>267</v>
      </c>
      <c r="AI235" s="108" t="s">
        <v>1138</v>
      </c>
      <c r="AJ235" s="84">
        <v>4008</v>
      </c>
      <c r="AK235" s="84">
        <v>3550</v>
      </c>
      <c r="AL235" s="108" t="s">
        <v>1139</v>
      </c>
      <c r="AM235" s="84">
        <v>48220.4</v>
      </c>
      <c r="AN235" s="112">
        <v>18637.599999999999</v>
      </c>
      <c r="AO235" s="112">
        <v>66858</v>
      </c>
      <c r="AP235" s="112">
        <v>17738.599999999999</v>
      </c>
      <c r="AQ235" s="112">
        <v>1061.4000000000001</v>
      </c>
      <c r="AR235" s="112">
        <v>18800</v>
      </c>
      <c r="AS235" s="112">
        <v>17738.599999999999</v>
      </c>
      <c r="AT235" s="112">
        <v>1061.4000000000001</v>
      </c>
      <c r="AU235" s="112">
        <v>18800</v>
      </c>
      <c r="AV235" s="84">
        <v>32</v>
      </c>
      <c r="AW235" s="84">
        <v>380</v>
      </c>
      <c r="AX235" s="84" t="s">
        <v>269</v>
      </c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1135</v>
      </c>
      <c r="BG235" s="84" t="s">
        <v>2386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144051</v>
      </c>
      <c r="J236" s="38" t="s">
        <v>1140</v>
      </c>
      <c r="K236" s="84">
        <v>144051</v>
      </c>
      <c r="L236" s="84" t="s">
        <v>272</v>
      </c>
      <c r="M236" s="38" t="s">
        <v>273</v>
      </c>
      <c r="N236" s="84">
        <v>550836</v>
      </c>
      <c r="O236" s="84" t="s">
        <v>1141</v>
      </c>
      <c r="P236" s="84">
        <v>915127</v>
      </c>
      <c r="Q236" s="38" t="s">
        <v>1142</v>
      </c>
      <c r="R236" s="38" t="s">
        <v>960</v>
      </c>
      <c r="S236" s="84" t="s">
        <v>1143</v>
      </c>
      <c r="T236" s="84" t="s">
        <v>1143</v>
      </c>
      <c r="U236" s="84" t="s">
        <v>1085</v>
      </c>
      <c r="V236" s="84" t="s">
        <v>259</v>
      </c>
      <c r="W236" s="84">
        <v>541</v>
      </c>
      <c r="X236" s="38" t="s">
        <v>260</v>
      </c>
      <c r="Y236" s="84">
        <v>349539801</v>
      </c>
      <c r="Z236" s="38" t="s">
        <v>1144</v>
      </c>
      <c r="AA236" s="108" t="s">
        <v>1145</v>
      </c>
      <c r="AB236" s="84">
        <v>36733</v>
      </c>
      <c r="AC236" s="108" t="s">
        <v>1146</v>
      </c>
      <c r="AD236" s="84">
        <v>24</v>
      </c>
      <c r="AE236" s="84" t="s">
        <v>281</v>
      </c>
      <c r="AF236" s="84" t="s">
        <v>1007</v>
      </c>
      <c r="AG236" s="108" t="s">
        <v>1147</v>
      </c>
      <c r="AH236" s="84" t="s">
        <v>1148</v>
      </c>
      <c r="AI236" s="108" t="s">
        <v>1149</v>
      </c>
      <c r="AJ236" s="84">
        <v>1650</v>
      </c>
      <c r="AK236" s="84">
        <v>2000</v>
      </c>
      <c r="AL236" s="108" t="s">
        <v>1150</v>
      </c>
      <c r="AM236" s="84">
        <v>25564.3</v>
      </c>
      <c r="AN236" s="112">
        <v>10085.700000000001</v>
      </c>
      <c r="AO236" s="112">
        <v>35650</v>
      </c>
      <c r="AP236" s="112">
        <v>11168.7</v>
      </c>
      <c r="AQ236" s="112">
        <v>831.3</v>
      </c>
      <c r="AR236" s="112">
        <v>12000</v>
      </c>
      <c r="AS236" s="112">
        <v>11168.7</v>
      </c>
      <c r="AT236" s="112">
        <v>831.3</v>
      </c>
      <c r="AU236" s="112">
        <v>12000</v>
      </c>
      <c r="AV236" s="84">
        <v>32</v>
      </c>
      <c r="AW236" s="84">
        <v>356</v>
      </c>
      <c r="AX236" s="84" t="s">
        <v>269</v>
      </c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1143</v>
      </c>
      <c r="BG236" s="84" t="s">
        <v>2387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144051</v>
      </c>
      <c r="J237" s="38" t="s">
        <v>1140</v>
      </c>
      <c r="K237" s="84">
        <v>144051</v>
      </c>
      <c r="L237" s="84" t="s">
        <v>272</v>
      </c>
      <c r="M237" s="38" t="s">
        <v>273</v>
      </c>
      <c r="N237" s="84">
        <v>550836</v>
      </c>
      <c r="O237" s="84" t="s">
        <v>1141</v>
      </c>
      <c r="P237" s="84">
        <v>915127</v>
      </c>
      <c r="Q237" s="38" t="s">
        <v>1142</v>
      </c>
      <c r="R237" s="38" t="s">
        <v>960</v>
      </c>
      <c r="S237" s="84" t="s">
        <v>1151</v>
      </c>
      <c r="T237" s="84" t="s">
        <v>1151</v>
      </c>
      <c r="U237" s="84" t="s">
        <v>1085</v>
      </c>
      <c r="V237" s="84" t="s">
        <v>259</v>
      </c>
      <c r="W237" s="84">
        <v>541</v>
      </c>
      <c r="X237" s="38" t="s">
        <v>260</v>
      </c>
      <c r="Y237" s="84">
        <v>349539802</v>
      </c>
      <c r="Z237" s="38" t="s">
        <v>1152</v>
      </c>
      <c r="AA237" s="108" t="s">
        <v>1145</v>
      </c>
      <c r="AB237" s="84">
        <v>36733</v>
      </c>
      <c r="AC237" s="108" t="s">
        <v>1146</v>
      </c>
      <c r="AD237" s="84">
        <v>24</v>
      </c>
      <c r="AE237" s="84" t="s">
        <v>281</v>
      </c>
      <c r="AF237" s="84" t="s">
        <v>1007</v>
      </c>
      <c r="AG237" s="108" t="s">
        <v>1147</v>
      </c>
      <c r="AH237" s="84" t="s">
        <v>1148</v>
      </c>
      <c r="AI237" s="108" t="s">
        <v>1149</v>
      </c>
      <c r="AJ237" s="84">
        <v>1650</v>
      </c>
      <c r="AK237" s="84">
        <v>2000</v>
      </c>
      <c r="AL237" s="108" t="s">
        <v>1153</v>
      </c>
      <c r="AM237" s="84">
        <v>15698.73</v>
      </c>
      <c r="AN237" s="112">
        <v>7961.27</v>
      </c>
      <c r="AO237" s="112">
        <v>23660</v>
      </c>
      <c r="AP237" s="112">
        <v>21034.27</v>
      </c>
      <c r="AQ237" s="112">
        <v>2955.73</v>
      </c>
      <c r="AR237" s="112">
        <v>23990</v>
      </c>
      <c r="AS237" s="112">
        <v>21034.27</v>
      </c>
      <c r="AT237" s="112">
        <v>2955.73</v>
      </c>
      <c r="AU237" s="112">
        <v>23990</v>
      </c>
      <c r="AV237" s="84">
        <v>32</v>
      </c>
      <c r="AW237" s="84">
        <v>538</v>
      </c>
      <c r="AX237" s="84" t="s">
        <v>269</v>
      </c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1151</v>
      </c>
      <c r="BG237" s="84" t="s">
        <v>2388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144051</v>
      </c>
      <c r="J238" s="38" t="s">
        <v>1140</v>
      </c>
      <c r="K238" s="84">
        <v>144051</v>
      </c>
      <c r="L238" s="84" t="s">
        <v>272</v>
      </c>
      <c r="M238" s="38" t="s">
        <v>273</v>
      </c>
      <c r="N238" s="84">
        <v>550836</v>
      </c>
      <c r="O238" s="84" t="s">
        <v>1141</v>
      </c>
      <c r="P238" s="84">
        <v>915127</v>
      </c>
      <c r="Q238" s="38" t="s">
        <v>1142</v>
      </c>
      <c r="R238" s="38" t="s">
        <v>960</v>
      </c>
      <c r="S238" s="84" t="s">
        <v>1154</v>
      </c>
      <c r="T238" s="84" t="s">
        <v>1154</v>
      </c>
      <c r="U238" s="84" t="s">
        <v>1085</v>
      </c>
      <c r="V238" s="84" t="s">
        <v>259</v>
      </c>
      <c r="W238" s="84">
        <v>541</v>
      </c>
      <c r="X238" s="38" t="s">
        <v>1116</v>
      </c>
      <c r="Y238" s="84">
        <v>349539803</v>
      </c>
      <c r="Z238" s="38" t="s">
        <v>1155</v>
      </c>
      <c r="AA238" s="108" t="s">
        <v>1145</v>
      </c>
      <c r="AB238" s="84">
        <v>36733</v>
      </c>
      <c r="AC238" s="108" t="s">
        <v>1146</v>
      </c>
      <c r="AD238" s="84">
        <v>24</v>
      </c>
      <c r="AE238" s="84" t="s">
        <v>281</v>
      </c>
      <c r="AF238" s="84" t="s">
        <v>1007</v>
      </c>
      <c r="AG238" s="108" t="s">
        <v>1147</v>
      </c>
      <c r="AH238" s="84" t="s">
        <v>1148</v>
      </c>
      <c r="AI238" s="108" t="s">
        <v>1149</v>
      </c>
      <c r="AJ238" s="84">
        <v>1650</v>
      </c>
      <c r="AK238" s="84">
        <v>2000</v>
      </c>
      <c r="AL238" s="108" t="s">
        <v>1156</v>
      </c>
      <c r="AM238" s="84">
        <v>23838.1</v>
      </c>
      <c r="AN238" s="112">
        <v>9811.9</v>
      </c>
      <c r="AO238" s="112">
        <v>33650</v>
      </c>
      <c r="AP238" s="112">
        <v>12894.9</v>
      </c>
      <c r="AQ238" s="112">
        <v>1105.0999999999999</v>
      </c>
      <c r="AR238" s="112">
        <v>14000</v>
      </c>
      <c r="AS238" s="112">
        <v>12894.9</v>
      </c>
      <c r="AT238" s="112">
        <v>1105.0999999999999</v>
      </c>
      <c r="AU238" s="112">
        <v>14000</v>
      </c>
      <c r="AV238" s="84">
        <v>32</v>
      </c>
      <c r="AW238" s="84">
        <v>384</v>
      </c>
      <c r="AX238" s="84" t="s">
        <v>269</v>
      </c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1154</v>
      </c>
      <c r="BG238" s="84" t="s">
        <v>2389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144051</v>
      </c>
      <c r="J239" s="38" t="s">
        <v>1140</v>
      </c>
      <c r="K239" s="84">
        <v>144051</v>
      </c>
      <c r="L239" s="84" t="s">
        <v>272</v>
      </c>
      <c r="M239" s="38" t="s">
        <v>273</v>
      </c>
      <c r="N239" s="84">
        <v>550836</v>
      </c>
      <c r="O239" s="84" t="s">
        <v>1141</v>
      </c>
      <c r="P239" s="84">
        <v>915127</v>
      </c>
      <c r="Q239" s="38" t="s">
        <v>1142</v>
      </c>
      <c r="R239" s="38" t="s">
        <v>960</v>
      </c>
      <c r="S239" s="84" t="s">
        <v>1157</v>
      </c>
      <c r="T239" s="84" t="s">
        <v>1157</v>
      </c>
      <c r="U239" s="84" t="s">
        <v>1085</v>
      </c>
      <c r="V239" s="84" t="s">
        <v>259</v>
      </c>
      <c r="W239" s="84">
        <v>541</v>
      </c>
      <c r="X239" s="38" t="s">
        <v>260</v>
      </c>
      <c r="Y239" s="84">
        <v>349589666</v>
      </c>
      <c r="Z239" s="38" t="s">
        <v>1158</v>
      </c>
      <c r="AA239" s="108" t="s">
        <v>1159</v>
      </c>
      <c r="AB239" s="84">
        <v>36733</v>
      </c>
      <c r="AC239" s="108" t="s">
        <v>1146</v>
      </c>
      <c r="AD239" s="84">
        <v>24</v>
      </c>
      <c r="AE239" s="84" t="s">
        <v>281</v>
      </c>
      <c r="AF239" s="84" t="s">
        <v>1007</v>
      </c>
      <c r="AG239" s="108" t="s">
        <v>1160</v>
      </c>
      <c r="AH239" s="84" t="s">
        <v>1148</v>
      </c>
      <c r="AI239" s="108" t="s">
        <v>1149</v>
      </c>
      <c r="AJ239" s="84">
        <v>1575</v>
      </c>
      <c r="AK239" s="84">
        <v>2000</v>
      </c>
      <c r="AL239" s="108" t="s">
        <v>1161</v>
      </c>
      <c r="AM239" s="84">
        <v>8372.7199999999993</v>
      </c>
      <c r="AN239" s="112">
        <v>5202.28</v>
      </c>
      <c r="AO239" s="112">
        <v>13575</v>
      </c>
      <c r="AP239" s="112">
        <v>28360.28</v>
      </c>
      <c r="AQ239" s="112">
        <v>5639.72</v>
      </c>
      <c r="AR239" s="112">
        <v>34000</v>
      </c>
      <c r="AS239" s="112">
        <v>28360.28</v>
      </c>
      <c r="AT239" s="112">
        <v>5639.72</v>
      </c>
      <c r="AU239" s="112">
        <v>34000</v>
      </c>
      <c r="AV239" s="84">
        <v>32</v>
      </c>
      <c r="AW239" s="84">
        <v>692</v>
      </c>
      <c r="AX239" s="84" t="s">
        <v>269</v>
      </c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1157</v>
      </c>
      <c r="BG239" s="84" t="s">
        <v>2390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144051</v>
      </c>
      <c r="J240" s="38" t="s">
        <v>1140</v>
      </c>
      <c r="K240" s="84">
        <v>144051</v>
      </c>
      <c r="L240" s="84" t="s">
        <v>272</v>
      </c>
      <c r="M240" s="38" t="s">
        <v>273</v>
      </c>
      <c r="N240" s="84">
        <v>550836</v>
      </c>
      <c r="O240" s="84" t="s">
        <v>1141</v>
      </c>
      <c r="P240" s="84">
        <v>915127</v>
      </c>
      <c r="Q240" s="38" t="s">
        <v>1142</v>
      </c>
      <c r="R240" s="38" t="s">
        <v>960</v>
      </c>
      <c r="S240" s="84" t="s">
        <v>1162</v>
      </c>
      <c r="T240" s="84" t="s">
        <v>1162</v>
      </c>
      <c r="U240" s="84" t="s">
        <v>1085</v>
      </c>
      <c r="V240" s="84" t="s">
        <v>259</v>
      </c>
      <c r="W240" s="84">
        <v>541</v>
      </c>
      <c r="X240" s="38" t="s">
        <v>1163</v>
      </c>
      <c r="Y240" s="84">
        <v>349589667</v>
      </c>
      <c r="Z240" s="38" t="s">
        <v>1164</v>
      </c>
      <c r="AA240" s="108" t="s">
        <v>1159</v>
      </c>
      <c r="AB240" s="84">
        <v>36733</v>
      </c>
      <c r="AC240" s="108" t="s">
        <v>1146</v>
      </c>
      <c r="AD240" s="84">
        <v>24</v>
      </c>
      <c r="AE240" s="84" t="s">
        <v>281</v>
      </c>
      <c r="AF240" s="84" t="s">
        <v>1007</v>
      </c>
      <c r="AG240" s="108" t="s">
        <v>1160</v>
      </c>
      <c r="AH240" s="84" t="s">
        <v>1148</v>
      </c>
      <c r="AI240" s="108" t="s">
        <v>1149</v>
      </c>
      <c r="AJ240" s="84">
        <v>1575</v>
      </c>
      <c r="AK240" s="84">
        <v>2000</v>
      </c>
      <c r="AL240" s="108" t="s">
        <v>1156</v>
      </c>
      <c r="AM240" s="84">
        <v>18838.47</v>
      </c>
      <c r="AN240" s="112">
        <v>8736.5300000000007</v>
      </c>
      <c r="AO240" s="112">
        <v>27575</v>
      </c>
      <c r="AP240" s="112">
        <v>17894.53</v>
      </c>
      <c r="AQ240" s="112">
        <v>2105.4699999999998</v>
      </c>
      <c r="AR240" s="112">
        <v>20000</v>
      </c>
      <c r="AS240" s="112">
        <v>17894.53</v>
      </c>
      <c r="AT240" s="112">
        <v>2105.4699999999998</v>
      </c>
      <c r="AU240" s="112">
        <v>20000</v>
      </c>
      <c r="AV240" s="84">
        <v>32</v>
      </c>
      <c r="AW240" s="84">
        <v>482</v>
      </c>
      <c r="AX240" s="84" t="s">
        <v>269</v>
      </c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1162</v>
      </c>
      <c r="BG240" s="84" t="s">
        <v>2391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144051</v>
      </c>
      <c r="J241" s="38" t="s">
        <v>1140</v>
      </c>
      <c r="K241" s="84">
        <v>144051</v>
      </c>
      <c r="L241" s="84" t="s">
        <v>272</v>
      </c>
      <c r="M241" s="38" t="s">
        <v>273</v>
      </c>
      <c r="N241" s="84">
        <v>550836</v>
      </c>
      <c r="O241" s="84" t="s">
        <v>1141</v>
      </c>
      <c r="P241" s="84">
        <v>915127</v>
      </c>
      <c r="Q241" s="38" t="s">
        <v>1142</v>
      </c>
      <c r="R241" s="38" t="s">
        <v>960</v>
      </c>
      <c r="S241" s="84" t="s">
        <v>1165</v>
      </c>
      <c r="T241" s="84" t="s">
        <v>1165</v>
      </c>
      <c r="U241" s="84" t="s">
        <v>1085</v>
      </c>
      <c r="V241" s="84" t="s">
        <v>259</v>
      </c>
      <c r="W241" s="84">
        <v>541</v>
      </c>
      <c r="X241" s="38" t="s">
        <v>260</v>
      </c>
      <c r="Y241" s="84">
        <v>349596805</v>
      </c>
      <c r="Z241" s="38" t="s">
        <v>1166</v>
      </c>
      <c r="AA241" s="108" t="s">
        <v>1159</v>
      </c>
      <c r="AB241" s="84">
        <v>36733</v>
      </c>
      <c r="AC241" s="108" t="s">
        <v>1146</v>
      </c>
      <c r="AD241" s="84">
        <v>24</v>
      </c>
      <c r="AE241" s="84" t="s">
        <v>281</v>
      </c>
      <c r="AF241" s="84" t="s">
        <v>1007</v>
      </c>
      <c r="AG241" s="108" t="s">
        <v>1160</v>
      </c>
      <c r="AH241" s="84" t="s">
        <v>1148</v>
      </c>
      <c r="AI241" s="108" t="s">
        <v>1149</v>
      </c>
      <c r="AJ241" s="84">
        <v>1575</v>
      </c>
      <c r="AK241" s="84">
        <v>2000</v>
      </c>
      <c r="AL241" s="108" t="s">
        <v>1167</v>
      </c>
      <c r="AM241" s="84">
        <v>17252.11</v>
      </c>
      <c r="AN241" s="112">
        <v>8322.89</v>
      </c>
      <c r="AO241" s="112">
        <v>25575</v>
      </c>
      <c r="AP241" s="112">
        <v>19480.89</v>
      </c>
      <c r="AQ241" s="112">
        <v>2519.11</v>
      </c>
      <c r="AR241" s="112">
        <v>22000</v>
      </c>
      <c r="AS241" s="112">
        <v>19480.89</v>
      </c>
      <c r="AT241" s="112">
        <v>2519.11</v>
      </c>
      <c r="AU241" s="112">
        <v>22000</v>
      </c>
      <c r="AV241" s="84">
        <v>32</v>
      </c>
      <c r="AW241" s="84">
        <v>510</v>
      </c>
      <c r="AX241" s="84" t="s">
        <v>269</v>
      </c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1165</v>
      </c>
      <c r="BG241" s="84" t="s">
        <v>2392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144051</v>
      </c>
      <c r="J242" s="38" t="s">
        <v>1140</v>
      </c>
      <c r="K242" s="84">
        <v>144051</v>
      </c>
      <c r="L242" s="84" t="s">
        <v>272</v>
      </c>
      <c r="M242" s="38" t="s">
        <v>273</v>
      </c>
      <c r="N242" s="84">
        <v>550836</v>
      </c>
      <c r="O242" s="84" t="s">
        <v>1141</v>
      </c>
      <c r="P242" s="84">
        <v>915127</v>
      </c>
      <c r="Q242" s="38" t="s">
        <v>1142</v>
      </c>
      <c r="R242" s="38" t="s">
        <v>960</v>
      </c>
      <c r="S242" s="84" t="s">
        <v>1168</v>
      </c>
      <c r="T242" s="84" t="s">
        <v>1168</v>
      </c>
      <c r="U242" s="84" t="s">
        <v>1085</v>
      </c>
      <c r="V242" s="84" t="s">
        <v>259</v>
      </c>
      <c r="W242" s="84">
        <v>541</v>
      </c>
      <c r="X242" s="38" t="s">
        <v>1169</v>
      </c>
      <c r="Y242" s="84">
        <v>349596822</v>
      </c>
      <c r="Z242" s="38" t="s">
        <v>1170</v>
      </c>
      <c r="AA242" s="108" t="s">
        <v>1159</v>
      </c>
      <c r="AB242" s="84">
        <v>36733</v>
      </c>
      <c r="AC242" s="108" t="s">
        <v>1146</v>
      </c>
      <c r="AD242" s="84">
        <v>24</v>
      </c>
      <c r="AE242" s="84" t="s">
        <v>281</v>
      </c>
      <c r="AF242" s="84" t="s">
        <v>1007</v>
      </c>
      <c r="AG242" s="108" t="s">
        <v>1160</v>
      </c>
      <c r="AH242" s="84" t="s">
        <v>1148</v>
      </c>
      <c r="AI242" s="108" t="s">
        <v>1149</v>
      </c>
      <c r="AJ242" s="84">
        <v>1575</v>
      </c>
      <c r="AK242" s="84">
        <v>2000</v>
      </c>
      <c r="AL242" s="108" t="s">
        <v>1171</v>
      </c>
      <c r="AM242" s="84">
        <v>9770.5499999999993</v>
      </c>
      <c r="AN242" s="112">
        <v>5809.45</v>
      </c>
      <c r="AO242" s="112">
        <v>15580</v>
      </c>
      <c r="AP242" s="112">
        <v>26962.45</v>
      </c>
      <c r="AQ242" s="112">
        <v>5032.55</v>
      </c>
      <c r="AR242" s="112">
        <v>31995</v>
      </c>
      <c r="AS242" s="112">
        <v>26962.45</v>
      </c>
      <c r="AT242" s="112">
        <v>5032.55</v>
      </c>
      <c r="AU242" s="112">
        <v>31995</v>
      </c>
      <c r="AV242" s="84">
        <v>32</v>
      </c>
      <c r="AW242" s="84">
        <v>664</v>
      </c>
      <c r="AX242" s="84" t="s">
        <v>269</v>
      </c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1168</v>
      </c>
      <c r="BG242" s="84" t="s">
        <v>2393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144051</v>
      </c>
      <c r="J243" s="38" t="s">
        <v>1140</v>
      </c>
      <c r="K243" s="84">
        <v>144051</v>
      </c>
      <c r="L243" s="84" t="s">
        <v>272</v>
      </c>
      <c r="M243" s="38" t="s">
        <v>273</v>
      </c>
      <c r="N243" s="84">
        <v>550836</v>
      </c>
      <c r="O243" s="84" t="s">
        <v>1141</v>
      </c>
      <c r="P243" s="84">
        <v>915127</v>
      </c>
      <c r="Q243" s="38" t="s">
        <v>1142</v>
      </c>
      <c r="R243" s="38" t="s">
        <v>960</v>
      </c>
      <c r="S243" s="84" t="s">
        <v>1172</v>
      </c>
      <c r="T243" s="84" t="s">
        <v>1172</v>
      </c>
      <c r="U243" s="84" t="s">
        <v>1085</v>
      </c>
      <c r="V243" s="84" t="s">
        <v>345</v>
      </c>
      <c r="W243" s="84">
        <v>541</v>
      </c>
      <c r="X243" s="38" t="s">
        <v>260</v>
      </c>
      <c r="Y243" s="84">
        <v>349596824</v>
      </c>
      <c r="Z243" s="38" t="s">
        <v>1173</v>
      </c>
      <c r="AA243" s="108" t="s">
        <v>1159</v>
      </c>
      <c r="AB243" s="84">
        <v>36733</v>
      </c>
      <c r="AC243" s="108" t="s">
        <v>1146</v>
      </c>
      <c r="AD243" s="84">
        <v>24</v>
      </c>
      <c r="AE243" s="84" t="s">
        <v>281</v>
      </c>
      <c r="AF243" s="84" t="s">
        <v>1007</v>
      </c>
      <c r="AG243" s="108" t="s">
        <v>1160</v>
      </c>
      <c r="AH243" s="84" t="s">
        <v>1148</v>
      </c>
      <c r="AI243" s="108" t="s">
        <v>1149</v>
      </c>
      <c r="AJ243" s="84">
        <v>1575</v>
      </c>
      <c r="AK243" s="84">
        <v>2000</v>
      </c>
      <c r="AL243" s="108" t="s">
        <v>1174</v>
      </c>
      <c r="AM243" s="84">
        <v>23838.1</v>
      </c>
      <c r="AN243" s="112">
        <v>9750.9</v>
      </c>
      <c r="AO243" s="112">
        <v>33589</v>
      </c>
      <c r="AP243" s="112">
        <v>12894.9</v>
      </c>
      <c r="AQ243" s="112">
        <v>1091.0999999999999</v>
      </c>
      <c r="AR243" s="112">
        <v>13986</v>
      </c>
      <c r="AS243" s="112">
        <v>12894.9</v>
      </c>
      <c r="AT243" s="112">
        <v>1091.0999999999999</v>
      </c>
      <c r="AU243" s="112">
        <v>13986</v>
      </c>
      <c r="AV243" s="84">
        <v>32</v>
      </c>
      <c r="AW243" s="84">
        <v>384</v>
      </c>
      <c r="AX243" s="84" t="s">
        <v>269</v>
      </c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1172</v>
      </c>
      <c r="BG243" s="84" t="s">
        <v>2394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144715</v>
      </c>
      <c r="J244" s="38" t="s">
        <v>355</v>
      </c>
      <c r="K244" s="84">
        <v>144715</v>
      </c>
      <c r="L244" s="84" t="s">
        <v>252</v>
      </c>
      <c r="M244" s="38" t="s">
        <v>253</v>
      </c>
      <c r="N244" s="84">
        <v>244671</v>
      </c>
      <c r="O244" s="84" t="s">
        <v>356</v>
      </c>
      <c r="P244" s="84">
        <v>323148</v>
      </c>
      <c r="Q244" s="38" t="s">
        <v>400</v>
      </c>
      <c r="R244" s="38" t="s">
        <v>960</v>
      </c>
      <c r="S244" s="84" t="s">
        <v>1175</v>
      </c>
      <c r="T244" s="84" t="s">
        <v>1175</v>
      </c>
      <c r="U244" s="84" t="s">
        <v>1085</v>
      </c>
      <c r="V244" s="84" t="s">
        <v>259</v>
      </c>
      <c r="W244" s="84">
        <v>541</v>
      </c>
      <c r="X244" s="38" t="s">
        <v>260</v>
      </c>
      <c r="Y244" s="84">
        <v>349652838</v>
      </c>
      <c r="Z244" s="38" t="s">
        <v>1176</v>
      </c>
      <c r="AA244" s="108" t="s">
        <v>1177</v>
      </c>
      <c r="AB244" s="84">
        <v>41952</v>
      </c>
      <c r="AC244" s="108" t="s">
        <v>263</v>
      </c>
      <c r="AD244" s="84">
        <v>24</v>
      </c>
      <c r="AE244" s="84" t="s">
        <v>820</v>
      </c>
      <c r="AF244" s="84" t="s">
        <v>282</v>
      </c>
      <c r="AG244" s="108" t="s">
        <v>1178</v>
      </c>
      <c r="AH244" s="84" t="s">
        <v>284</v>
      </c>
      <c r="AI244" s="108" t="s">
        <v>1179</v>
      </c>
      <c r="AJ244" s="84">
        <v>2246</v>
      </c>
      <c r="AK244" s="84">
        <v>2250</v>
      </c>
      <c r="AL244" s="108" t="s">
        <v>1180</v>
      </c>
      <c r="AM244" s="84">
        <v>25532.61</v>
      </c>
      <c r="AN244" s="112">
        <v>10467.39</v>
      </c>
      <c r="AO244" s="112">
        <v>36000</v>
      </c>
      <c r="AP244" s="112">
        <v>16419.39</v>
      </c>
      <c r="AQ244" s="112">
        <v>1576.61</v>
      </c>
      <c r="AR244" s="112">
        <v>17996</v>
      </c>
      <c r="AS244" s="112">
        <v>16419.39</v>
      </c>
      <c r="AT244" s="112">
        <v>1576.61</v>
      </c>
      <c r="AU244" s="112">
        <v>17996</v>
      </c>
      <c r="AV244" s="84">
        <v>31</v>
      </c>
      <c r="AW244" s="84">
        <v>420</v>
      </c>
      <c r="AX244" s="84" t="s">
        <v>269</v>
      </c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1175</v>
      </c>
      <c r="BG244" s="84" t="s">
        <v>2395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144051</v>
      </c>
      <c r="J245" s="38" t="s">
        <v>1140</v>
      </c>
      <c r="K245" s="84">
        <v>144051</v>
      </c>
      <c r="L245" s="84" t="s">
        <v>272</v>
      </c>
      <c r="M245" s="38" t="s">
        <v>273</v>
      </c>
      <c r="N245" s="84">
        <v>550836</v>
      </c>
      <c r="O245" s="84" t="s">
        <v>1141</v>
      </c>
      <c r="P245" s="84">
        <v>915127</v>
      </c>
      <c r="Q245" s="38" t="s">
        <v>1142</v>
      </c>
      <c r="R245" s="38" t="s">
        <v>960</v>
      </c>
      <c r="S245" s="84" t="s">
        <v>1181</v>
      </c>
      <c r="T245" s="84" t="s">
        <v>1181</v>
      </c>
      <c r="U245" s="84" t="s">
        <v>1085</v>
      </c>
      <c r="V245" s="84" t="s">
        <v>259</v>
      </c>
      <c r="W245" s="84">
        <v>541</v>
      </c>
      <c r="X245" s="38" t="s">
        <v>260</v>
      </c>
      <c r="Y245" s="84">
        <v>349655454</v>
      </c>
      <c r="Z245" s="38" t="s">
        <v>1182</v>
      </c>
      <c r="AA245" s="108" t="s">
        <v>1183</v>
      </c>
      <c r="AB245" s="84">
        <v>36733</v>
      </c>
      <c r="AC245" s="108" t="s">
        <v>1146</v>
      </c>
      <c r="AD245" s="84">
        <v>24</v>
      </c>
      <c r="AE245" s="84" t="s">
        <v>281</v>
      </c>
      <c r="AF245" s="84" t="s">
        <v>1007</v>
      </c>
      <c r="AG245" s="108" t="s">
        <v>1184</v>
      </c>
      <c r="AH245" s="84" t="s">
        <v>1148</v>
      </c>
      <c r="AI245" s="108" t="s">
        <v>1149</v>
      </c>
      <c r="AJ245" s="84">
        <v>1449</v>
      </c>
      <c r="AK245" s="84">
        <v>2000</v>
      </c>
      <c r="AL245" s="108" t="s">
        <v>1153</v>
      </c>
      <c r="AM245" s="84">
        <v>18838.47</v>
      </c>
      <c r="AN245" s="112">
        <v>8611.5300000000007</v>
      </c>
      <c r="AO245" s="112">
        <v>27450</v>
      </c>
      <c r="AP245" s="112">
        <v>17894.53</v>
      </c>
      <c r="AQ245" s="112">
        <v>2104.4699999999998</v>
      </c>
      <c r="AR245" s="112">
        <v>19999</v>
      </c>
      <c r="AS245" s="112">
        <v>17894.53</v>
      </c>
      <c r="AT245" s="112">
        <v>2104.4699999999998</v>
      </c>
      <c r="AU245" s="112">
        <v>19999</v>
      </c>
      <c r="AV245" s="84">
        <v>32</v>
      </c>
      <c r="AW245" s="84">
        <v>482</v>
      </c>
      <c r="AX245" s="84" t="s">
        <v>269</v>
      </c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1181</v>
      </c>
      <c r="BG245" s="84" t="s">
        <v>2396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144715</v>
      </c>
      <c r="J246" s="38" t="s">
        <v>355</v>
      </c>
      <c r="K246" s="84">
        <v>144715</v>
      </c>
      <c r="L246" s="84" t="s">
        <v>252</v>
      </c>
      <c r="M246" s="38" t="s">
        <v>253</v>
      </c>
      <c r="N246" s="84">
        <v>243932</v>
      </c>
      <c r="O246" s="84" t="s">
        <v>356</v>
      </c>
      <c r="P246" s="84">
        <v>320569</v>
      </c>
      <c r="Q246" s="38" t="s">
        <v>1185</v>
      </c>
      <c r="R246" s="38" t="s">
        <v>960</v>
      </c>
      <c r="S246" s="84" t="s">
        <v>1186</v>
      </c>
      <c r="T246" s="84" t="s">
        <v>1186</v>
      </c>
      <c r="U246" s="84" t="s">
        <v>258</v>
      </c>
      <c r="V246" s="84" t="s">
        <v>259</v>
      </c>
      <c r="W246" s="84">
        <v>541</v>
      </c>
      <c r="X246" s="38" t="s">
        <v>260</v>
      </c>
      <c r="Y246" s="84">
        <v>349695335</v>
      </c>
      <c r="Z246" s="38" t="s">
        <v>1187</v>
      </c>
      <c r="AA246" s="108" t="s">
        <v>1188</v>
      </c>
      <c r="AB246" s="84">
        <v>57609</v>
      </c>
      <c r="AC246" s="108" t="s">
        <v>263</v>
      </c>
      <c r="AD246" s="84">
        <v>24</v>
      </c>
      <c r="AE246" s="84" t="s">
        <v>596</v>
      </c>
      <c r="AF246" s="84" t="s">
        <v>282</v>
      </c>
      <c r="AG246" s="108" t="s">
        <v>1189</v>
      </c>
      <c r="AH246" s="84" t="s">
        <v>284</v>
      </c>
      <c r="AI246" s="108" t="s">
        <v>1190</v>
      </c>
      <c r="AJ246" s="84">
        <v>3625</v>
      </c>
      <c r="AK246" s="84">
        <v>3100</v>
      </c>
      <c r="AL246" s="108" t="s">
        <v>268</v>
      </c>
      <c r="AM246" s="84">
        <v>11515.32</v>
      </c>
      <c r="AN246" s="112">
        <v>7704.66</v>
      </c>
      <c r="AO246" s="112">
        <v>19219.98</v>
      </c>
      <c r="AP246" s="112">
        <v>46093.68</v>
      </c>
      <c r="AQ246" s="112">
        <v>9611.34</v>
      </c>
      <c r="AR246" s="112">
        <v>55705.02</v>
      </c>
      <c r="AS246" s="112">
        <v>46093.68</v>
      </c>
      <c r="AT246" s="112">
        <v>9611.34</v>
      </c>
      <c r="AU246" s="112">
        <v>55705.02</v>
      </c>
      <c r="AV246" s="84">
        <v>29</v>
      </c>
      <c r="AW246" s="84">
        <v>693</v>
      </c>
      <c r="AX246" s="84" t="s">
        <v>269</v>
      </c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1186</v>
      </c>
      <c r="BG246" s="84" t="s">
        <v>2397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142588</v>
      </c>
      <c r="J247" s="38" t="s">
        <v>325</v>
      </c>
      <c r="K247" s="84">
        <v>142588</v>
      </c>
      <c r="L247" s="84" t="s">
        <v>252</v>
      </c>
      <c r="M247" s="38" t="s">
        <v>253</v>
      </c>
      <c r="N247" s="84">
        <v>245440</v>
      </c>
      <c r="O247" s="84" t="s">
        <v>698</v>
      </c>
      <c r="P247" s="84">
        <v>322519</v>
      </c>
      <c r="Q247" s="38" t="s">
        <v>699</v>
      </c>
      <c r="R247" s="38" t="s">
        <v>960</v>
      </c>
      <c r="S247" s="84" t="s">
        <v>1191</v>
      </c>
      <c r="T247" s="84" t="s">
        <v>1191</v>
      </c>
      <c r="U247" s="84" t="s">
        <v>1085</v>
      </c>
      <c r="V247" s="84" t="s">
        <v>345</v>
      </c>
      <c r="W247" s="84">
        <v>541</v>
      </c>
      <c r="X247" s="38" t="s">
        <v>1116</v>
      </c>
      <c r="Y247" s="84">
        <v>349900293</v>
      </c>
      <c r="Z247" s="38" t="s">
        <v>1192</v>
      </c>
      <c r="AA247" s="108" t="s">
        <v>1193</v>
      </c>
      <c r="AB247" s="84">
        <v>36533</v>
      </c>
      <c r="AC247" s="108" t="s">
        <v>280</v>
      </c>
      <c r="AD247" s="84">
        <v>24</v>
      </c>
      <c r="AE247" s="84" t="s">
        <v>281</v>
      </c>
      <c r="AF247" s="84" t="s">
        <v>1007</v>
      </c>
      <c r="AG247" s="108" t="s">
        <v>1194</v>
      </c>
      <c r="AH247" s="84" t="s">
        <v>1148</v>
      </c>
      <c r="AI247" s="108" t="s">
        <v>1195</v>
      </c>
      <c r="AJ247" s="84">
        <v>2562</v>
      </c>
      <c r="AK247" s="84">
        <v>1950</v>
      </c>
      <c r="AL247" s="108" t="s">
        <v>1196</v>
      </c>
      <c r="AM247" s="84">
        <v>30920.42</v>
      </c>
      <c r="AN247" s="112">
        <v>10641.58</v>
      </c>
      <c r="AO247" s="112">
        <v>41562</v>
      </c>
      <c r="AP247" s="112">
        <v>5612.58</v>
      </c>
      <c r="AQ247" s="112">
        <v>237.42</v>
      </c>
      <c r="AR247" s="112">
        <v>5850</v>
      </c>
      <c r="AS247" s="112">
        <v>5612.58</v>
      </c>
      <c r="AT247" s="112">
        <v>237.42</v>
      </c>
      <c r="AU247" s="112">
        <v>5850</v>
      </c>
      <c r="AV247" s="84">
        <v>29</v>
      </c>
      <c r="AW247" s="84">
        <v>234</v>
      </c>
      <c r="AX247" s="84" t="s">
        <v>269</v>
      </c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1191</v>
      </c>
      <c r="BG247" s="84" t="s">
        <v>2398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146142</v>
      </c>
      <c r="J248" s="38" t="s">
        <v>522</v>
      </c>
      <c r="K248" s="84">
        <v>146142</v>
      </c>
      <c r="L248" s="84" t="s">
        <v>314</v>
      </c>
      <c r="M248" s="38" t="s">
        <v>315</v>
      </c>
      <c r="N248" s="84">
        <v>256986</v>
      </c>
      <c r="O248" s="84" t="s">
        <v>523</v>
      </c>
      <c r="P248" s="84">
        <v>448442</v>
      </c>
      <c r="Q248" s="38" t="s">
        <v>1003</v>
      </c>
      <c r="R248" s="38" t="s">
        <v>960</v>
      </c>
      <c r="S248" s="84" t="s">
        <v>1197</v>
      </c>
      <c r="T248" s="84" t="s">
        <v>1197</v>
      </c>
      <c r="U248" s="84" t="s">
        <v>294</v>
      </c>
      <c r="V248" s="84" t="s">
        <v>259</v>
      </c>
      <c r="W248" s="84">
        <v>541</v>
      </c>
      <c r="X248" s="38" t="s">
        <v>260</v>
      </c>
      <c r="Y248" s="84">
        <v>349963725</v>
      </c>
      <c r="Z248" s="38" t="s">
        <v>1198</v>
      </c>
      <c r="AA248" s="108" t="s">
        <v>1199</v>
      </c>
      <c r="AB248" s="84">
        <v>41952</v>
      </c>
      <c r="AC248" s="108" t="s">
        <v>263</v>
      </c>
      <c r="AD248" s="84">
        <v>24</v>
      </c>
      <c r="AE248" s="84" t="s">
        <v>281</v>
      </c>
      <c r="AF248" s="84" t="s">
        <v>1007</v>
      </c>
      <c r="AG248" s="108" t="s">
        <v>1200</v>
      </c>
      <c r="AH248" s="84" t="s">
        <v>1148</v>
      </c>
      <c r="AI248" s="108" t="s">
        <v>1201</v>
      </c>
      <c r="AJ248" s="84">
        <v>2373</v>
      </c>
      <c r="AK248" s="84">
        <v>2250</v>
      </c>
      <c r="AL248" s="108" t="s">
        <v>1202</v>
      </c>
      <c r="AM248" s="84">
        <v>21842.27</v>
      </c>
      <c r="AN248" s="112">
        <v>9780.73</v>
      </c>
      <c r="AO248" s="112">
        <v>31623</v>
      </c>
      <c r="AP248" s="112">
        <v>20109.73</v>
      </c>
      <c r="AQ248" s="112">
        <v>2390.27</v>
      </c>
      <c r="AR248" s="112">
        <v>22500</v>
      </c>
      <c r="AS248" s="112">
        <v>20109.73</v>
      </c>
      <c r="AT248" s="112">
        <v>2390.27</v>
      </c>
      <c r="AU248" s="112">
        <v>22500</v>
      </c>
      <c r="AV248" s="84">
        <v>30</v>
      </c>
      <c r="AW248" s="84">
        <v>441</v>
      </c>
      <c r="AX248" s="84" t="s">
        <v>269</v>
      </c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1197</v>
      </c>
      <c r="BG248" s="84" t="s">
        <v>2399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143713</v>
      </c>
      <c r="J249" s="38" t="s">
        <v>298</v>
      </c>
      <c r="K249" s="84">
        <v>143713</v>
      </c>
      <c r="L249" s="84" t="s">
        <v>272</v>
      </c>
      <c r="M249" s="38" t="s">
        <v>273</v>
      </c>
      <c r="N249" s="84">
        <v>244012</v>
      </c>
      <c r="O249" s="84" t="s">
        <v>363</v>
      </c>
      <c r="P249" s="84">
        <v>320681</v>
      </c>
      <c r="Q249" s="38" t="s">
        <v>915</v>
      </c>
      <c r="R249" s="38" t="s">
        <v>960</v>
      </c>
      <c r="S249" s="84" t="s">
        <v>1203</v>
      </c>
      <c r="T249" s="84" t="s">
        <v>1203</v>
      </c>
      <c r="U249" s="84" t="s">
        <v>1085</v>
      </c>
      <c r="V249" s="84" t="s">
        <v>259</v>
      </c>
      <c r="W249" s="84">
        <v>541</v>
      </c>
      <c r="X249" s="38" t="s">
        <v>1116</v>
      </c>
      <c r="Y249" s="84">
        <v>350053956</v>
      </c>
      <c r="Z249" s="38" t="s">
        <v>1204</v>
      </c>
      <c r="AA249" s="108" t="s">
        <v>1205</v>
      </c>
      <c r="AB249" s="84">
        <v>67847</v>
      </c>
      <c r="AC249" s="108" t="s">
        <v>304</v>
      </c>
      <c r="AD249" s="84">
        <v>24</v>
      </c>
      <c r="AE249" s="84" t="s">
        <v>820</v>
      </c>
      <c r="AF249" s="84" t="s">
        <v>282</v>
      </c>
      <c r="AG249" s="108" t="s">
        <v>368</v>
      </c>
      <c r="AH249" s="84" t="s">
        <v>284</v>
      </c>
      <c r="AI249" s="108" t="s">
        <v>1206</v>
      </c>
      <c r="AJ249" s="84">
        <v>3449</v>
      </c>
      <c r="AK249" s="84">
        <v>3650</v>
      </c>
      <c r="AL249" s="108" t="s">
        <v>1207</v>
      </c>
      <c r="AM249" s="84">
        <v>46474.28</v>
      </c>
      <c r="AN249" s="112">
        <v>18025.72</v>
      </c>
      <c r="AO249" s="112">
        <v>64500</v>
      </c>
      <c r="AP249" s="112">
        <v>21372.720000000001</v>
      </c>
      <c r="AQ249" s="112">
        <v>1526.28</v>
      </c>
      <c r="AR249" s="112">
        <v>22899</v>
      </c>
      <c r="AS249" s="112">
        <v>21372.720000000001</v>
      </c>
      <c r="AT249" s="112">
        <v>1526.28</v>
      </c>
      <c r="AU249" s="112">
        <v>22899</v>
      </c>
      <c r="AV249" s="84">
        <v>29</v>
      </c>
      <c r="AW249" s="84">
        <v>356</v>
      </c>
      <c r="AX249" s="84" t="s">
        <v>269</v>
      </c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1203</v>
      </c>
      <c r="BG249" s="84" t="s">
        <v>2400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162183</v>
      </c>
      <c r="J250" s="38" t="s">
        <v>1065</v>
      </c>
      <c r="K250" s="84">
        <v>162183</v>
      </c>
      <c r="L250" s="84" t="s">
        <v>272</v>
      </c>
      <c r="M250" s="38" t="s">
        <v>273</v>
      </c>
      <c r="N250" s="84">
        <v>283268</v>
      </c>
      <c r="O250" s="84" t="s">
        <v>1066</v>
      </c>
      <c r="P250" s="84">
        <v>547663</v>
      </c>
      <c r="Q250" s="38" t="s">
        <v>1208</v>
      </c>
      <c r="R250" s="38" t="s">
        <v>960</v>
      </c>
      <c r="S250" s="84" t="s">
        <v>1209</v>
      </c>
      <c r="T250" s="84" t="s">
        <v>1209</v>
      </c>
      <c r="U250" s="84" t="s">
        <v>1085</v>
      </c>
      <c r="V250" s="84" t="s">
        <v>259</v>
      </c>
      <c r="W250" s="84">
        <v>541</v>
      </c>
      <c r="X250" s="38" t="s">
        <v>1116</v>
      </c>
      <c r="Y250" s="84">
        <v>350070183</v>
      </c>
      <c r="Z250" s="38" t="s">
        <v>1210</v>
      </c>
      <c r="AA250" s="108" t="s">
        <v>1211</v>
      </c>
      <c r="AB250" s="84">
        <v>36733</v>
      </c>
      <c r="AC250" s="108" t="s">
        <v>304</v>
      </c>
      <c r="AD250" s="84">
        <v>24</v>
      </c>
      <c r="AE250" s="84" t="s">
        <v>281</v>
      </c>
      <c r="AF250" s="84" t="s">
        <v>1007</v>
      </c>
      <c r="AG250" s="108" t="s">
        <v>1212</v>
      </c>
      <c r="AH250" s="84" t="s">
        <v>1148</v>
      </c>
      <c r="AI250" s="108" t="s">
        <v>1206</v>
      </c>
      <c r="AJ250" s="84">
        <v>1334</v>
      </c>
      <c r="AK250" s="84">
        <v>2000</v>
      </c>
      <c r="AL250" s="108" t="s">
        <v>1213</v>
      </c>
      <c r="AM250" s="84">
        <v>30976.51</v>
      </c>
      <c r="AN250" s="112">
        <v>10358.49</v>
      </c>
      <c r="AO250" s="112">
        <v>41335</v>
      </c>
      <c r="AP250" s="112">
        <v>5756.49</v>
      </c>
      <c r="AQ250" s="112">
        <v>242.51</v>
      </c>
      <c r="AR250" s="112">
        <v>5999</v>
      </c>
      <c r="AS250" s="112">
        <v>5756.49</v>
      </c>
      <c r="AT250" s="112">
        <v>242.51</v>
      </c>
      <c r="AU250" s="112">
        <v>5999</v>
      </c>
      <c r="AV250" s="84">
        <v>29</v>
      </c>
      <c r="AW250" s="84">
        <v>237</v>
      </c>
      <c r="AX250" s="84" t="s">
        <v>269</v>
      </c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1209</v>
      </c>
      <c r="BG250" s="84" t="s">
        <v>2401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147239</v>
      </c>
      <c r="J251" s="38" t="s">
        <v>485</v>
      </c>
      <c r="K251" s="84">
        <v>147239</v>
      </c>
      <c r="L251" s="84" t="s">
        <v>418</v>
      </c>
      <c r="M251" s="38" t="s">
        <v>419</v>
      </c>
      <c r="N251" s="84">
        <v>315915</v>
      </c>
      <c r="O251" s="84" t="s">
        <v>1214</v>
      </c>
      <c r="P251" s="84">
        <v>504399</v>
      </c>
      <c r="Q251" s="38" t="s">
        <v>1215</v>
      </c>
      <c r="R251" s="38" t="s">
        <v>960</v>
      </c>
      <c r="S251" s="84" t="s">
        <v>1216</v>
      </c>
      <c r="T251" s="84" t="s">
        <v>1216</v>
      </c>
      <c r="U251" s="84" t="s">
        <v>1085</v>
      </c>
      <c r="V251" s="84" t="s">
        <v>259</v>
      </c>
      <c r="W251" s="84">
        <v>541</v>
      </c>
      <c r="X251" s="38" t="s">
        <v>260</v>
      </c>
      <c r="Y251" s="84">
        <v>350121791</v>
      </c>
      <c r="Z251" s="38" t="s">
        <v>1217</v>
      </c>
      <c r="AA251" s="108" t="s">
        <v>1211</v>
      </c>
      <c r="AB251" s="84">
        <v>36733</v>
      </c>
      <c r="AC251" s="108" t="s">
        <v>491</v>
      </c>
      <c r="AD251" s="84">
        <v>24</v>
      </c>
      <c r="AE251" s="84" t="s">
        <v>281</v>
      </c>
      <c r="AF251" s="84" t="s">
        <v>1007</v>
      </c>
      <c r="AG251" s="108" t="s">
        <v>1212</v>
      </c>
      <c r="AH251" s="84" t="s">
        <v>1148</v>
      </c>
      <c r="AI251" s="108" t="s">
        <v>1218</v>
      </c>
      <c r="AJ251" s="84">
        <v>1309</v>
      </c>
      <c r="AK251" s="84">
        <v>2000</v>
      </c>
      <c r="AL251" s="108" t="s">
        <v>1219</v>
      </c>
      <c r="AM251" s="84">
        <v>32854.28</v>
      </c>
      <c r="AN251" s="112">
        <v>10454.719999999999</v>
      </c>
      <c r="AO251" s="112">
        <v>43309</v>
      </c>
      <c r="AP251" s="112">
        <v>3878.72</v>
      </c>
      <c r="AQ251" s="112">
        <v>121.28</v>
      </c>
      <c r="AR251" s="112">
        <v>4000</v>
      </c>
      <c r="AS251" s="112">
        <v>3878.72</v>
      </c>
      <c r="AT251" s="112">
        <v>121.28</v>
      </c>
      <c r="AU251" s="112">
        <v>4000</v>
      </c>
      <c r="AV251" s="84">
        <v>29</v>
      </c>
      <c r="AW251" s="84">
        <v>204</v>
      </c>
      <c r="AX251" s="84" t="s">
        <v>269</v>
      </c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1216</v>
      </c>
      <c r="BG251" s="84" t="s">
        <v>2402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142588</v>
      </c>
      <c r="J252" s="38" t="s">
        <v>325</v>
      </c>
      <c r="K252" s="84">
        <v>142588</v>
      </c>
      <c r="L252" s="84" t="s">
        <v>252</v>
      </c>
      <c r="M252" s="38" t="s">
        <v>253</v>
      </c>
      <c r="N252" s="84">
        <v>378106</v>
      </c>
      <c r="O252" s="84" t="s">
        <v>1220</v>
      </c>
      <c r="P252" s="84">
        <v>553472</v>
      </c>
      <c r="Q252" s="38" t="s">
        <v>1221</v>
      </c>
      <c r="R252" s="38" t="s">
        <v>960</v>
      </c>
      <c r="S252" s="84" t="s">
        <v>1222</v>
      </c>
      <c r="T252" s="84" t="s">
        <v>1222</v>
      </c>
      <c r="U252" s="84" t="s">
        <v>1085</v>
      </c>
      <c r="V252" s="84" t="s">
        <v>259</v>
      </c>
      <c r="W252" s="84">
        <v>541</v>
      </c>
      <c r="X252" s="38" t="s">
        <v>1116</v>
      </c>
      <c r="Y252" s="84">
        <v>350134723</v>
      </c>
      <c r="Z252" s="38" t="s">
        <v>1223</v>
      </c>
      <c r="AA252" s="108" t="s">
        <v>1149</v>
      </c>
      <c r="AB252" s="84">
        <v>41952</v>
      </c>
      <c r="AC252" s="108" t="s">
        <v>332</v>
      </c>
      <c r="AD252" s="84">
        <v>24</v>
      </c>
      <c r="AE252" s="84" t="s">
        <v>281</v>
      </c>
      <c r="AF252" s="84" t="s">
        <v>1007</v>
      </c>
      <c r="AG252" s="108" t="s">
        <v>1224</v>
      </c>
      <c r="AH252" s="84" t="s">
        <v>1148</v>
      </c>
      <c r="AI252" s="108" t="s">
        <v>1195</v>
      </c>
      <c r="AJ252" s="84">
        <v>2201</v>
      </c>
      <c r="AK252" s="84">
        <v>2250</v>
      </c>
      <c r="AL252" s="108" t="s">
        <v>1225</v>
      </c>
      <c r="AM252" s="84">
        <v>31376.18</v>
      </c>
      <c r="AN252" s="112">
        <v>11324.82</v>
      </c>
      <c r="AO252" s="112">
        <v>42701</v>
      </c>
      <c r="AP252" s="112">
        <v>10575.82</v>
      </c>
      <c r="AQ252" s="112">
        <v>674.18</v>
      </c>
      <c r="AR252" s="112">
        <v>11250</v>
      </c>
      <c r="AS252" s="112">
        <v>10575.82</v>
      </c>
      <c r="AT252" s="112">
        <v>674.18</v>
      </c>
      <c r="AU252" s="112">
        <v>11250</v>
      </c>
      <c r="AV252" s="84">
        <v>30</v>
      </c>
      <c r="AW252" s="84">
        <v>297</v>
      </c>
      <c r="AX252" s="84" t="s">
        <v>269</v>
      </c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1222</v>
      </c>
      <c r="BG252" s="84" t="s">
        <v>2403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142588</v>
      </c>
      <c r="J253" s="38" t="s">
        <v>325</v>
      </c>
      <c r="K253" s="84">
        <v>142588</v>
      </c>
      <c r="L253" s="84" t="s">
        <v>252</v>
      </c>
      <c r="M253" s="38" t="s">
        <v>253</v>
      </c>
      <c r="N253" s="84">
        <v>378106</v>
      </c>
      <c r="O253" s="84" t="s">
        <v>1220</v>
      </c>
      <c r="P253" s="84">
        <v>553472</v>
      </c>
      <c r="Q253" s="38" t="s">
        <v>1221</v>
      </c>
      <c r="R253" s="38" t="s">
        <v>960</v>
      </c>
      <c r="S253" s="84" t="s">
        <v>1226</v>
      </c>
      <c r="T253" s="84" t="s">
        <v>1226</v>
      </c>
      <c r="U253" s="84" t="s">
        <v>1085</v>
      </c>
      <c r="V253" s="84" t="s">
        <v>259</v>
      </c>
      <c r="W253" s="84">
        <v>541</v>
      </c>
      <c r="X253" s="38" t="s">
        <v>1169</v>
      </c>
      <c r="Y253" s="84">
        <v>350134790</v>
      </c>
      <c r="Z253" s="38" t="s">
        <v>1227</v>
      </c>
      <c r="AA253" s="108" t="s">
        <v>1228</v>
      </c>
      <c r="AB253" s="84">
        <v>41952</v>
      </c>
      <c r="AC253" s="108" t="s">
        <v>332</v>
      </c>
      <c r="AD253" s="84">
        <v>24</v>
      </c>
      <c r="AE253" s="84" t="s">
        <v>281</v>
      </c>
      <c r="AF253" s="84" t="s">
        <v>1007</v>
      </c>
      <c r="AG253" s="108" t="s">
        <v>1229</v>
      </c>
      <c r="AH253" s="84" t="s">
        <v>1148</v>
      </c>
      <c r="AI253" s="108" t="s">
        <v>1195</v>
      </c>
      <c r="AJ253" s="84">
        <v>2230</v>
      </c>
      <c r="AK253" s="84">
        <v>2250</v>
      </c>
      <c r="AL253" s="108" t="s">
        <v>1225</v>
      </c>
      <c r="AM253" s="84">
        <v>31376.18</v>
      </c>
      <c r="AN253" s="112">
        <v>11353.82</v>
      </c>
      <c r="AO253" s="112">
        <v>42730</v>
      </c>
      <c r="AP253" s="112">
        <v>10575.82</v>
      </c>
      <c r="AQ253" s="112">
        <v>674.18</v>
      </c>
      <c r="AR253" s="112">
        <v>11250</v>
      </c>
      <c r="AS253" s="112">
        <v>10575.82</v>
      </c>
      <c r="AT253" s="112">
        <v>674.18</v>
      </c>
      <c r="AU253" s="112">
        <v>11250</v>
      </c>
      <c r="AV253" s="84">
        <v>30</v>
      </c>
      <c r="AW253" s="84">
        <v>297</v>
      </c>
      <c r="AX253" s="84" t="s">
        <v>269</v>
      </c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1226</v>
      </c>
      <c r="BG253" s="84" t="s">
        <v>2404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142588</v>
      </c>
      <c r="J254" s="38" t="s">
        <v>325</v>
      </c>
      <c r="K254" s="84">
        <v>142588</v>
      </c>
      <c r="L254" s="84" t="s">
        <v>252</v>
      </c>
      <c r="M254" s="38" t="s">
        <v>253</v>
      </c>
      <c r="N254" s="84">
        <v>378106</v>
      </c>
      <c r="O254" s="84" t="s">
        <v>1220</v>
      </c>
      <c r="P254" s="84">
        <v>553472</v>
      </c>
      <c r="Q254" s="38" t="s">
        <v>1221</v>
      </c>
      <c r="R254" s="38" t="s">
        <v>960</v>
      </c>
      <c r="S254" s="84" t="s">
        <v>1230</v>
      </c>
      <c r="T254" s="84" t="s">
        <v>1230</v>
      </c>
      <c r="U254" s="84" t="s">
        <v>1085</v>
      </c>
      <c r="V254" s="84" t="s">
        <v>259</v>
      </c>
      <c r="W254" s="84">
        <v>541</v>
      </c>
      <c r="X254" s="38" t="s">
        <v>1169</v>
      </c>
      <c r="Y254" s="84">
        <v>350137097</v>
      </c>
      <c r="Z254" s="38" t="s">
        <v>1231</v>
      </c>
      <c r="AA254" s="108" t="s">
        <v>1228</v>
      </c>
      <c r="AB254" s="84">
        <v>41952</v>
      </c>
      <c r="AC254" s="108" t="s">
        <v>332</v>
      </c>
      <c r="AD254" s="84">
        <v>24</v>
      </c>
      <c r="AE254" s="84" t="s">
        <v>281</v>
      </c>
      <c r="AF254" s="84" t="s">
        <v>1007</v>
      </c>
      <c r="AG254" s="108" t="s">
        <v>1229</v>
      </c>
      <c r="AH254" s="84" t="s">
        <v>1148</v>
      </c>
      <c r="AI254" s="108" t="s">
        <v>1195</v>
      </c>
      <c r="AJ254" s="84">
        <v>2230</v>
      </c>
      <c r="AK254" s="84">
        <v>2250</v>
      </c>
      <c r="AL254" s="108" t="s">
        <v>1225</v>
      </c>
      <c r="AM254" s="84">
        <v>31376.18</v>
      </c>
      <c r="AN254" s="112">
        <v>11353.82</v>
      </c>
      <c r="AO254" s="112">
        <v>42730</v>
      </c>
      <c r="AP254" s="112">
        <v>10575.82</v>
      </c>
      <c r="AQ254" s="112">
        <v>674.18</v>
      </c>
      <c r="AR254" s="112">
        <v>11250</v>
      </c>
      <c r="AS254" s="112">
        <v>10575.82</v>
      </c>
      <c r="AT254" s="112">
        <v>674.18</v>
      </c>
      <c r="AU254" s="112">
        <v>11250</v>
      </c>
      <c r="AV254" s="84">
        <v>30</v>
      </c>
      <c r="AW254" s="84">
        <v>297</v>
      </c>
      <c r="AX254" s="84" t="s">
        <v>269</v>
      </c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1230</v>
      </c>
      <c r="BG254" s="84" t="s">
        <v>2405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142588</v>
      </c>
      <c r="J255" s="38" t="s">
        <v>325</v>
      </c>
      <c r="K255" s="84">
        <v>142588</v>
      </c>
      <c r="L255" s="84" t="s">
        <v>252</v>
      </c>
      <c r="M255" s="38" t="s">
        <v>253</v>
      </c>
      <c r="N255" s="84">
        <v>378106</v>
      </c>
      <c r="O255" s="84" t="s">
        <v>1220</v>
      </c>
      <c r="P255" s="84">
        <v>553472</v>
      </c>
      <c r="Q255" s="38" t="s">
        <v>1221</v>
      </c>
      <c r="R255" s="38" t="s">
        <v>960</v>
      </c>
      <c r="S255" s="84" t="s">
        <v>1232</v>
      </c>
      <c r="T255" s="84" t="s">
        <v>1232</v>
      </c>
      <c r="U255" s="84" t="s">
        <v>1085</v>
      </c>
      <c r="V255" s="84" t="s">
        <v>259</v>
      </c>
      <c r="W255" s="84">
        <v>541</v>
      </c>
      <c r="X255" s="38" t="s">
        <v>260</v>
      </c>
      <c r="Y255" s="84">
        <v>350137120</v>
      </c>
      <c r="Z255" s="38" t="s">
        <v>1233</v>
      </c>
      <c r="AA255" s="108" t="s">
        <v>1228</v>
      </c>
      <c r="AB255" s="84">
        <v>41952</v>
      </c>
      <c r="AC255" s="108" t="s">
        <v>332</v>
      </c>
      <c r="AD255" s="84">
        <v>24</v>
      </c>
      <c r="AE255" s="84" t="s">
        <v>281</v>
      </c>
      <c r="AF255" s="84" t="s">
        <v>1007</v>
      </c>
      <c r="AG255" s="108" t="s">
        <v>1229</v>
      </c>
      <c r="AH255" s="84" t="s">
        <v>1148</v>
      </c>
      <c r="AI255" s="108" t="s">
        <v>1195</v>
      </c>
      <c r="AJ255" s="84">
        <v>2230</v>
      </c>
      <c r="AK255" s="84">
        <v>2250</v>
      </c>
      <c r="AL255" s="108" t="s">
        <v>1052</v>
      </c>
      <c r="AM255" s="84">
        <v>27441.02</v>
      </c>
      <c r="AN255" s="112">
        <v>10788.98</v>
      </c>
      <c r="AO255" s="112">
        <v>38230</v>
      </c>
      <c r="AP255" s="112">
        <v>14510.98</v>
      </c>
      <c r="AQ255" s="112">
        <v>1239.02</v>
      </c>
      <c r="AR255" s="112">
        <v>15750</v>
      </c>
      <c r="AS255" s="112">
        <v>14510.98</v>
      </c>
      <c r="AT255" s="112">
        <v>1239.02</v>
      </c>
      <c r="AU255" s="112">
        <v>15750</v>
      </c>
      <c r="AV255" s="84">
        <v>30</v>
      </c>
      <c r="AW255" s="84">
        <v>360</v>
      </c>
      <c r="AX255" s="84" t="s">
        <v>269</v>
      </c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1232</v>
      </c>
      <c r="BG255" s="84" t="s">
        <v>2406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142588</v>
      </c>
      <c r="J256" s="38" t="s">
        <v>325</v>
      </c>
      <c r="K256" s="84">
        <v>142588</v>
      </c>
      <c r="L256" s="84" t="s">
        <v>252</v>
      </c>
      <c r="M256" s="38" t="s">
        <v>253</v>
      </c>
      <c r="N256" s="84">
        <v>378106</v>
      </c>
      <c r="O256" s="84" t="s">
        <v>1220</v>
      </c>
      <c r="P256" s="84">
        <v>553472</v>
      </c>
      <c r="Q256" s="38" t="s">
        <v>1221</v>
      </c>
      <c r="R256" s="38" t="s">
        <v>960</v>
      </c>
      <c r="S256" s="84" t="s">
        <v>1234</v>
      </c>
      <c r="T256" s="84" t="s">
        <v>1234</v>
      </c>
      <c r="U256" s="84" t="s">
        <v>1085</v>
      </c>
      <c r="V256" s="84" t="s">
        <v>259</v>
      </c>
      <c r="W256" s="84">
        <v>541</v>
      </c>
      <c r="X256" s="38" t="s">
        <v>260</v>
      </c>
      <c r="Y256" s="84">
        <v>350137121</v>
      </c>
      <c r="Z256" s="38" t="s">
        <v>1235</v>
      </c>
      <c r="AA256" s="108" t="s">
        <v>1228</v>
      </c>
      <c r="AB256" s="84">
        <v>41952</v>
      </c>
      <c r="AC256" s="108" t="s">
        <v>332</v>
      </c>
      <c r="AD256" s="84">
        <v>24</v>
      </c>
      <c r="AE256" s="84" t="s">
        <v>281</v>
      </c>
      <c r="AF256" s="84" t="s">
        <v>1007</v>
      </c>
      <c r="AG256" s="108" t="s">
        <v>1229</v>
      </c>
      <c r="AH256" s="84" t="s">
        <v>1148</v>
      </c>
      <c r="AI256" s="108" t="s">
        <v>1195</v>
      </c>
      <c r="AJ256" s="84">
        <v>2230</v>
      </c>
      <c r="AK256" s="84">
        <v>2250</v>
      </c>
      <c r="AL256" s="108" t="s">
        <v>1236</v>
      </c>
      <c r="AM256" s="84">
        <v>33401.629999999997</v>
      </c>
      <c r="AN256" s="112">
        <v>11578.37</v>
      </c>
      <c r="AO256" s="112">
        <v>44980</v>
      </c>
      <c r="AP256" s="112">
        <v>8550.3700000000008</v>
      </c>
      <c r="AQ256" s="112">
        <v>449.63</v>
      </c>
      <c r="AR256" s="112">
        <v>9000</v>
      </c>
      <c r="AS256" s="112">
        <v>8550.3700000000008</v>
      </c>
      <c r="AT256" s="112">
        <v>449.63</v>
      </c>
      <c r="AU256" s="112">
        <v>9000</v>
      </c>
      <c r="AV256" s="84">
        <v>30</v>
      </c>
      <c r="AW256" s="84">
        <v>262</v>
      </c>
      <c r="AX256" s="84" t="s">
        <v>269</v>
      </c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1234</v>
      </c>
      <c r="BG256" s="84" t="s">
        <v>2407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189599</v>
      </c>
      <c r="J257" s="38" t="s">
        <v>1237</v>
      </c>
      <c r="K257" s="84">
        <v>189599</v>
      </c>
      <c r="L257" s="84" t="s">
        <v>1238</v>
      </c>
      <c r="M257" s="38" t="s">
        <v>1239</v>
      </c>
      <c r="N257" s="84">
        <v>371853</v>
      </c>
      <c r="O257" s="84" t="s">
        <v>1237</v>
      </c>
      <c r="P257" s="84">
        <v>541979</v>
      </c>
      <c r="Q257" s="38" t="s">
        <v>1237</v>
      </c>
      <c r="R257" s="38" t="s">
        <v>1240</v>
      </c>
      <c r="S257" s="84" t="s">
        <v>1241</v>
      </c>
      <c r="T257" s="84" t="s">
        <v>1241</v>
      </c>
      <c r="U257" s="84"/>
      <c r="V257" s="84" t="s">
        <v>259</v>
      </c>
      <c r="W257" s="84">
        <v>0</v>
      </c>
      <c r="X257" s="38" t="s">
        <v>260</v>
      </c>
      <c r="Y257" s="84">
        <v>350150646</v>
      </c>
      <c r="Z257" s="38" t="s">
        <v>1242</v>
      </c>
      <c r="AA257" s="108" t="s">
        <v>1149</v>
      </c>
      <c r="AB257" s="84">
        <v>11999</v>
      </c>
      <c r="AC257" s="108" t="s">
        <v>1243</v>
      </c>
      <c r="AD257" s="84">
        <v>12</v>
      </c>
      <c r="AE257" s="84" t="s">
        <v>1077</v>
      </c>
      <c r="AF257" s="84" t="s">
        <v>1007</v>
      </c>
      <c r="AG257" s="108" t="s">
        <v>1244</v>
      </c>
      <c r="AH257" s="84" t="s">
        <v>1148</v>
      </c>
      <c r="AI257" s="108" t="s">
        <v>1245</v>
      </c>
      <c r="AJ257" s="84">
        <v>1000</v>
      </c>
      <c r="AK257" s="84">
        <v>999.92</v>
      </c>
      <c r="AL257" s="108" t="s">
        <v>1246</v>
      </c>
      <c r="AM257" s="84">
        <v>1999.88</v>
      </c>
      <c r="AN257" s="112">
        <v>0.12</v>
      </c>
      <c r="AO257" s="112">
        <v>2000</v>
      </c>
      <c r="AP257" s="112">
        <v>9999.1200000000008</v>
      </c>
      <c r="AQ257" s="112">
        <v>0</v>
      </c>
      <c r="AR257" s="112">
        <v>9999.1200000000008</v>
      </c>
      <c r="AS257" s="112">
        <v>9999.1200000000008</v>
      </c>
      <c r="AT257" s="112">
        <v>0</v>
      </c>
      <c r="AU257" s="112">
        <v>9999.1200000000008</v>
      </c>
      <c r="AV257" s="84">
        <v>29</v>
      </c>
      <c r="AW257" s="84">
        <v>793</v>
      </c>
      <c r="AX257" s="84" t="s">
        <v>269</v>
      </c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1241</v>
      </c>
      <c r="BG257" s="84" t="s">
        <v>2408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162183</v>
      </c>
      <c r="J258" s="38" t="s">
        <v>1065</v>
      </c>
      <c r="K258" s="84">
        <v>162183</v>
      </c>
      <c r="L258" s="84" t="s">
        <v>272</v>
      </c>
      <c r="M258" s="38" t="s">
        <v>273</v>
      </c>
      <c r="N258" s="84">
        <v>283268</v>
      </c>
      <c r="O258" s="84" t="s">
        <v>1066</v>
      </c>
      <c r="P258" s="84">
        <v>547663</v>
      </c>
      <c r="Q258" s="38" t="s">
        <v>1208</v>
      </c>
      <c r="R258" s="38" t="s">
        <v>960</v>
      </c>
      <c r="S258" s="84" t="s">
        <v>1247</v>
      </c>
      <c r="T258" s="84" t="s">
        <v>1247</v>
      </c>
      <c r="U258" s="84" t="s">
        <v>1085</v>
      </c>
      <c r="V258" s="84" t="s">
        <v>259</v>
      </c>
      <c r="W258" s="84">
        <v>541</v>
      </c>
      <c r="X258" s="38" t="s">
        <v>260</v>
      </c>
      <c r="Y258" s="84">
        <v>350163541</v>
      </c>
      <c r="Z258" s="38" t="s">
        <v>1248</v>
      </c>
      <c r="AA258" s="108" t="s">
        <v>1249</v>
      </c>
      <c r="AB258" s="84">
        <v>36733</v>
      </c>
      <c r="AC258" s="108" t="s">
        <v>304</v>
      </c>
      <c r="AD258" s="84">
        <v>24</v>
      </c>
      <c r="AE258" s="84" t="s">
        <v>281</v>
      </c>
      <c r="AF258" s="84" t="s">
        <v>1007</v>
      </c>
      <c r="AG258" s="108" t="s">
        <v>1250</v>
      </c>
      <c r="AH258" s="84" t="s">
        <v>1148</v>
      </c>
      <c r="AI258" s="108" t="s">
        <v>1206</v>
      </c>
      <c r="AJ258" s="84">
        <v>1208</v>
      </c>
      <c r="AK258" s="84">
        <v>2000</v>
      </c>
      <c r="AL258" s="108" t="s">
        <v>1207</v>
      </c>
      <c r="AM258" s="84">
        <v>25569.32</v>
      </c>
      <c r="AN258" s="112">
        <v>9638.68</v>
      </c>
      <c r="AO258" s="112">
        <v>35208</v>
      </c>
      <c r="AP258" s="112">
        <v>11163.68</v>
      </c>
      <c r="AQ258" s="112">
        <v>836.32</v>
      </c>
      <c r="AR258" s="112">
        <v>12000</v>
      </c>
      <c r="AS258" s="112">
        <v>11163.68</v>
      </c>
      <c r="AT258" s="112">
        <v>836.32</v>
      </c>
      <c r="AU258" s="112">
        <v>12000</v>
      </c>
      <c r="AV258" s="84">
        <v>29</v>
      </c>
      <c r="AW258" s="84">
        <v>328</v>
      </c>
      <c r="AX258" s="84" t="s">
        <v>269</v>
      </c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1247</v>
      </c>
      <c r="BG258" s="84" t="s">
        <v>2409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146689</v>
      </c>
      <c r="J259" s="38" t="s">
        <v>467</v>
      </c>
      <c r="K259" s="84">
        <v>146689</v>
      </c>
      <c r="L259" s="84" t="s">
        <v>272</v>
      </c>
      <c r="M259" s="38" t="s">
        <v>273</v>
      </c>
      <c r="N259" s="84">
        <v>285491</v>
      </c>
      <c r="O259" s="84" t="s">
        <v>468</v>
      </c>
      <c r="P259" s="84">
        <v>375601</v>
      </c>
      <c r="Q259" s="38" t="s">
        <v>1251</v>
      </c>
      <c r="R259" s="38" t="s">
        <v>960</v>
      </c>
      <c r="S259" s="84" t="s">
        <v>1252</v>
      </c>
      <c r="T259" s="84" t="s">
        <v>1252</v>
      </c>
      <c r="U259" s="84" t="s">
        <v>1085</v>
      </c>
      <c r="V259" s="84" t="s">
        <v>259</v>
      </c>
      <c r="W259" s="84">
        <v>541</v>
      </c>
      <c r="X259" s="38" t="s">
        <v>260</v>
      </c>
      <c r="Y259" s="84">
        <v>350270380</v>
      </c>
      <c r="Z259" s="38" t="s">
        <v>1253</v>
      </c>
      <c r="AA259" s="108" t="s">
        <v>1254</v>
      </c>
      <c r="AB259" s="84">
        <v>44040</v>
      </c>
      <c r="AC259" s="108" t="s">
        <v>304</v>
      </c>
      <c r="AD259" s="84">
        <v>24</v>
      </c>
      <c r="AE259" s="84" t="s">
        <v>281</v>
      </c>
      <c r="AF259" s="84" t="s">
        <v>1007</v>
      </c>
      <c r="AG259" s="108" t="s">
        <v>1255</v>
      </c>
      <c r="AH259" s="84" t="s">
        <v>1148</v>
      </c>
      <c r="AI259" s="108" t="s">
        <v>1256</v>
      </c>
      <c r="AJ259" s="84">
        <v>1515</v>
      </c>
      <c r="AK259" s="84">
        <v>2400</v>
      </c>
      <c r="AL259" s="108" t="s">
        <v>1257</v>
      </c>
      <c r="AM259" s="84">
        <v>34924.18</v>
      </c>
      <c r="AN259" s="112">
        <v>12190.82</v>
      </c>
      <c r="AO259" s="112">
        <v>47115</v>
      </c>
      <c r="AP259" s="112">
        <v>9115.82</v>
      </c>
      <c r="AQ259" s="112">
        <v>484.18</v>
      </c>
      <c r="AR259" s="112">
        <v>9600</v>
      </c>
      <c r="AS259" s="112">
        <v>9115.82</v>
      </c>
      <c r="AT259" s="112">
        <v>484.18</v>
      </c>
      <c r="AU259" s="112">
        <v>9600</v>
      </c>
      <c r="AV259" s="84">
        <v>29</v>
      </c>
      <c r="AW259" s="84">
        <v>237</v>
      </c>
      <c r="AX259" s="84" t="s">
        <v>269</v>
      </c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1252</v>
      </c>
      <c r="BG259" s="84" t="s">
        <v>2410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162183</v>
      </c>
      <c r="J260" s="38" t="s">
        <v>1065</v>
      </c>
      <c r="K260" s="84">
        <v>162183</v>
      </c>
      <c r="L260" s="84" t="s">
        <v>272</v>
      </c>
      <c r="M260" s="38" t="s">
        <v>273</v>
      </c>
      <c r="N260" s="84">
        <v>283268</v>
      </c>
      <c r="O260" s="84" t="s">
        <v>1066</v>
      </c>
      <c r="P260" s="84">
        <v>372467</v>
      </c>
      <c r="Q260" s="38" t="s">
        <v>1067</v>
      </c>
      <c r="R260" s="38" t="s">
        <v>960</v>
      </c>
      <c r="S260" s="84" t="s">
        <v>1258</v>
      </c>
      <c r="T260" s="84" t="s">
        <v>1258</v>
      </c>
      <c r="U260" s="84" t="s">
        <v>1085</v>
      </c>
      <c r="V260" s="84" t="s">
        <v>259</v>
      </c>
      <c r="W260" s="84">
        <v>541</v>
      </c>
      <c r="X260" s="38" t="s">
        <v>1169</v>
      </c>
      <c r="Y260" s="84">
        <v>350270872</v>
      </c>
      <c r="Z260" s="38" t="s">
        <v>1259</v>
      </c>
      <c r="AA260" s="108" t="s">
        <v>1260</v>
      </c>
      <c r="AB260" s="84">
        <v>65959</v>
      </c>
      <c r="AC260" s="108" t="s">
        <v>304</v>
      </c>
      <c r="AD260" s="84">
        <v>24</v>
      </c>
      <c r="AE260" s="84" t="s">
        <v>596</v>
      </c>
      <c r="AF260" s="84" t="s">
        <v>282</v>
      </c>
      <c r="AG260" s="108" t="s">
        <v>1261</v>
      </c>
      <c r="AH260" s="84" t="s">
        <v>284</v>
      </c>
      <c r="AI260" s="108" t="s">
        <v>1256</v>
      </c>
      <c r="AJ260" s="84">
        <v>3707</v>
      </c>
      <c r="AK260" s="84">
        <v>3550</v>
      </c>
      <c r="AL260" s="108" t="s">
        <v>1262</v>
      </c>
      <c r="AM260" s="84">
        <v>37164.129999999997</v>
      </c>
      <c r="AN260" s="112">
        <v>16899.87</v>
      </c>
      <c r="AO260" s="112">
        <v>54064</v>
      </c>
      <c r="AP260" s="112">
        <v>28794.87</v>
      </c>
      <c r="AQ260" s="112">
        <v>2498.13</v>
      </c>
      <c r="AR260" s="112">
        <v>31293</v>
      </c>
      <c r="AS260" s="112">
        <v>28794.87</v>
      </c>
      <c r="AT260" s="112">
        <v>2498.13</v>
      </c>
      <c r="AU260" s="112">
        <v>31293</v>
      </c>
      <c r="AV260" s="84">
        <v>29</v>
      </c>
      <c r="AW260" s="84">
        <v>384</v>
      </c>
      <c r="AX260" s="84" t="s">
        <v>269</v>
      </c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1258</v>
      </c>
      <c r="BG260" s="84" t="s">
        <v>2411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143713</v>
      </c>
      <c r="J261" s="38" t="s">
        <v>298</v>
      </c>
      <c r="K261" s="84">
        <v>143713</v>
      </c>
      <c r="L261" s="84" t="s">
        <v>272</v>
      </c>
      <c r="M261" s="38" t="s">
        <v>273</v>
      </c>
      <c r="N261" s="84">
        <v>285299</v>
      </c>
      <c r="O261" s="84" t="s">
        <v>299</v>
      </c>
      <c r="P261" s="84">
        <v>375331</v>
      </c>
      <c r="Q261" s="38" t="s">
        <v>1263</v>
      </c>
      <c r="R261" s="38" t="s">
        <v>960</v>
      </c>
      <c r="S261" s="84" t="s">
        <v>1264</v>
      </c>
      <c r="T261" s="84" t="s">
        <v>1264</v>
      </c>
      <c r="U261" s="84" t="s">
        <v>1085</v>
      </c>
      <c r="V261" s="84" t="s">
        <v>259</v>
      </c>
      <c r="W261" s="84">
        <v>541</v>
      </c>
      <c r="X261" s="38" t="s">
        <v>260</v>
      </c>
      <c r="Y261" s="84">
        <v>350287776</v>
      </c>
      <c r="Z261" s="38" t="s">
        <v>1265</v>
      </c>
      <c r="AA261" s="108" t="s">
        <v>1266</v>
      </c>
      <c r="AB261" s="84">
        <v>62828</v>
      </c>
      <c r="AC261" s="108" t="s">
        <v>304</v>
      </c>
      <c r="AD261" s="84">
        <v>24</v>
      </c>
      <c r="AE261" s="84" t="s">
        <v>596</v>
      </c>
      <c r="AF261" s="84" t="s">
        <v>282</v>
      </c>
      <c r="AG261" s="108" t="s">
        <v>1267</v>
      </c>
      <c r="AH261" s="84" t="s">
        <v>284</v>
      </c>
      <c r="AI261" s="108" t="s">
        <v>1256</v>
      </c>
      <c r="AJ261" s="84">
        <v>2636</v>
      </c>
      <c r="AK261" s="84">
        <v>3400</v>
      </c>
      <c r="AL261" s="108" t="s">
        <v>369</v>
      </c>
      <c r="AM261" s="84">
        <v>33810.019999999997</v>
      </c>
      <c r="AN261" s="112">
        <v>15028.98</v>
      </c>
      <c r="AO261" s="112">
        <v>48839</v>
      </c>
      <c r="AP261" s="112">
        <v>29017.98</v>
      </c>
      <c r="AQ261" s="112">
        <v>2979.02</v>
      </c>
      <c r="AR261" s="112">
        <v>31997</v>
      </c>
      <c r="AS261" s="112">
        <v>29017.98</v>
      </c>
      <c r="AT261" s="112">
        <v>2979.02</v>
      </c>
      <c r="AU261" s="112">
        <v>31997</v>
      </c>
      <c r="AV261" s="84">
        <v>29</v>
      </c>
      <c r="AW261" s="84">
        <v>412</v>
      </c>
      <c r="AX261" s="84" t="s">
        <v>269</v>
      </c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1264</v>
      </c>
      <c r="BG261" s="84" t="s">
        <v>2412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146689</v>
      </c>
      <c r="J262" s="38" t="s">
        <v>467</v>
      </c>
      <c r="K262" s="84">
        <v>146689</v>
      </c>
      <c r="L262" s="84" t="s">
        <v>272</v>
      </c>
      <c r="M262" s="38" t="s">
        <v>273</v>
      </c>
      <c r="N262" s="84">
        <v>285491</v>
      </c>
      <c r="O262" s="84" t="s">
        <v>468</v>
      </c>
      <c r="P262" s="84">
        <v>375601</v>
      </c>
      <c r="Q262" s="38" t="s">
        <v>1251</v>
      </c>
      <c r="R262" s="38" t="s">
        <v>960</v>
      </c>
      <c r="S262" s="84" t="s">
        <v>1268</v>
      </c>
      <c r="T262" s="84" t="s">
        <v>1268</v>
      </c>
      <c r="U262" s="84" t="s">
        <v>1085</v>
      </c>
      <c r="V262" s="84" t="s">
        <v>259</v>
      </c>
      <c r="W262" s="84">
        <v>541</v>
      </c>
      <c r="X262" s="38" t="s">
        <v>1116</v>
      </c>
      <c r="Y262" s="84">
        <v>350341417</v>
      </c>
      <c r="Z262" s="38" t="s">
        <v>1269</v>
      </c>
      <c r="AA262" s="108" t="s">
        <v>1254</v>
      </c>
      <c r="AB262" s="84">
        <v>43840</v>
      </c>
      <c r="AC262" s="108" t="s">
        <v>304</v>
      </c>
      <c r="AD262" s="84">
        <v>24</v>
      </c>
      <c r="AE262" s="84" t="s">
        <v>281</v>
      </c>
      <c r="AF262" s="84" t="s">
        <v>1007</v>
      </c>
      <c r="AG262" s="108" t="s">
        <v>1255</v>
      </c>
      <c r="AH262" s="84" t="s">
        <v>1148</v>
      </c>
      <c r="AI262" s="108" t="s">
        <v>1256</v>
      </c>
      <c r="AJ262" s="84">
        <v>2216</v>
      </c>
      <c r="AK262" s="84">
        <v>2350</v>
      </c>
      <c r="AL262" s="108" t="s">
        <v>953</v>
      </c>
      <c r="AM262" s="84">
        <v>26693.68</v>
      </c>
      <c r="AN262" s="112">
        <v>10826.32</v>
      </c>
      <c r="AO262" s="112">
        <v>37520</v>
      </c>
      <c r="AP262" s="112">
        <v>17146.32</v>
      </c>
      <c r="AQ262" s="112">
        <v>1599.68</v>
      </c>
      <c r="AR262" s="112">
        <v>18746</v>
      </c>
      <c r="AS262" s="112">
        <v>17146.32</v>
      </c>
      <c r="AT262" s="112">
        <v>1599.68</v>
      </c>
      <c r="AU262" s="112">
        <v>18746</v>
      </c>
      <c r="AV262" s="84">
        <v>29</v>
      </c>
      <c r="AW262" s="84">
        <v>356</v>
      </c>
      <c r="AX262" s="84" t="s">
        <v>269</v>
      </c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1268</v>
      </c>
      <c r="BG262" s="84" t="s">
        <v>2413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143626</v>
      </c>
      <c r="J263" s="38" t="s">
        <v>271</v>
      </c>
      <c r="K263" s="84">
        <v>143626</v>
      </c>
      <c r="L263" s="84" t="s">
        <v>272</v>
      </c>
      <c r="M263" s="38" t="s">
        <v>273</v>
      </c>
      <c r="N263" s="84">
        <v>285646</v>
      </c>
      <c r="O263" s="84" t="s">
        <v>274</v>
      </c>
      <c r="P263" s="84">
        <v>375876</v>
      </c>
      <c r="Q263" s="38" t="s">
        <v>1270</v>
      </c>
      <c r="R263" s="38" t="s">
        <v>960</v>
      </c>
      <c r="S263" s="84" t="s">
        <v>1271</v>
      </c>
      <c r="T263" s="84" t="s">
        <v>1271</v>
      </c>
      <c r="U263" s="84" t="s">
        <v>1085</v>
      </c>
      <c r="V263" s="84" t="s">
        <v>259</v>
      </c>
      <c r="W263" s="84">
        <v>541</v>
      </c>
      <c r="X263" s="38" t="s">
        <v>260</v>
      </c>
      <c r="Y263" s="84">
        <v>350341547</v>
      </c>
      <c r="Z263" s="38" t="s">
        <v>1272</v>
      </c>
      <c r="AA263" s="108" t="s">
        <v>1266</v>
      </c>
      <c r="AB263" s="84">
        <v>49259</v>
      </c>
      <c r="AC263" s="108" t="s">
        <v>280</v>
      </c>
      <c r="AD263" s="84">
        <v>24</v>
      </c>
      <c r="AE263" s="84" t="s">
        <v>820</v>
      </c>
      <c r="AF263" s="84" t="s">
        <v>282</v>
      </c>
      <c r="AG263" s="108" t="s">
        <v>1273</v>
      </c>
      <c r="AH263" s="84" t="s">
        <v>284</v>
      </c>
      <c r="AI263" s="108" t="s">
        <v>1274</v>
      </c>
      <c r="AJ263" s="84">
        <v>2385</v>
      </c>
      <c r="AK263" s="84">
        <v>2650</v>
      </c>
      <c r="AL263" s="108" t="s">
        <v>1275</v>
      </c>
      <c r="AM263" s="84">
        <v>25567.7</v>
      </c>
      <c r="AN263" s="112">
        <v>11286.3</v>
      </c>
      <c r="AO263" s="112">
        <v>36854</v>
      </c>
      <c r="AP263" s="112">
        <v>23691.3</v>
      </c>
      <c r="AQ263" s="112">
        <v>2789.7</v>
      </c>
      <c r="AR263" s="112">
        <v>26481</v>
      </c>
      <c r="AS263" s="112">
        <v>23691.3</v>
      </c>
      <c r="AT263" s="112">
        <v>2789.7</v>
      </c>
      <c r="AU263" s="112">
        <v>26481</v>
      </c>
      <c r="AV263" s="84">
        <v>28</v>
      </c>
      <c r="AW263" s="84">
        <v>416</v>
      </c>
      <c r="AX263" s="84" t="s">
        <v>269</v>
      </c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1271</v>
      </c>
      <c r="BG263" s="84" t="s">
        <v>2414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147239</v>
      </c>
      <c r="J264" s="38" t="s">
        <v>485</v>
      </c>
      <c r="K264" s="84">
        <v>147239</v>
      </c>
      <c r="L264" s="84" t="s">
        <v>418</v>
      </c>
      <c r="M264" s="38" t="s">
        <v>419</v>
      </c>
      <c r="N264" s="84">
        <v>277443</v>
      </c>
      <c r="O264" s="84" t="s">
        <v>897</v>
      </c>
      <c r="P264" s="84">
        <v>364381</v>
      </c>
      <c r="Q264" s="38" t="s">
        <v>898</v>
      </c>
      <c r="R264" s="38" t="s">
        <v>960</v>
      </c>
      <c r="S264" s="84" t="s">
        <v>1276</v>
      </c>
      <c r="T264" s="84" t="s">
        <v>1276</v>
      </c>
      <c r="U264" s="84" t="s">
        <v>1085</v>
      </c>
      <c r="V264" s="84" t="s">
        <v>259</v>
      </c>
      <c r="W264" s="84">
        <v>541</v>
      </c>
      <c r="X264" s="38" t="s">
        <v>1169</v>
      </c>
      <c r="Y264" s="84">
        <v>350345099</v>
      </c>
      <c r="Z264" s="38" t="s">
        <v>1277</v>
      </c>
      <c r="AA264" s="108" t="s">
        <v>1278</v>
      </c>
      <c r="AB264" s="84">
        <v>73266</v>
      </c>
      <c r="AC264" s="108" t="s">
        <v>491</v>
      </c>
      <c r="AD264" s="84">
        <v>24</v>
      </c>
      <c r="AE264" s="84" t="s">
        <v>820</v>
      </c>
      <c r="AF264" s="84" t="s">
        <v>282</v>
      </c>
      <c r="AG264" s="108" t="s">
        <v>1118</v>
      </c>
      <c r="AH264" s="84" t="s">
        <v>284</v>
      </c>
      <c r="AI264" s="108" t="s">
        <v>1279</v>
      </c>
      <c r="AJ264" s="84">
        <v>3644</v>
      </c>
      <c r="AK264" s="84">
        <v>3950</v>
      </c>
      <c r="AL264" s="108" t="s">
        <v>1280</v>
      </c>
      <c r="AM264" s="84">
        <v>69398.13</v>
      </c>
      <c r="AN264" s="112">
        <v>21145.87</v>
      </c>
      <c r="AO264" s="112">
        <v>90544</v>
      </c>
      <c r="AP264" s="112">
        <v>3867.87</v>
      </c>
      <c r="AQ264" s="112">
        <v>82.13</v>
      </c>
      <c r="AR264" s="112">
        <v>3950</v>
      </c>
      <c r="AS264" s="112">
        <v>3867.87</v>
      </c>
      <c r="AT264" s="112">
        <v>82.13</v>
      </c>
      <c r="AU264" s="112">
        <v>3950</v>
      </c>
      <c r="AV264" s="84">
        <v>29</v>
      </c>
      <c r="AW264" s="84">
        <v>143</v>
      </c>
      <c r="AX264" s="84" t="s">
        <v>1281</v>
      </c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1276</v>
      </c>
      <c r="BG264" s="84" t="s">
        <v>2415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147239</v>
      </c>
      <c r="J265" s="38" t="s">
        <v>485</v>
      </c>
      <c r="K265" s="84">
        <v>147239</v>
      </c>
      <c r="L265" s="84" t="s">
        <v>418</v>
      </c>
      <c r="M265" s="38" t="s">
        <v>419</v>
      </c>
      <c r="N265" s="84">
        <v>383743</v>
      </c>
      <c r="O265" s="84" t="s">
        <v>1282</v>
      </c>
      <c r="P265" s="84">
        <v>564769</v>
      </c>
      <c r="Q265" s="38" t="s">
        <v>1283</v>
      </c>
      <c r="R265" s="38" t="s">
        <v>960</v>
      </c>
      <c r="S265" s="84" t="s">
        <v>1284</v>
      </c>
      <c r="T265" s="84" t="s">
        <v>1284</v>
      </c>
      <c r="U265" s="84" t="s">
        <v>1085</v>
      </c>
      <c r="V265" s="84" t="s">
        <v>259</v>
      </c>
      <c r="W265" s="84">
        <v>541</v>
      </c>
      <c r="X265" s="38" t="s">
        <v>1116</v>
      </c>
      <c r="Y265" s="84">
        <v>350424763</v>
      </c>
      <c r="Z265" s="38" t="s">
        <v>1285</v>
      </c>
      <c r="AA265" s="108" t="s">
        <v>1286</v>
      </c>
      <c r="AB265" s="84">
        <v>36733</v>
      </c>
      <c r="AC265" s="108" t="s">
        <v>491</v>
      </c>
      <c r="AD265" s="84">
        <v>24</v>
      </c>
      <c r="AE265" s="84" t="s">
        <v>281</v>
      </c>
      <c r="AF265" s="84" t="s">
        <v>1007</v>
      </c>
      <c r="AG265" s="108" t="s">
        <v>1287</v>
      </c>
      <c r="AH265" s="84" t="s">
        <v>1148</v>
      </c>
      <c r="AI265" s="108" t="s">
        <v>1279</v>
      </c>
      <c r="AJ265" s="84">
        <v>1346</v>
      </c>
      <c r="AK265" s="84">
        <v>2000</v>
      </c>
      <c r="AL265" s="108" t="s">
        <v>1280</v>
      </c>
      <c r="AM265" s="84">
        <v>34774.58</v>
      </c>
      <c r="AN265" s="112">
        <v>10571.42</v>
      </c>
      <c r="AO265" s="112">
        <v>45346</v>
      </c>
      <c r="AP265" s="112">
        <v>1958.42</v>
      </c>
      <c r="AQ265" s="112">
        <v>41.58</v>
      </c>
      <c r="AR265" s="112">
        <v>2000</v>
      </c>
      <c r="AS265" s="112">
        <v>1958.42</v>
      </c>
      <c r="AT265" s="112">
        <v>41.58</v>
      </c>
      <c r="AU265" s="112">
        <v>2000</v>
      </c>
      <c r="AV265" s="84">
        <v>29</v>
      </c>
      <c r="AW265" s="84">
        <v>143</v>
      </c>
      <c r="AX265" s="84" t="s">
        <v>1281</v>
      </c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1284</v>
      </c>
      <c r="BG265" s="84" t="s">
        <v>2416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147239</v>
      </c>
      <c r="J266" s="38" t="s">
        <v>485</v>
      </c>
      <c r="K266" s="84">
        <v>147239</v>
      </c>
      <c r="L266" s="84" t="s">
        <v>418</v>
      </c>
      <c r="M266" s="38" t="s">
        <v>419</v>
      </c>
      <c r="N266" s="84">
        <v>383743</v>
      </c>
      <c r="O266" s="84" t="s">
        <v>1282</v>
      </c>
      <c r="P266" s="84">
        <v>564769</v>
      </c>
      <c r="Q266" s="38" t="s">
        <v>1283</v>
      </c>
      <c r="R266" s="38" t="s">
        <v>960</v>
      </c>
      <c r="S266" s="84" t="s">
        <v>1288</v>
      </c>
      <c r="T266" s="84" t="s">
        <v>1288</v>
      </c>
      <c r="U266" s="84" t="s">
        <v>1085</v>
      </c>
      <c r="V266" s="84" t="s">
        <v>259</v>
      </c>
      <c r="W266" s="84">
        <v>541</v>
      </c>
      <c r="X266" s="38" t="s">
        <v>1116</v>
      </c>
      <c r="Y266" s="84">
        <v>350424765</v>
      </c>
      <c r="Z266" s="38" t="s">
        <v>1289</v>
      </c>
      <c r="AA266" s="108" t="s">
        <v>1286</v>
      </c>
      <c r="AB266" s="84">
        <v>36733</v>
      </c>
      <c r="AC266" s="108" t="s">
        <v>491</v>
      </c>
      <c r="AD266" s="84">
        <v>24</v>
      </c>
      <c r="AE266" s="84" t="s">
        <v>281</v>
      </c>
      <c r="AF266" s="84" t="s">
        <v>1007</v>
      </c>
      <c r="AG266" s="108" t="s">
        <v>1287</v>
      </c>
      <c r="AH266" s="84" t="s">
        <v>1148</v>
      </c>
      <c r="AI266" s="108" t="s">
        <v>1279</v>
      </c>
      <c r="AJ266" s="84">
        <v>1346</v>
      </c>
      <c r="AK266" s="84">
        <v>2000</v>
      </c>
      <c r="AL266" s="108" t="s">
        <v>1290</v>
      </c>
      <c r="AM266" s="84">
        <v>27329.71</v>
      </c>
      <c r="AN266" s="112">
        <v>10016.290000000001</v>
      </c>
      <c r="AO266" s="112">
        <v>37346</v>
      </c>
      <c r="AP266" s="112">
        <v>9403.2900000000009</v>
      </c>
      <c r="AQ266" s="112">
        <v>596.71</v>
      </c>
      <c r="AR266" s="112">
        <v>10000</v>
      </c>
      <c r="AS266" s="112">
        <v>9403.2900000000009</v>
      </c>
      <c r="AT266" s="112">
        <v>596.71</v>
      </c>
      <c r="AU266" s="112">
        <v>10000</v>
      </c>
      <c r="AV266" s="84">
        <v>29</v>
      </c>
      <c r="AW266" s="84">
        <v>267</v>
      </c>
      <c r="AX266" s="84" t="s">
        <v>269</v>
      </c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1288</v>
      </c>
      <c r="BG266" s="84" t="s">
        <v>2417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147239</v>
      </c>
      <c r="J267" s="38" t="s">
        <v>485</v>
      </c>
      <c r="K267" s="84">
        <v>147239</v>
      </c>
      <c r="L267" s="84" t="s">
        <v>418</v>
      </c>
      <c r="M267" s="38" t="s">
        <v>419</v>
      </c>
      <c r="N267" s="84">
        <v>383743</v>
      </c>
      <c r="O267" s="84" t="s">
        <v>1282</v>
      </c>
      <c r="P267" s="84">
        <v>564769</v>
      </c>
      <c r="Q267" s="38" t="s">
        <v>1283</v>
      </c>
      <c r="R267" s="38" t="s">
        <v>960</v>
      </c>
      <c r="S267" s="84" t="s">
        <v>1291</v>
      </c>
      <c r="T267" s="84" t="s">
        <v>1291</v>
      </c>
      <c r="U267" s="84" t="s">
        <v>1085</v>
      </c>
      <c r="V267" s="84" t="s">
        <v>259</v>
      </c>
      <c r="W267" s="84">
        <v>541</v>
      </c>
      <c r="X267" s="38" t="s">
        <v>260</v>
      </c>
      <c r="Y267" s="84">
        <v>350424974</v>
      </c>
      <c r="Z267" s="38" t="s">
        <v>1292</v>
      </c>
      <c r="AA267" s="108" t="s">
        <v>1286</v>
      </c>
      <c r="AB267" s="84">
        <v>36733</v>
      </c>
      <c r="AC267" s="108" t="s">
        <v>491</v>
      </c>
      <c r="AD267" s="84">
        <v>24</v>
      </c>
      <c r="AE267" s="84" t="s">
        <v>281</v>
      </c>
      <c r="AF267" s="84" t="s">
        <v>1007</v>
      </c>
      <c r="AG267" s="108" t="s">
        <v>1287</v>
      </c>
      <c r="AH267" s="84" t="s">
        <v>1148</v>
      </c>
      <c r="AI267" s="108" t="s">
        <v>1279</v>
      </c>
      <c r="AJ267" s="84">
        <v>1346</v>
      </c>
      <c r="AK267" s="84">
        <v>2000</v>
      </c>
      <c r="AL267" s="108" t="s">
        <v>1290</v>
      </c>
      <c r="AM267" s="84">
        <v>27329.71</v>
      </c>
      <c r="AN267" s="112">
        <v>10016.290000000001</v>
      </c>
      <c r="AO267" s="112">
        <v>37346</v>
      </c>
      <c r="AP267" s="112">
        <v>9403.2900000000009</v>
      </c>
      <c r="AQ267" s="112">
        <v>596.71</v>
      </c>
      <c r="AR267" s="112">
        <v>10000</v>
      </c>
      <c r="AS267" s="112">
        <v>9403.2900000000009</v>
      </c>
      <c r="AT267" s="112">
        <v>596.71</v>
      </c>
      <c r="AU267" s="112">
        <v>10000</v>
      </c>
      <c r="AV267" s="84">
        <v>29</v>
      </c>
      <c r="AW267" s="84">
        <v>267</v>
      </c>
      <c r="AX267" s="84" t="s">
        <v>269</v>
      </c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1291</v>
      </c>
      <c r="BG267" s="84" t="s">
        <v>2418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146142</v>
      </c>
      <c r="J268" s="38" t="s">
        <v>522</v>
      </c>
      <c r="K268" s="84">
        <v>146142</v>
      </c>
      <c r="L268" s="84" t="s">
        <v>314</v>
      </c>
      <c r="M268" s="38" t="s">
        <v>315</v>
      </c>
      <c r="N268" s="84">
        <v>253989</v>
      </c>
      <c r="O268" s="84" t="s">
        <v>772</v>
      </c>
      <c r="P268" s="84">
        <v>358720</v>
      </c>
      <c r="Q268" s="38" t="s">
        <v>773</v>
      </c>
      <c r="R268" s="38" t="s">
        <v>960</v>
      </c>
      <c r="S268" s="84" t="s">
        <v>1293</v>
      </c>
      <c r="T268" s="84" t="s">
        <v>1293</v>
      </c>
      <c r="U268" s="84" t="s">
        <v>1085</v>
      </c>
      <c r="V268" s="84" t="s">
        <v>259</v>
      </c>
      <c r="W268" s="84">
        <v>541</v>
      </c>
      <c r="X268" s="38" t="s">
        <v>260</v>
      </c>
      <c r="Y268" s="84">
        <v>350449047</v>
      </c>
      <c r="Z268" s="38" t="s">
        <v>1294</v>
      </c>
      <c r="AA268" s="108" t="s">
        <v>1266</v>
      </c>
      <c r="AB268" s="84">
        <v>52390</v>
      </c>
      <c r="AC268" s="108" t="s">
        <v>263</v>
      </c>
      <c r="AD268" s="84">
        <v>24</v>
      </c>
      <c r="AE268" s="84" t="s">
        <v>264</v>
      </c>
      <c r="AF268" s="84" t="s">
        <v>282</v>
      </c>
      <c r="AG268" s="108" t="s">
        <v>777</v>
      </c>
      <c r="AH268" s="84" t="s">
        <v>284</v>
      </c>
      <c r="AI268" s="108" t="s">
        <v>1295</v>
      </c>
      <c r="AJ268" s="84">
        <v>2942</v>
      </c>
      <c r="AK268" s="84">
        <v>2800</v>
      </c>
      <c r="AL268" s="108" t="s">
        <v>1296</v>
      </c>
      <c r="AM268" s="84">
        <v>20792.599999999999</v>
      </c>
      <c r="AN268" s="112">
        <v>10149.4</v>
      </c>
      <c r="AO268" s="112">
        <v>30942</v>
      </c>
      <c r="AP268" s="112">
        <v>31597.4</v>
      </c>
      <c r="AQ268" s="112">
        <v>4802.6000000000004</v>
      </c>
      <c r="AR268" s="112">
        <v>36400</v>
      </c>
      <c r="AS268" s="112">
        <v>31597.4</v>
      </c>
      <c r="AT268" s="112">
        <v>4802.6000000000004</v>
      </c>
      <c r="AU268" s="112">
        <v>36400</v>
      </c>
      <c r="AV268" s="84">
        <v>29</v>
      </c>
      <c r="AW268" s="84">
        <v>504</v>
      </c>
      <c r="AX268" s="84" t="s">
        <v>269</v>
      </c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1293</v>
      </c>
      <c r="BG268" s="84" t="s">
        <v>2419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146689</v>
      </c>
      <c r="J269" s="38" t="s">
        <v>467</v>
      </c>
      <c r="K269" s="84">
        <v>146689</v>
      </c>
      <c r="L269" s="84" t="s">
        <v>272</v>
      </c>
      <c r="M269" s="38" t="s">
        <v>273</v>
      </c>
      <c r="N269" s="84">
        <v>285491</v>
      </c>
      <c r="O269" s="84" t="s">
        <v>468</v>
      </c>
      <c r="P269" s="84">
        <v>375601</v>
      </c>
      <c r="Q269" s="38" t="s">
        <v>1251</v>
      </c>
      <c r="R269" s="38" t="s">
        <v>960</v>
      </c>
      <c r="S269" s="84" t="s">
        <v>1297</v>
      </c>
      <c r="T269" s="84" t="s">
        <v>1297</v>
      </c>
      <c r="U269" s="84" t="s">
        <v>1085</v>
      </c>
      <c r="V269" s="84" t="s">
        <v>259</v>
      </c>
      <c r="W269" s="84">
        <v>541</v>
      </c>
      <c r="X269" s="38" t="s">
        <v>1169</v>
      </c>
      <c r="Y269" s="84">
        <v>350465214</v>
      </c>
      <c r="Z269" s="38" t="s">
        <v>1298</v>
      </c>
      <c r="AA269" s="108" t="s">
        <v>1254</v>
      </c>
      <c r="AB269" s="84">
        <v>44040</v>
      </c>
      <c r="AC269" s="108" t="s">
        <v>304</v>
      </c>
      <c r="AD269" s="84">
        <v>24</v>
      </c>
      <c r="AE269" s="84" t="s">
        <v>281</v>
      </c>
      <c r="AF269" s="84" t="s">
        <v>1007</v>
      </c>
      <c r="AG269" s="108" t="s">
        <v>1255</v>
      </c>
      <c r="AH269" s="84" t="s">
        <v>1148</v>
      </c>
      <c r="AI269" s="108" t="s">
        <v>1256</v>
      </c>
      <c r="AJ269" s="84">
        <v>1515</v>
      </c>
      <c r="AK269" s="84">
        <v>2400</v>
      </c>
      <c r="AL269" s="108" t="s">
        <v>1107</v>
      </c>
      <c r="AM269" s="84">
        <v>28569.040000000001</v>
      </c>
      <c r="AN269" s="112">
        <v>11345.96</v>
      </c>
      <c r="AO269" s="112">
        <v>39915</v>
      </c>
      <c r="AP269" s="112">
        <v>15470.96</v>
      </c>
      <c r="AQ269" s="112">
        <v>1329.04</v>
      </c>
      <c r="AR269" s="112">
        <v>16800</v>
      </c>
      <c r="AS269" s="112">
        <v>15470.96</v>
      </c>
      <c r="AT269" s="112">
        <v>1329.04</v>
      </c>
      <c r="AU269" s="112">
        <v>16800</v>
      </c>
      <c r="AV269" s="84">
        <v>29</v>
      </c>
      <c r="AW269" s="84">
        <v>328</v>
      </c>
      <c r="AX269" s="84" t="s">
        <v>269</v>
      </c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1297</v>
      </c>
      <c r="BG269" s="84" t="s">
        <v>2420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147239</v>
      </c>
      <c r="J270" s="38" t="s">
        <v>485</v>
      </c>
      <c r="K270" s="84">
        <v>147239</v>
      </c>
      <c r="L270" s="84" t="s">
        <v>418</v>
      </c>
      <c r="M270" s="38" t="s">
        <v>419</v>
      </c>
      <c r="N270" s="84">
        <v>383743</v>
      </c>
      <c r="O270" s="84" t="s">
        <v>1282</v>
      </c>
      <c r="P270" s="84">
        <v>564769</v>
      </c>
      <c r="Q270" s="38" t="s">
        <v>1283</v>
      </c>
      <c r="R270" s="38" t="s">
        <v>960</v>
      </c>
      <c r="S270" s="84" t="s">
        <v>1299</v>
      </c>
      <c r="T270" s="84" t="s">
        <v>1299</v>
      </c>
      <c r="U270" s="84" t="s">
        <v>1085</v>
      </c>
      <c r="V270" s="84" t="s">
        <v>259</v>
      </c>
      <c r="W270" s="84">
        <v>541</v>
      </c>
      <c r="X270" s="38" t="s">
        <v>1116</v>
      </c>
      <c r="Y270" s="84">
        <v>350466654</v>
      </c>
      <c r="Z270" s="38" t="s">
        <v>1300</v>
      </c>
      <c r="AA270" s="108" t="s">
        <v>1254</v>
      </c>
      <c r="AB270" s="84">
        <v>36733</v>
      </c>
      <c r="AC270" s="108" t="s">
        <v>491</v>
      </c>
      <c r="AD270" s="84">
        <v>24</v>
      </c>
      <c r="AE270" s="84" t="s">
        <v>281</v>
      </c>
      <c r="AF270" s="84" t="s">
        <v>1007</v>
      </c>
      <c r="AG270" s="108" t="s">
        <v>1255</v>
      </c>
      <c r="AH270" s="84" t="s">
        <v>1148</v>
      </c>
      <c r="AI270" s="108" t="s">
        <v>1279</v>
      </c>
      <c r="AJ270" s="84">
        <v>1271</v>
      </c>
      <c r="AK270" s="84">
        <v>2000</v>
      </c>
      <c r="AL270" s="108" t="s">
        <v>1290</v>
      </c>
      <c r="AM270" s="84">
        <v>27329.71</v>
      </c>
      <c r="AN270" s="112">
        <v>9941.2900000000009</v>
      </c>
      <c r="AO270" s="112">
        <v>37271</v>
      </c>
      <c r="AP270" s="112">
        <v>9403.2900000000009</v>
      </c>
      <c r="AQ270" s="112">
        <v>596.71</v>
      </c>
      <c r="AR270" s="112">
        <v>10000</v>
      </c>
      <c r="AS270" s="112">
        <v>9403.2900000000009</v>
      </c>
      <c r="AT270" s="112">
        <v>596.71</v>
      </c>
      <c r="AU270" s="112">
        <v>10000</v>
      </c>
      <c r="AV270" s="84">
        <v>29</v>
      </c>
      <c r="AW270" s="84">
        <v>267</v>
      </c>
      <c r="AX270" s="84" t="s">
        <v>269</v>
      </c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1299</v>
      </c>
      <c r="BG270" s="84" t="s">
        <v>2421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147239</v>
      </c>
      <c r="J271" s="38" t="s">
        <v>485</v>
      </c>
      <c r="K271" s="84">
        <v>147239</v>
      </c>
      <c r="L271" s="84" t="s">
        <v>418</v>
      </c>
      <c r="M271" s="38" t="s">
        <v>419</v>
      </c>
      <c r="N271" s="84">
        <v>383743</v>
      </c>
      <c r="O271" s="84" t="s">
        <v>1282</v>
      </c>
      <c r="P271" s="84">
        <v>564769</v>
      </c>
      <c r="Q271" s="38" t="s">
        <v>1283</v>
      </c>
      <c r="R271" s="38" t="s">
        <v>960</v>
      </c>
      <c r="S271" s="84" t="s">
        <v>1301</v>
      </c>
      <c r="T271" s="84" t="s">
        <v>1301</v>
      </c>
      <c r="U271" s="84" t="s">
        <v>1085</v>
      </c>
      <c r="V271" s="84" t="s">
        <v>259</v>
      </c>
      <c r="W271" s="84">
        <v>541</v>
      </c>
      <c r="X271" s="38" t="s">
        <v>1116</v>
      </c>
      <c r="Y271" s="84">
        <v>350472767</v>
      </c>
      <c r="Z271" s="38" t="s">
        <v>1302</v>
      </c>
      <c r="AA271" s="108" t="s">
        <v>1254</v>
      </c>
      <c r="AB271" s="84">
        <v>36533</v>
      </c>
      <c r="AC271" s="108" t="s">
        <v>491</v>
      </c>
      <c r="AD271" s="84">
        <v>24</v>
      </c>
      <c r="AE271" s="84" t="s">
        <v>281</v>
      </c>
      <c r="AF271" s="84" t="s">
        <v>1007</v>
      </c>
      <c r="AG271" s="108" t="s">
        <v>1255</v>
      </c>
      <c r="AH271" s="84" t="s">
        <v>1148</v>
      </c>
      <c r="AI271" s="108" t="s">
        <v>1279</v>
      </c>
      <c r="AJ271" s="84">
        <v>1972</v>
      </c>
      <c r="AK271" s="84">
        <v>1950</v>
      </c>
      <c r="AL271" s="108" t="s">
        <v>1074</v>
      </c>
      <c r="AM271" s="84">
        <v>22305.19</v>
      </c>
      <c r="AN271" s="112">
        <v>8936.81</v>
      </c>
      <c r="AO271" s="112">
        <v>31242</v>
      </c>
      <c r="AP271" s="112">
        <v>14227.81</v>
      </c>
      <c r="AQ271" s="112">
        <v>1352.19</v>
      </c>
      <c r="AR271" s="112">
        <v>15580</v>
      </c>
      <c r="AS271" s="112">
        <v>14227.81</v>
      </c>
      <c r="AT271" s="112">
        <v>1352.19</v>
      </c>
      <c r="AU271" s="112">
        <v>15580</v>
      </c>
      <c r="AV271" s="84">
        <v>29</v>
      </c>
      <c r="AW271" s="84">
        <v>358</v>
      </c>
      <c r="AX271" s="84" t="s">
        <v>269</v>
      </c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1301</v>
      </c>
      <c r="BG271" s="84" t="s">
        <v>2422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147239</v>
      </c>
      <c r="J272" s="38" t="s">
        <v>485</v>
      </c>
      <c r="K272" s="84">
        <v>147239</v>
      </c>
      <c r="L272" s="84" t="s">
        <v>418</v>
      </c>
      <c r="M272" s="38" t="s">
        <v>419</v>
      </c>
      <c r="N272" s="84">
        <v>277443</v>
      </c>
      <c r="O272" s="84" t="s">
        <v>897</v>
      </c>
      <c r="P272" s="84">
        <v>364381</v>
      </c>
      <c r="Q272" s="38" t="s">
        <v>898</v>
      </c>
      <c r="R272" s="38" t="s">
        <v>960</v>
      </c>
      <c r="S272" s="84" t="s">
        <v>1303</v>
      </c>
      <c r="T272" s="84" t="s">
        <v>1303</v>
      </c>
      <c r="U272" s="84" t="s">
        <v>1085</v>
      </c>
      <c r="V272" s="84" t="s">
        <v>259</v>
      </c>
      <c r="W272" s="84">
        <v>541</v>
      </c>
      <c r="X272" s="38" t="s">
        <v>1116</v>
      </c>
      <c r="Y272" s="84">
        <v>350497616</v>
      </c>
      <c r="Z272" s="38" t="s">
        <v>1304</v>
      </c>
      <c r="AA272" s="108" t="s">
        <v>1206</v>
      </c>
      <c r="AB272" s="84">
        <v>76397</v>
      </c>
      <c r="AC272" s="108" t="s">
        <v>491</v>
      </c>
      <c r="AD272" s="84">
        <v>24</v>
      </c>
      <c r="AE272" s="84" t="s">
        <v>820</v>
      </c>
      <c r="AF272" s="84" t="s">
        <v>282</v>
      </c>
      <c r="AG272" s="108" t="s">
        <v>1118</v>
      </c>
      <c r="AH272" s="84" t="s">
        <v>284</v>
      </c>
      <c r="AI272" s="108" t="s">
        <v>1305</v>
      </c>
      <c r="AJ272" s="84">
        <v>5160</v>
      </c>
      <c r="AK272" s="84">
        <v>4100</v>
      </c>
      <c r="AL272" s="108" t="s">
        <v>1306</v>
      </c>
      <c r="AM272" s="84">
        <v>60813.86</v>
      </c>
      <c r="AN272" s="112">
        <v>22246.14</v>
      </c>
      <c r="AO272" s="112">
        <v>83060</v>
      </c>
      <c r="AP272" s="112">
        <v>15583.14</v>
      </c>
      <c r="AQ272" s="112">
        <v>816.86</v>
      </c>
      <c r="AR272" s="112">
        <v>16400</v>
      </c>
      <c r="AS272" s="112">
        <v>15583.14</v>
      </c>
      <c r="AT272" s="112">
        <v>816.86</v>
      </c>
      <c r="AU272" s="112">
        <v>16400</v>
      </c>
      <c r="AV272" s="84">
        <v>28</v>
      </c>
      <c r="AW272" s="84">
        <v>204</v>
      </c>
      <c r="AX272" s="84" t="s">
        <v>269</v>
      </c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1303</v>
      </c>
      <c r="BG272" s="84" t="s">
        <v>2423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146142</v>
      </c>
      <c r="J273" s="38" t="s">
        <v>522</v>
      </c>
      <c r="K273" s="84">
        <v>146142</v>
      </c>
      <c r="L273" s="84" t="s">
        <v>314</v>
      </c>
      <c r="M273" s="38" t="s">
        <v>315</v>
      </c>
      <c r="N273" s="84">
        <v>253989</v>
      </c>
      <c r="O273" s="84" t="s">
        <v>772</v>
      </c>
      <c r="P273" s="84">
        <v>358720</v>
      </c>
      <c r="Q273" s="38" t="s">
        <v>773</v>
      </c>
      <c r="R273" s="38" t="s">
        <v>960</v>
      </c>
      <c r="S273" s="84" t="s">
        <v>1307</v>
      </c>
      <c r="T273" s="84" t="s">
        <v>1307</v>
      </c>
      <c r="U273" s="84" t="s">
        <v>1085</v>
      </c>
      <c r="V273" s="84" t="s">
        <v>259</v>
      </c>
      <c r="W273" s="84">
        <v>541</v>
      </c>
      <c r="X273" s="38" t="s">
        <v>1169</v>
      </c>
      <c r="Y273" s="84">
        <v>350526978</v>
      </c>
      <c r="Z273" s="38" t="s">
        <v>1308</v>
      </c>
      <c r="AA273" s="108" t="s">
        <v>1309</v>
      </c>
      <c r="AB273" s="84">
        <v>54278</v>
      </c>
      <c r="AC273" s="108" t="s">
        <v>263</v>
      </c>
      <c r="AD273" s="84">
        <v>24</v>
      </c>
      <c r="AE273" s="84" t="s">
        <v>264</v>
      </c>
      <c r="AF273" s="84" t="s">
        <v>1007</v>
      </c>
      <c r="AG273" s="108" t="s">
        <v>777</v>
      </c>
      <c r="AH273" s="84" t="s">
        <v>1148</v>
      </c>
      <c r="AI273" s="108" t="s">
        <v>1310</v>
      </c>
      <c r="AJ273" s="84">
        <v>3900</v>
      </c>
      <c r="AK273" s="84">
        <v>2900</v>
      </c>
      <c r="AL273" s="108" t="s">
        <v>1202</v>
      </c>
      <c r="AM273" s="84">
        <v>17263.939999999999</v>
      </c>
      <c r="AN273" s="112">
        <v>10536.06</v>
      </c>
      <c r="AO273" s="112">
        <v>27800</v>
      </c>
      <c r="AP273" s="112">
        <v>37014.06</v>
      </c>
      <c r="AQ273" s="112">
        <v>5785.94</v>
      </c>
      <c r="AR273" s="112">
        <v>42800</v>
      </c>
      <c r="AS273" s="112">
        <v>37014.06</v>
      </c>
      <c r="AT273" s="112">
        <v>5785.94</v>
      </c>
      <c r="AU273" s="112">
        <v>42800</v>
      </c>
      <c r="AV273" s="84">
        <v>28</v>
      </c>
      <c r="AW273" s="84">
        <v>532</v>
      </c>
      <c r="AX273" s="84" t="s">
        <v>269</v>
      </c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1307</v>
      </c>
      <c r="BG273" s="84" t="s">
        <v>2424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144484</v>
      </c>
      <c r="J274" s="38" t="s">
        <v>348</v>
      </c>
      <c r="K274" s="84">
        <v>144484</v>
      </c>
      <c r="L274" s="84" t="s">
        <v>272</v>
      </c>
      <c r="M274" s="38" t="s">
        <v>273</v>
      </c>
      <c r="N274" s="84">
        <v>262522</v>
      </c>
      <c r="O274" s="84" t="s">
        <v>721</v>
      </c>
      <c r="P274" s="84">
        <v>344698</v>
      </c>
      <c r="Q274" s="38" t="s">
        <v>722</v>
      </c>
      <c r="R274" s="38" t="s">
        <v>1311</v>
      </c>
      <c r="S274" s="84" t="s">
        <v>1019</v>
      </c>
      <c r="T274" s="84" t="s">
        <v>1019</v>
      </c>
      <c r="U274" s="84" t="s">
        <v>1085</v>
      </c>
      <c r="V274" s="84" t="s">
        <v>259</v>
      </c>
      <c r="W274" s="84">
        <v>541</v>
      </c>
      <c r="X274" s="38" t="s">
        <v>260</v>
      </c>
      <c r="Y274" s="84">
        <v>350551716</v>
      </c>
      <c r="Z274" s="38" t="s">
        <v>1020</v>
      </c>
      <c r="AA274" s="108" t="s">
        <v>1312</v>
      </c>
      <c r="AB274" s="84">
        <v>30934</v>
      </c>
      <c r="AC274" s="108" t="s">
        <v>320</v>
      </c>
      <c r="AD274" s="84">
        <v>12</v>
      </c>
      <c r="AE274" s="84" t="s">
        <v>1077</v>
      </c>
      <c r="AF274" s="84" t="s">
        <v>282</v>
      </c>
      <c r="AG274" s="108" t="s">
        <v>626</v>
      </c>
      <c r="AH274" s="84" t="s">
        <v>284</v>
      </c>
      <c r="AI274" s="108" t="s">
        <v>1313</v>
      </c>
      <c r="AJ274" s="84">
        <v>3375</v>
      </c>
      <c r="AK274" s="84">
        <v>2950</v>
      </c>
      <c r="AL274" s="108" t="s">
        <v>1314</v>
      </c>
      <c r="AM274" s="84">
        <v>22443.200000000001</v>
      </c>
      <c r="AN274" s="112">
        <v>4531.8</v>
      </c>
      <c r="AO274" s="112">
        <v>26975</v>
      </c>
      <c r="AP274" s="112">
        <v>8490.7999999999993</v>
      </c>
      <c r="AQ274" s="112">
        <v>359.2</v>
      </c>
      <c r="AR274" s="112">
        <v>8850</v>
      </c>
      <c r="AS274" s="112">
        <v>8490.7999999999993</v>
      </c>
      <c r="AT274" s="112">
        <v>359.2</v>
      </c>
      <c r="AU274" s="112">
        <v>8850</v>
      </c>
      <c r="AV274" s="84">
        <v>27</v>
      </c>
      <c r="AW274" s="84">
        <v>541</v>
      </c>
      <c r="AX274" s="84" t="s">
        <v>269</v>
      </c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1019</v>
      </c>
      <c r="BG274" s="84" t="s">
        <v>2425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142588</v>
      </c>
      <c r="J275" s="38" t="s">
        <v>325</v>
      </c>
      <c r="K275" s="84">
        <v>142588</v>
      </c>
      <c r="L275" s="84" t="s">
        <v>252</v>
      </c>
      <c r="M275" s="38" t="s">
        <v>253</v>
      </c>
      <c r="N275" s="84">
        <v>378106</v>
      </c>
      <c r="O275" s="84" t="s">
        <v>1220</v>
      </c>
      <c r="P275" s="84">
        <v>553472</v>
      </c>
      <c r="Q275" s="38" t="s">
        <v>1221</v>
      </c>
      <c r="R275" s="38" t="s">
        <v>960</v>
      </c>
      <c r="S275" s="84" t="s">
        <v>1315</v>
      </c>
      <c r="T275" s="84" t="s">
        <v>1315</v>
      </c>
      <c r="U275" s="84" t="s">
        <v>1085</v>
      </c>
      <c r="V275" s="84" t="s">
        <v>259</v>
      </c>
      <c r="W275" s="84">
        <v>541</v>
      </c>
      <c r="X275" s="38" t="s">
        <v>1169</v>
      </c>
      <c r="Y275" s="84">
        <v>350571908</v>
      </c>
      <c r="Z275" s="38" t="s">
        <v>1316</v>
      </c>
      <c r="AA275" s="108" t="s">
        <v>1312</v>
      </c>
      <c r="AB275" s="84">
        <v>41752</v>
      </c>
      <c r="AC275" s="108" t="s">
        <v>332</v>
      </c>
      <c r="AD275" s="84">
        <v>24</v>
      </c>
      <c r="AE275" s="84" t="s">
        <v>281</v>
      </c>
      <c r="AF275" s="84" t="s">
        <v>1007</v>
      </c>
      <c r="AG275" s="108" t="s">
        <v>1317</v>
      </c>
      <c r="AH275" s="84" t="s">
        <v>1148</v>
      </c>
      <c r="AI275" s="108" t="s">
        <v>1318</v>
      </c>
      <c r="AJ275" s="84">
        <v>2594</v>
      </c>
      <c r="AK275" s="84">
        <v>2250</v>
      </c>
      <c r="AL275" s="108" t="s">
        <v>1052</v>
      </c>
      <c r="AM275" s="84">
        <v>23999.7</v>
      </c>
      <c r="AN275" s="112">
        <v>11004.3</v>
      </c>
      <c r="AO275" s="112">
        <v>35004</v>
      </c>
      <c r="AP275" s="112">
        <v>17752.3</v>
      </c>
      <c r="AQ275" s="112">
        <v>1587.7</v>
      </c>
      <c r="AR275" s="112">
        <v>19340</v>
      </c>
      <c r="AS275" s="112">
        <v>17752.3</v>
      </c>
      <c r="AT275" s="112">
        <v>1587.7</v>
      </c>
      <c r="AU275" s="112">
        <v>19340</v>
      </c>
      <c r="AV275" s="84">
        <v>28</v>
      </c>
      <c r="AW275" s="84">
        <v>360</v>
      </c>
      <c r="AX275" s="84" t="s">
        <v>269</v>
      </c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1315</v>
      </c>
      <c r="BG275" s="84" t="s">
        <v>2426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142588</v>
      </c>
      <c r="J276" s="38" t="s">
        <v>325</v>
      </c>
      <c r="K276" s="84">
        <v>142588</v>
      </c>
      <c r="L276" s="84" t="s">
        <v>252</v>
      </c>
      <c r="M276" s="38" t="s">
        <v>253</v>
      </c>
      <c r="N276" s="84">
        <v>321980</v>
      </c>
      <c r="O276" s="84" t="s">
        <v>997</v>
      </c>
      <c r="P276" s="84">
        <v>446046</v>
      </c>
      <c r="Q276" s="38" t="s">
        <v>998</v>
      </c>
      <c r="R276" s="38" t="s">
        <v>1311</v>
      </c>
      <c r="S276" s="84" t="s">
        <v>999</v>
      </c>
      <c r="T276" s="84" t="s">
        <v>999</v>
      </c>
      <c r="U276" s="84" t="s">
        <v>1085</v>
      </c>
      <c r="V276" s="84" t="s">
        <v>345</v>
      </c>
      <c r="W276" s="84">
        <v>541</v>
      </c>
      <c r="X276" s="38" t="s">
        <v>260</v>
      </c>
      <c r="Y276" s="84">
        <v>350635840</v>
      </c>
      <c r="Z276" s="38" t="s">
        <v>1000</v>
      </c>
      <c r="AA276" s="108" t="s">
        <v>689</v>
      </c>
      <c r="AB276" s="84">
        <v>20656</v>
      </c>
      <c r="AC276" s="108" t="s">
        <v>320</v>
      </c>
      <c r="AD276" s="84">
        <v>12</v>
      </c>
      <c r="AE276" s="84" t="s">
        <v>1077</v>
      </c>
      <c r="AF276" s="84" t="s">
        <v>971</v>
      </c>
      <c r="AG276" s="108" t="s">
        <v>1001</v>
      </c>
      <c r="AH276" s="84" t="s">
        <v>973</v>
      </c>
      <c r="AI276" s="108" t="s">
        <v>1318</v>
      </c>
      <c r="AJ276" s="84">
        <v>1932</v>
      </c>
      <c r="AK276" s="84">
        <v>2000</v>
      </c>
      <c r="AL276" s="108" t="s">
        <v>996</v>
      </c>
      <c r="AM276" s="84">
        <v>16027.31</v>
      </c>
      <c r="AN276" s="112">
        <v>3154.69</v>
      </c>
      <c r="AO276" s="112">
        <v>19182</v>
      </c>
      <c r="AP276" s="112">
        <v>4628.6899999999996</v>
      </c>
      <c r="AQ276" s="112">
        <v>121.31</v>
      </c>
      <c r="AR276" s="112">
        <v>4750</v>
      </c>
      <c r="AS276" s="112">
        <v>4628.6899999999996</v>
      </c>
      <c r="AT276" s="112">
        <v>121.31</v>
      </c>
      <c r="AU276" s="112">
        <v>4750</v>
      </c>
      <c r="AV276" s="84">
        <v>28</v>
      </c>
      <c r="AW276" s="84">
        <v>534</v>
      </c>
      <c r="AX276" s="84" t="s">
        <v>269</v>
      </c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999</v>
      </c>
      <c r="BG276" s="84" t="s">
        <v>2427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142588</v>
      </c>
      <c r="J277" s="38" t="s">
        <v>325</v>
      </c>
      <c r="K277" s="84">
        <v>142588</v>
      </c>
      <c r="L277" s="84" t="s">
        <v>252</v>
      </c>
      <c r="M277" s="38" t="s">
        <v>253</v>
      </c>
      <c r="N277" s="84">
        <v>264688</v>
      </c>
      <c r="O277" s="84" t="s">
        <v>682</v>
      </c>
      <c r="P277" s="84">
        <v>347510</v>
      </c>
      <c r="Q277" s="38" t="s">
        <v>683</v>
      </c>
      <c r="R277" s="38" t="s">
        <v>960</v>
      </c>
      <c r="S277" s="84" t="s">
        <v>1319</v>
      </c>
      <c r="T277" s="84" t="s">
        <v>1319</v>
      </c>
      <c r="U277" s="84" t="s">
        <v>1085</v>
      </c>
      <c r="V277" s="84" t="s">
        <v>345</v>
      </c>
      <c r="W277" s="84">
        <v>541</v>
      </c>
      <c r="X277" s="38" t="s">
        <v>1116</v>
      </c>
      <c r="Y277" s="84">
        <v>350643521</v>
      </c>
      <c r="Z277" s="38" t="s">
        <v>1320</v>
      </c>
      <c r="AA277" s="108" t="s">
        <v>689</v>
      </c>
      <c r="AB277" s="84">
        <v>73266</v>
      </c>
      <c r="AC277" s="108" t="s">
        <v>320</v>
      </c>
      <c r="AD277" s="84">
        <v>24</v>
      </c>
      <c r="AE277" s="84" t="s">
        <v>1321</v>
      </c>
      <c r="AF277" s="84" t="s">
        <v>290</v>
      </c>
      <c r="AG277" s="108" t="s">
        <v>866</v>
      </c>
      <c r="AH277" s="84" t="s">
        <v>267</v>
      </c>
      <c r="AI277" s="108" t="s">
        <v>1318</v>
      </c>
      <c r="AJ277" s="84">
        <v>4371</v>
      </c>
      <c r="AK277" s="84">
        <v>3950</v>
      </c>
      <c r="AL277" s="108" t="s">
        <v>1322</v>
      </c>
      <c r="AM277" s="84">
        <v>69390.33</v>
      </c>
      <c r="AN277" s="112">
        <v>21881.67</v>
      </c>
      <c r="AO277" s="112">
        <v>91272</v>
      </c>
      <c r="AP277" s="112">
        <v>3875.67</v>
      </c>
      <c r="AQ277" s="112">
        <v>73.33</v>
      </c>
      <c r="AR277" s="112">
        <v>3949</v>
      </c>
      <c r="AS277" s="112">
        <v>3875.67</v>
      </c>
      <c r="AT277" s="112">
        <v>73.33</v>
      </c>
      <c r="AU277" s="112">
        <v>3949</v>
      </c>
      <c r="AV277" s="84">
        <v>28</v>
      </c>
      <c r="AW277" s="84">
        <v>108</v>
      </c>
      <c r="AX277" s="84" t="s">
        <v>1323</v>
      </c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1319</v>
      </c>
      <c r="BG277" s="84" t="s">
        <v>2428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142751</v>
      </c>
      <c r="J278" s="38" t="s">
        <v>1324</v>
      </c>
      <c r="K278" s="84">
        <v>142751</v>
      </c>
      <c r="L278" s="84" t="s">
        <v>252</v>
      </c>
      <c r="M278" s="38" t="s">
        <v>253</v>
      </c>
      <c r="N278" s="84">
        <v>285971</v>
      </c>
      <c r="O278" s="84" t="s">
        <v>411</v>
      </c>
      <c r="P278" s="84">
        <v>376237</v>
      </c>
      <c r="Q278" s="38" t="s">
        <v>1325</v>
      </c>
      <c r="R278" s="38" t="s">
        <v>960</v>
      </c>
      <c r="S278" s="84" t="s">
        <v>1326</v>
      </c>
      <c r="T278" s="84" t="s">
        <v>1326</v>
      </c>
      <c r="U278" s="84" t="s">
        <v>1085</v>
      </c>
      <c r="V278" s="84" t="s">
        <v>345</v>
      </c>
      <c r="W278" s="84">
        <v>541</v>
      </c>
      <c r="X278" s="38" t="s">
        <v>1116</v>
      </c>
      <c r="Y278" s="84">
        <v>350676688</v>
      </c>
      <c r="Z278" s="38" t="s">
        <v>1327</v>
      </c>
      <c r="AA278" s="108" t="s">
        <v>1328</v>
      </c>
      <c r="AB278" s="84">
        <v>36733</v>
      </c>
      <c r="AC278" s="108" t="s">
        <v>332</v>
      </c>
      <c r="AD278" s="84">
        <v>24</v>
      </c>
      <c r="AE278" s="84" t="s">
        <v>281</v>
      </c>
      <c r="AF278" s="84" t="s">
        <v>1007</v>
      </c>
      <c r="AG278" s="108" t="s">
        <v>1329</v>
      </c>
      <c r="AH278" s="84" t="s">
        <v>1148</v>
      </c>
      <c r="AI278" s="108" t="s">
        <v>1318</v>
      </c>
      <c r="AJ278" s="84">
        <v>1710</v>
      </c>
      <c r="AK278" s="84">
        <v>2000</v>
      </c>
      <c r="AL278" s="108" t="s">
        <v>1330</v>
      </c>
      <c r="AM278" s="84">
        <v>25560.66</v>
      </c>
      <c r="AN278" s="112">
        <v>10149.34</v>
      </c>
      <c r="AO278" s="112">
        <v>35710</v>
      </c>
      <c r="AP278" s="112">
        <v>11172.34</v>
      </c>
      <c r="AQ278" s="112">
        <v>827.66</v>
      </c>
      <c r="AR278" s="112">
        <v>12000</v>
      </c>
      <c r="AS278" s="112">
        <v>11172.34</v>
      </c>
      <c r="AT278" s="112">
        <v>827.66</v>
      </c>
      <c r="AU278" s="112">
        <v>12000</v>
      </c>
      <c r="AV278" s="84">
        <v>28</v>
      </c>
      <c r="AW278" s="84">
        <v>262</v>
      </c>
      <c r="AX278" s="84" t="s">
        <v>269</v>
      </c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1326</v>
      </c>
      <c r="BG278" s="84" t="s">
        <v>2429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146142</v>
      </c>
      <c r="J279" s="38" t="s">
        <v>522</v>
      </c>
      <c r="K279" s="84">
        <v>146142</v>
      </c>
      <c r="L279" s="84" t="s">
        <v>314</v>
      </c>
      <c r="M279" s="38" t="s">
        <v>315</v>
      </c>
      <c r="N279" s="84">
        <v>256986</v>
      </c>
      <c r="O279" s="84" t="s">
        <v>523</v>
      </c>
      <c r="P279" s="84">
        <v>337485</v>
      </c>
      <c r="Q279" s="38" t="s">
        <v>524</v>
      </c>
      <c r="R279" s="38" t="s">
        <v>1311</v>
      </c>
      <c r="S279" s="84" t="s">
        <v>1331</v>
      </c>
      <c r="T279" s="84" t="s">
        <v>1331</v>
      </c>
      <c r="U279" s="84" t="s">
        <v>1085</v>
      </c>
      <c r="V279" s="84" t="s">
        <v>259</v>
      </c>
      <c r="W279" s="84">
        <v>541</v>
      </c>
      <c r="X279" s="38" t="s">
        <v>260</v>
      </c>
      <c r="Y279" s="84">
        <v>350917593</v>
      </c>
      <c r="Z279" s="38" t="s">
        <v>1332</v>
      </c>
      <c r="AA279" s="108" t="s">
        <v>1333</v>
      </c>
      <c r="AB279" s="84">
        <v>31514</v>
      </c>
      <c r="AC279" s="108" t="s">
        <v>263</v>
      </c>
      <c r="AD279" s="84">
        <v>18</v>
      </c>
      <c r="AE279" s="84" t="s">
        <v>1077</v>
      </c>
      <c r="AF279" s="84" t="s">
        <v>282</v>
      </c>
      <c r="AG279" s="108" t="s">
        <v>528</v>
      </c>
      <c r="AH279" s="84" t="s">
        <v>284</v>
      </c>
      <c r="AI279" s="108" t="s">
        <v>1334</v>
      </c>
      <c r="AJ279" s="84">
        <v>2213</v>
      </c>
      <c r="AK279" s="84">
        <v>2150</v>
      </c>
      <c r="AL279" s="108" t="s">
        <v>1335</v>
      </c>
      <c r="AM279" s="84">
        <v>23345.01</v>
      </c>
      <c r="AN279" s="112">
        <v>6818.99</v>
      </c>
      <c r="AO279" s="112">
        <v>30164</v>
      </c>
      <c r="AP279" s="112">
        <v>8168.99</v>
      </c>
      <c r="AQ279" s="112">
        <v>430.01</v>
      </c>
      <c r="AR279" s="112">
        <v>8599</v>
      </c>
      <c r="AS279" s="112">
        <v>8168.99</v>
      </c>
      <c r="AT279" s="112">
        <v>430.01</v>
      </c>
      <c r="AU279" s="112">
        <v>8599</v>
      </c>
      <c r="AV279" s="84">
        <v>27</v>
      </c>
      <c r="AW279" s="84">
        <v>350</v>
      </c>
      <c r="AX279" s="84" t="s">
        <v>269</v>
      </c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1331</v>
      </c>
      <c r="BG279" s="84" t="s">
        <v>2430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142696</v>
      </c>
      <c r="J280" s="38" t="s">
        <v>251</v>
      </c>
      <c r="K280" s="84">
        <v>142696</v>
      </c>
      <c r="L280" s="84" t="s">
        <v>252</v>
      </c>
      <c r="M280" s="38" t="s">
        <v>253</v>
      </c>
      <c r="N280" s="84">
        <v>269293</v>
      </c>
      <c r="O280" s="84" t="s">
        <v>751</v>
      </c>
      <c r="P280" s="84">
        <v>353428</v>
      </c>
      <c r="Q280" s="38" t="s">
        <v>752</v>
      </c>
      <c r="R280" s="38" t="s">
        <v>960</v>
      </c>
      <c r="S280" s="84" t="s">
        <v>1336</v>
      </c>
      <c r="T280" s="84" t="s">
        <v>1336</v>
      </c>
      <c r="U280" s="84" t="s">
        <v>258</v>
      </c>
      <c r="V280" s="84" t="s">
        <v>259</v>
      </c>
      <c r="W280" s="84">
        <v>541</v>
      </c>
      <c r="X280" s="38" t="s">
        <v>260</v>
      </c>
      <c r="Y280" s="84">
        <v>350979525</v>
      </c>
      <c r="Z280" s="38" t="s">
        <v>1337</v>
      </c>
      <c r="AA280" s="108" t="s">
        <v>1338</v>
      </c>
      <c r="AB280" s="84">
        <v>44040</v>
      </c>
      <c r="AC280" s="108" t="s">
        <v>263</v>
      </c>
      <c r="AD280" s="84">
        <v>24</v>
      </c>
      <c r="AE280" s="84" t="s">
        <v>281</v>
      </c>
      <c r="AF280" s="84" t="s">
        <v>1007</v>
      </c>
      <c r="AG280" s="108" t="s">
        <v>1339</v>
      </c>
      <c r="AH280" s="84" t="s">
        <v>1148</v>
      </c>
      <c r="AI280" s="108" t="s">
        <v>1340</v>
      </c>
      <c r="AJ280" s="84">
        <v>1996</v>
      </c>
      <c r="AK280" s="84">
        <v>2400</v>
      </c>
      <c r="AL280" s="108" t="s">
        <v>1341</v>
      </c>
      <c r="AM280" s="84">
        <v>9982.32</v>
      </c>
      <c r="AN280" s="112">
        <v>6413.68</v>
      </c>
      <c r="AO280" s="112">
        <v>16396</v>
      </c>
      <c r="AP280" s="112">
        <v>34057.68</v>
      </c>
      <c r="AQ280" s="112">
        <v>6742.32</v>
      </c>
      <c r="AR280" s="112">
        <v>40800</v>
      </c>
      <c r="AS280" s="112">
        <v>34057.68</v>
      </c>
      <c r="AT280" s="112">
        <v>6742.32</v>
      </c>
      <c r="AU280" s="112">
        <v>40800</v>
      </c>
      <c r="AV280" s="84">
        <v>27</v>
      </c>
      <c r="AW280" s="84">
        <v>567</v>
      </c>
      <c r="AX280" s="84" t="s">
        <v>269</v>
      </c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1336</v>
      </c>
      <c r="BG280" s="84" t="s">
        <v>2431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144715</v>
      </c>
      <c r="J281" s="38" t="s">
        <v>355</v>
      </c>
      <c r="K281" s="84">
        <v>144715</v>
      </c>
      <c r="L281" s="84" t="s">
        <v>252</v>
      </c>
      <c r="M281" s="38" t="s">
        <v>253</v>
      </c>
      <c r="N281" s="84">
        <v>243932</v>
      </c>
      <c r="O281" s="84" t="s">
        <v>356</v>
      </c>
      <c r="P281" s="84">
        <v>323118</v>
      </c>
      <c r="Q281" s="38" t="s">
        <v>907</v>
      </c>
      <c r="R281" s="38" t="s">
        <v>960</v>
      </c>
      <c r="S281" s="84" t="s">
        <v>1342</v>
      </c>
      <c r="T281" s="84" t="s">
        <v>1342</v>
      </c>
      <c r="U281" s="84" t="s">
        <v>1085</v>
      </c>
      <c r="V281" s="84" t="s">
        <v>259</v>
      </c>
      <c r="W281" s="84">
        <v>541</v>
      </c>
      <c r="X281" s="38" t="s">
        <v>260</v>
      </c>
      <c r="Y281" s="84">
        <v>350985439</v>
      </c>
      <c r="Z281" s="38" t="s">
        <v>1343</v>
      </c>
      <c r="AA281" s="108" t="s">
        <v>1338</v>
      </c>
      <c r="AB281" s="84">
        <v>65959</v>
      </c>
      <c r="AC281" s="108" t="s">
        <v>263</v>
      </c>
      <c r="AD281" s="84">
        <v>24</v>
      </c>
      <c r="AE281" s="84" t="s">
        <v>820</v>
      </c>
      <c r="AF281" s="84" t="s">
        <v>282</v>
      </c>
      <c r="AG281" s="108" t="s">
        <v>404</v>
      </c>
      <c r="AH281" s="84" t="s">
        <v>284</v>
      </c>
      <c r="AI281" s="108" t="s">
        <v>1340</v>
      </c>
      <c r="AJ281" s="84">
        <v>3795</v>
      </c>
      <c r="AK281" s="84">
        <v>3550</v>
      </c>
      <c r="AL281" s="108" t="s">
        <v>268</v>
      </c>
      <c r="AM281" s="84">
        <v>10737.89</v>
      </c>
      <c r="AN281" s="112">
        <v>7905.83</v>
      </c>
      <c r="AO281" s="112">
        <v>18643.72</v>
      </c>
      <c r="AP281" s="112">
        <v>55221.11</v>
      </c>
      <c r="AQ281" s="112">
        <v>11580.17</v>
      </c>
      <c r="AR281" s="112">
        <v>66801.279999999999</v>
      </c>
      <c r="AS281" s="112">
        <v>55221.11</v>
      </c>
      <c r="AT281" s="112">
        <v>11580.17</v>
      </c>
      <c r="AU281" s="112">
        <v>66801.279999999999</v>
      </c>
      <c r="AV281" s="84">
        <v>27</v>
      </c>
      <c r="AW281" s="84">
        <v>630</v>
      </c>
      <c r="AX281" s="84" t="s">
        <v>269</v>
      </c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1342</v>
      </c>
      <c r="BG281" s="84" t="s">
        <v>2432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146142</v>
      </c>
      <c r="J282" s="38" t="s">
        <v>522</v>
      </c>
      <c r="K282" s="84">
        <v>146142</v>
      </c>
      <c r="L282" s="84" t="s">
        <v>314</v>
      </c>
      <c r="M282" s="38" t="s">
        <v>315</v>
      </c>
      <c r="N282" s="84">
        <v>256986</v>
      </c>
      <c r="O282" s="84" t="s">
        <v>523</v>
      </c>
      <c r="P282" s="84">
        <v>448442</v>
      </c>
      <c r="Q282" s="38" t="s">
        <v>1003</v>
      </c>
      <c r="R282" s="38" t="s">
        <v>960</v>
      </c>
      <c r="S282" s="84" t="s">
        <v>1344</v>
      </c>
      <c r="T282" s="84" t="s">
        <v>1344</v>
      </c>
      <c r="U282" s="84" t="s">
        <v>1085</v>
      </c>
      <c r="V282" s="84" t="s">
        <v>259</v>
      </c>
      <c r="W282" s="84">
        <v>541</v>
      </c>
      <c r="X282" s="38" t="s">
        <v>260</v>
      </c>
      <c r="Y282" s="84">
        <v>351104492</v>
      </c>
      <c r="Z282" s="38" t="s">
        <v>1345</v>
      </c>
      <c r="AA282" s="108" t="s">
        <v>1346</v>
      </c>
      <c r="AB282" s="84">
        <v>41952</v>
      </c>
      <c r="AC282" s="108" t="s">
        <v>263</v>
      </c>
      <c r="AD282" s="84">
        <v>24</v>
      </c>
      <c r="AE282" s="84" t="s">
        <v>281</v>
      </c>
      <c r="AF282" s="84" t="s">
        <v>1007</v>
      </c>
      <c r="AG282" s="108" t="s">
        <v>1347</v>
      </c>
      <c r="AH282" s="84" t="s">
        <v>1148</v>
      </c>
      <c r="AI282" s="108" t="s">
        <v>1334</v>
      </c>
      <c r="AJ282" s="84">
        <v>2528</v>
      </c>
      <c r="AK282" s="84">
        <v>2250</v>
      </c>
      <c r="AL282" s="108" t="s">
        <v>1348</v>
      </c>
      <c r="AM282" s="84">
        <v>29386.02</v>
      </c>
      <c r="AN282" s="112">
        <v>11393.98</v>
      </c>
      <c r="AO282" s="112">
        <v>40780</v>
      </c>
      <c r="AP282" s="112">
        <v>12565.98</v>
      </c>
      <c r="AQ282" s="112">
        <v>932.02</v>
      </c>
      <c r="AR282" s="112">
        <v>13498</v>
      </c>
      <c r="AS282" s="112">
        <v>12565.98</v>
      </c>
      <c r="AT282" s="112">
        <v>932.02</v>
      </c>
      <c r="AU282" s="112">
        <v>13498</v>
      </c>
      <c r="AV282" s="84">
        <v>27</v>
      </c>
      <c r="AW282" s="84">
        <v>224</v>
      </c>
      <c r="AX282" s="84" t="s">
        <v>269</v>
      </c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1344</v>
      </c>
      <c r="BG282" s="84" t="s">
        <v>2433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142588</v>
      </c>
      <c r="J283" s="38" t="s">
        <v>325</v>
      </c>
      <c r="K283" s="84">
        <v>142588</v>
      </c>
      <c r="L283" s="84" t="s">
        <v>252</v>
      </c>
      <c r="M283" s="38" t="s">
        <v>253</v>
      </c>
      <c r="N283" s="84">
        <v>243362</v>
      </c>
      <c r="O283" s="84" t="s">
        <v>337</v>
      </c>
      <c r="P283" s="84">
        <v>319858</v>
      </c>
      <c r="Q283" s="38" t="s">
        <v>903</v>
      </c>
      <c r="R283" s="38" t="s">
        <v>960</v>
      </c>
      <c r="S283" s="84" t="s">
        <v>1349</v>
      </c>
      <c r="T283" s="84" t="s">
        <v>1349</v>
      </c>
      <c r="U283" s="84" t="s">
        <v>1085</v>
      </c>
      <c r="V283" s="84" t="s">
        <v>345</v>
      </c>
      <c r="W283" s="84">
        <v>541</v>
      </c>
      <c r="X283" s="38" t="s">
        <v>260</v>
      </c>
      <c r="Y283" s="84">
        <v>351104570</v>
      </c>
      <c r="Z283" s="38" t="s">
        <v>1350</v>
      </c>
      <c r="AA283" s="108" t="s">
        <v>1346</v>
      </c>
      <c r="AB283" s="84">
        <v>65959</v>
      </c>
      <c r="AC283" s="108" t="s">
        <v>320</v>
      </c>
      <c r="AD283" s="84">
        <v>24</v>
      </c>
      <c r="AE283" s="84" t="s">
        <v>820</v>
      </c>
      <c r="AF283" s="84" t="s">
        <v>290</v>
      </c>
      <c r="AG283" s="108" t="s">
        <v>343</v>
      </c>
      <c r="AH283" s="84" t="s">
        <v>267</v>
      </c>
      <c r="AI283" s="108" t="s">
        <v>1351</v>
      </c>
      <c r="AJ283" s="84">
        <v>3885</v>
      </c>
      <c r="AK283" s="84">
        <v>3550</v>
      </c>
      <c r="AL283" s="108" t="s">
        <v>1352</v>
      </c>
      <c r="AM283" s="84">
        <v>25919.19</v>
      </c>
      <c r="AN283" s="112">
        <v>13465.81</v>
      </c>
      <c r="AO283" s="112">
        <v>39385</v>
      </c>
      <c r="AP283" s="112">
        <v>40039.81</v>
      </c>
      <c r="AQ283" s="112">
        <v>6110.19</v>
      </c>
      <c r="AR283" s="112">
        <v>46150</v>
      </c>
      <c r="AS283" s="112">
        <v>40039.81</v>
      </c>
      <c r="AT283" s="112">
        <v>6110.19</v>
      </c>
      <c r="AU283" s="112">
        <v>46150</v>
      </c>
      <c r="AV283" s="84">
        <v>26</v>
      </c>
      <c r="AW283" s="84">
        <v>443</v>
      </c>
      <c r="AX283" s="84" t="s">
        <v>269</v>
      </c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1349</v>
      </c>
      <c r="BG283" s="84" t="s">
        <v>2434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153831</v>
      </c>
      <c r="J284" s="38" t="s">
        <v>631</v>
      </c>
      <c r="K284" s="84">
        <v>153831</v>
      </c>
      <c r="L284" s="84" t="s">
        <v>314</v>
      </c>
      <c r="M284" s="38" t="s">
        <v>315</v>
      </c>
      <c r="N284" s="84">
        <v>261422</v>
      </c>
      <c r="O284" s="84" t="s">
        <v>632</v>
      </c>
      <c r="P284" s="84">
        <v>343212</v>
      </c>
      <c r="Q284" s="38" t="s">
        <v>988</v>
      </c>
      <c r="R284" s="38" t="s">
        <v>1311</v>
      </c>
      <c r="S284" s="84" t="s">
        <v>1353</v>
      </c>
      <c r="T284" s="84" t="s">
        <v>1353</v>
      </c>
      <c r="U284" s="84" t="s">
        <v>1085</v>
      </c>
      <c r="V284" s="84" t="s">
        <v>259</v>
      </c>
      <c r="W284" s="84">
        <v>541</v>
      </c>
      <c r="X284" s="38" t="s">
        <v>260</v>
      </c>
      <c r="Y284" s="84">
        <v>351141753</v>
      </c>
      <c r="Z284" s="38" t="s">
        <v>1354</v>
      </c>
      <c r="AA284" s="108" t="s">
        <v>1355</v>
      </c>
      <c r="AB284" s="84">
        <v>31514</v>
      </c>
      <c r="AC284" s="108" t="s">
        <v>491</v>
      </c>
      <c r="AD284" s="84">
        <v>18</v>
      </c>
      <c r="AE284" s="84" t="s">
        <v>1077</v>
      </c>
      <c r="AF284" s="84" t="s">
        <v>290</v>
      </c>
      <c r="AG284" s="108" t="s">
        <v>637</v>
      </c>
      <c r="AH284" s="84" t="s">
        <v>267</v>
      </c>
      <c r="AI284" s="108" t="s">
        <v>1356</v>
      </c>
      <c r="AJ284" s="84">
        <v>2040</v>
      </c>
      <c r="AK284" s="84">
        <v>2150</v>
      </c>
      <c r="AL284" s="108" t="s">
        <v>1357</v>
      </c>
      <c r="AM284" s="84">
        <v>29407.29</v>
      </c>
      <c r="AN284" s="112">
        <v>7032.71</v>
      </c>
      <c r="AO284" s="112">
        <v>36440</v>
      </c>
      <c r="AP284" s="112">
        <v>2106.71</v>
      </c>
      <c r="AQ284" s="112">
        <v>43.29</v>
      </c>
      <c r="AR284" s="112">
        <v>2150</v>
      </c>
      <c r="AS284" s="112">
        <v>2106.71</v>
      </c>
      <c r="AT284" s="112">
        <v>43.29</v>
      </c>
      <c r="AU284" s="112">
        <v>2150</v>
      </c>
      <c r="AV284" s="84">
        <v>26</v>
      </c>
      <c r="AW284" s="84">
        <v>260</v>
      </c>
      <c r="AX284" s="84" t="s">
        <v>269</v>
      </c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1353</v>
      </c>
      <c r="BG284" s="84" t="s">
        <v>2435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142588</v>
      </c>
      <c r="J285" s="38" t="s">
        <v>325</v>
      </c>
      <c r="K285" s="84">
        <v>142588</v>
      </c>
      <c r="L285" s="84" t="s">
        <v>252</v>
      </c>
      <c r="M285" s="38" t="s">
        <v>253</v>
      </c>
      <c r="N285" s="84">
        <v>264688</v>
      </c>
      <c r="O285" s="84" t="s">
        <v>682</v>
      </c>
      <c r="P285" s="84">
        <v>347570</v>
      </c>
      <c r="Q285" s="38" t="s">
        <v>867</v>
      </c>
      <c r="R285" s="38" t="s">
        <v>960</v>
      </c>
      <c r="S285" s="84" t="s">
        <v>1358</v>
      </c>
      <c r="T285" s="84" t="s">
        <v>1358</v>
      </c>
      <c r="U285" s="84" t="s">
        <v>1085</v>
      </c>
      <c r="V285" s="84" t="s">
        <v>345</v>
      </c>
      <c r="W285" s="84">
        <v>541</v>
      </c>
      <c r="X285" s="38" t="s">
        <v>1116</v>
      </c>
      <c r="Y285" s="84">
        <v>351182026</v>
      </c>
      <c r="Z285" s="38" t="s">
        <v>1359</v>
      </c>
      <c r="AA285" s="108" t="s">
        <v>1360</v>
      </c>
      <c r="AB285" s="84">
        <v>36733</v>
      </c>
      <c r="AC285" s="108" t="s">
        <v>320</v>
      </c>
      <c r="AD285" s="84">
        <v>24</v>
      </c>
      <c r="AE285" s="84" t="s">
        <v>281</v>
      </c>
      <c r="AF285" s="84" t="s">
        <v>1007</v>
      </c>
      <c r="AG285" s="108" t="s">
        <v>1361</v>
      </c>
      <c r="AH285" s="84" t="s">
        <v>1148</v>
      </c>
      <c r="AI285" s="108" t="s">
        <v>1351</v>
      </c>
      <c r="AJ285" s="84">
        <v>1672</v>
      </c>
      <c r="AK285" s="84">
        <v>2000</v>
      </c>
      <c r="AL285" s="108" t="s">
        <v>839</v>
      </c>
      <c r="AM285" s="84">
        <v>21705.29</v>
      </c>
      <c r="AN285" s="112">
        <v>9533.7099999999991</v>
      </c>
      <c r="AO285" s="112">
        <v>31239</v>
      </c>
      <c r="AP285" s="112">
        <v>15027.71</v>
      </c>
      <c r="AQ285" s="112">
        <v>1405.29</v>
      </c>
      <c r="AR285" s="112">
        <v>16433</v>
      </c>
      <c r="AS285" s="112">
        <v>15027.71</v>
      </c>
      <c r="AT285" s="112">
        <v>1405.29</v>
      </c>
      <c r="AU285" s="112">
        <v>16433</v>
      </c>
      <c r="AV285" s="84">
        <v>26</v>
      </c>
      <c r="AW285" s="84">
        <v>317</v>
      </c>
      <c r="AX285" s="84" t="s">
        <v>269</v>
      </c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1358</v>
      </c>
      <c r="BG285" s="84" t="s">
        <v>2436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162183</v>
      </c>
      <c r="J286" s="38" t="s">
        <v>1065</v>
      </c>
      <c r="K286" s="84">
        <v>162183</v>
      </c>
      <c r="L286" s="84" t="s">
        <v>272</v>
      </c>
      <c r="M286" s="38" t="s">
        <v>273</v>
      </c>
      <c r="N286" s="84">
        <v>283268</v>
      </c>
      <c r="O286" s="84" t="s">
        <v>1066</v>
      </c>
      <c r="P286" s="84">
        <v>372467</v>
      </c>
      <c r="Q286" s="38" t="s">
        <v>1067</v>
      </c>
      <c r="R286" s="38" t="s">
        <v>960</v>
      </c>
      <c r="S286" s="84" t="s">
        <v>1362</v>
      </c>
      <c r="T286" s="84" t="s">
        <v>1362</v>
      </c>
      <c r="U286" s="84" t="s">
        <v>1085</v>
      </c>
      <c r="V286" s="84" t="s">
        <v>259</v>
      </c>
      <c r="W286" s="84">
        <v>541</v>
      </c>
      <c r="X286" s="38" t="s">
        <v>1116</v>
      </c>
      <c r="Y286" s="84">
        <v>351235722</v>
      </c>
      <c r="Z286" s="38" t="s">
        <v>1363</v>
      </c>
      <c r="AA286" s="108" t="s">
        <v>1364</v>
      </c>
      <c r="AB286" s="84">
        <v>65959</v>
      </c>
      <c r="AC286" s="108" t="s">
        <v>304</v>
      </c>
      <c r="AD286" s="84">
        <v>24</v>
      </c>
      <c r="AE286" s="84" t="s">
        <v>596</v>
      </c>
      <c r="AF286" s="84" t="s">
        <v>282</v>
      </c>
      <c r="AG286" s="108" t="s">
        <v>1261</v>
      </c>
      <c r="AH286" s="84" t="s">
        <v>284</v>
      </c>
      <c r="AI286" s="108" t="s">
        <v>1365</v>
      </c>
      <c r="AJ286" s="84">
        <v>3343</v>
      </c>
      <c r="AK286" s="84">
        <v>3550</v>
      </c>
      <c r="AL286" s="108" t="s">
        <v>1366</v>
      </c>
      <c r="AM286" s="84">
        <v>43053.34</v>
      </c>
      <c r="AN286" s="112">
        <v>17096.66</v>
      </c>
      <c r="AO286" s="112">
        <v>60150</v>
      </c>
      <c r="AP286" s="112">
        <v>22905.66</v>
      </c>
      <c r="AQ286" s="112">
        <v>1937.34</v>
      </c>
      <c r="AR286" s="112">
        <v>24843</v>
      </c>
      <c r="AS286" s="112">
        <v>22905.66</v>
      </c>
      <c r="AT286" s="112">
        <v>1937.34</v>
      </c>
      <c r="AU286" s="112">
        <v>24843</v>
      </c>
      <c r="AV286" s="84">
        <v>26</v>
      </c>
      <c r="AW286" s="84">
        <v>265</v>
      </c>
      <c r="AX286" s="84" t="s">
        <v>269</v>
      </c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1362</v>
      </c>
      <c r="BG286" s="84" t="s">
        <v>2437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144715</v>
      </c>
      <c r="J287" s="38" t="s">
        <v>355</v>
      </c>
      <c r="K287" s="84">
        <v>144715</v>
      </c>
      <c r="L287" s="84" t="s">
        <v>252</v>
      </c>
      <c r="M287" s="38" t="s">
        <v>253</v>
      </c>
      <c r="N287" s="84">
        <v>243932</v>
      </c>
      <c r="O287" s="84" t="s">
        <v>356</v>
      </c>
      <c r="P287" s="84">
        <v>320569</v>
      </c>
      <c r="Q287" s="38" t="s">
        <v>1185</v>
      </c>
      <c r="R287" s="38" t="s">
        <v>960</v>
      </c>
      <c r="S287" s="84" t="s">
        <v>1367</v>
      </c>
      <c r="T287" s="84" t="s">
        <v>1367</v>
      </c>
      <c r="U287" s="84" t="s">
        <v>1085</v>
      </c>
      <c r="V287" s="84" t="s">
        <v>259</v>
      </c>
      <c r="W287" s="84">
        <v>541</v>
      </c>
      <c r="X287" s="38" t="s">
        <v>1116</v>
      </c>
      <c r="Y287" s="84">
        <v>351267987</v>
      </c>
      <c r="Z287" s="38" t="s">
        <v>1368</v>
      </c>
      <c r="AA287" s="108" t="s">
        <v>1369</v>
      </c>
      <c r="AB287" s="84">
        <v>76197</v>
      </c>
      <c r="AC287" s="108" t="s">
        <v>263</v>
      </c>
      <c r="AD287" s="84">
        <v>24</v>
      </c>
      <c r="AE287" s="84" t="s">
        <v>820</v>
      </c>
      <c r="AF287" s="84" t="s">
        <v>282</v>
      </c>
      <c r="AG287" s="108" t="s">
        <v>1370</v>
      </c>
      <c r="AH287" s="84" t="s">
        <v>284</v>
      </c>
      <c r="AI287" s="108" t="s">
        <v>1340</v>
      </c>
      <c r="AJ287" s="84">
        <v>3724</v>
      </c>
      <c r="AK287" s="84">
        <v>4100</v>
      </c>
      <c r="AL287" s="108" t="s">
        <v>1083</v>
      </c>
      <c r="AM287" s="84">
        <v>26834.33</v>
      </c>
      <c r="AN287" s="112">
        <v>13790.67</v>
      </c>
      <c r="AO287" s="112">
        <v>40625</v>
      </c>
      <c r="AP287" s="112">
        <v>49362.67</v>
      </c>
      <c r="AQ287" s="112">
        <v>8036.33</v>
      </c>
      <c r="AR287" s="112">
        <v>57399</v>
      </c>
      <c r="AS287" s="112">
        <v>49362.67</v>
      </c>
      <c r="AT287" s="112">
        <v>8036.33</v>
      </c>
      <c r="AU287" s="112">
        <v>57399</v>
      </c>
      <c r="AV287" s="84">
        <v>27</v>
      </c>
      <c r="AW287" s="84">
        <v>476</v>
      </c>
      <c r="AX287" s="84" t="s">
        <v>269</v>
      </c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1367</v>
      </c>
      <c r="BG287" s="84" t="s">
        <v>2438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144051</v>
      </c>
      <c r="J288" s="38" t="s">
        <v>1140</v>
      </c>
      <c r="K288" s="84">
        <v>144051</v>
      </c>
      <c r="L288" s="84" t="s">
        <v>272</v>
      </c>
      <c r="M288" s="38" t="s">
        <v>273</v>
      </c>
      <c r="N288" s="84">
        <v>550836</v>
      </c>
      <c r="O288" s="84" t="s">
        <v>1141</v>
      </c>
      <c r="P288" s="84">
        <v>915129</v>
      </c>
      <c r="Q288" s="38" t="s">
        <v>1371</v>
      </c>
      <c r="R288" s="38" t="s">
        <v>960</v>
      </c>
      <c r="S288" s="84" t="s">
        <v>1372</v>
      </c>
      <c r="T288" s="84" t="s">
        <v>1372</v>
      </c>
      <c r="U288" s="84" t="s">
        <v>1085</v>
      </c>
      <c r="V288" s="84" t="s">
        <v>259</v>
      </c>
      <c r="W288" s="84">
        <v>541</v>
      </c>
      <c r="X288" s="38" t="s">
        <v>260</v>
      </c>
      <c r="Y288" s="84">
        <v>351283923</v>
      </c>
      <c r="Z288" s="38" t="s">
        <v>1373</v>
      </c>
      <c r="AA288" s="108" t="s">
        <v>1374</v>
      </c>
      <c r="AB288" s="84">
        <v>44040</v>
      </c>
      <c r="AC288" s="108" t="s">
        <v>1146</v>
      </c>
      <c r="AD288" s="84">
        <v>24</v>
      </c>
      <c r="AE288" s="84" t="s">
        <v>281</v>
      </c>
      <c r="AF288" s="84" t="s">
        <v>1007</v>
      </c>
      <c r="AG288" s="108" t="s">
        <v>1375</v>
      </c>
      <c r="AH288" s="84" t="s">
        <v>1148</v>
      </c>
      <c r="AI288" s="108" t="s">
        <v>1365</v>
      </c>
      <c r="AJ288" s="84">
        <v>1603</v>
      </c>
      <c r="AK288" s="84">
        <v>2400</v>
      </c>
      <c r="AL288" s="108" t="s">
        <v>1376</v>
      </c>
      <c r="AM288" s="84">
        <v>24540.38</v>
      </c>
      <c r="AN288" s="112">
        <v>10662.62</v>
      </c>
      <c r="AO288" s="112">
        <v>35203</v>
      </c>
      <c r="AP288" s="112">
        <v>19499.62</v>
      </c>
      <c r="AQ288" s="112">
        <v>2100.38</v>
      </c>
      <c r="AR288" s="112">
        <v>21600</v>
      </c>
      <c r="AS288" s="112">
        <v>19499.62</v>
      </c>
      <c r="AT288" s="112">
        <v>2100.38</v>
      </c>
      <c r="AU288" s="112">
        <v>21600</v>
      </c>
      <c r="AV288" s="84">
        <v>27</v>
      </c>
      <c r="AW288" s="84">
        <v>328</v>
      </c>
      <c r="AX288" s="84" t="s">
        <v>269</v>
      </c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1372</v>
      </c>
      <c r="BG288" s="84" t="s">
        <v>2439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142588</v>
      </c>
      <c r="J289" s="38" t="s">
        <v>325</v>
      </c>
      <c r="K289" s="84">
        <v>142588</v>
      </c>
      <c r="L289" s="84" t="s">
        <v>252</v>
      </c>
      <c r="M289" s="38" t="s">
        <v>253</v>
      </c>
      <c r="N289" s="84">
        <v>321980</v>
      </c>
      <c r="O289" s="84" t="s">
        <v>997</v>
      </c>
      <c r="P289" s="84">
        <v>446046</v>
      </c>
      <c r="Q289" s="38" t="s">
        <v>998</v>
      </c>
      <c r="R289" s="38" t="s">
        <v>960</v>
      </c>
      <c r="S289" s="84" t="s">
        <v>1377</v>
      </c>
      <c r="T289" s="84" t="s">
        <v>1377</v>
      </c>
      <c r="U289" s="84" t="s">
        <v>1085</v>
      </c>
      <c r="V289" s="84" t="s">
        <v>345</v>
      </c>
      <c r="W289" s="84">
        <v>541</v>
      </c>
      <c r="X289" s="38" t="s">
        <v>1116</v>
      </c>
      <c r="Y289" s="84">
        <v>351367138</v>
      </c>
      <c r="Z289" s="38" t="s">
        <v>1378</v>
      </c>
      <c r="AA289" s="108" t="s">
        <v>1379</v>
      </c>
      <c r="AB289" s="84">
        <v>43000</v>
      </c>
      <c r="AC289" s="108" t="s">
        <v>320</v>
      </c>
      <c r="AD289" s="84">
        <v>24</v>
      </c>
      <c r="AE289" s="84" t="s">
        <v>264</v>
      </c>
      <c r="AF289" s="84" t="s">
        <v>971</v>
      </c>
      <c r="AG289" s="108" t="s">
        <v>1001</v>
      </c>
      <c r="AH289" s="84" t="s">
        <v>973</v>
      </c>
      <c r="AI289" s="108" t="s">
        <v>1380</v>
      </c>
      <c r="AJ289" s="84">
        <v>2300</v>
      </c>
      <c r="AK289" s="84">
        <v>2300</v>
      </c>
      <c r="AL289" s="108" t="s">
        <v>1381</v>
      </c>
      <c r="AM289" s="84">
        <v>9497.7999999999993</v>
      </c>
      <c r="AN289" s="112">
        <v>6602.2</v>
      </c>
      <c r="AO289" s="112">
        <v>16100</v>
      </c>
      <c r="AP289" s="112">
        <v>33502.199999999997</v>
      </c>
      <c r="AQ289" s="112">
        <v>6837.8</v>
      </c>
      <c r="AR289" s="112">
        <v>40340</v>
      </c>
      <c r="AS289" s="112">
        <v>33502.199999999997</v>
      </c>
      <c r="AT289" s="112">
        <v>6837.8</v>
      </c>
      <c r="AU289" s="112">
        <v>40340</v>
      </c>
      <c r="AV289" s="84">
        <v>26</v>
      </c>
      <c r="AW289" s="84">
        <v>534</v>
      </c>
      <c r="AX289" s="84" t="s">
        <v>269</v>
      </c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1377</v>
      </c>
      <c r="BG289" s="84" t="s">
        <v>2440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146142</v>
      </c>
      <c r="J290" s="38" t="s">
        <v>522</v>
      </c>
      <c r="K290" s="84">
        <v>146142</v>
      </c>
      <c r="L290" s="84" t="s">
        <v>314</v>
      </c>
      <c r="M290" s="38" t="s">
        <v>315</v>
      </c>
      <c r="N290" s="84">
        <v>256986</v>
      </c>
      <c r="O290" s="84" t="s">
        <v>523</v>
      </c>
      <c r="P290" s="84">
        <v>337485</v>
      </c>
      <c r="Q290" s="38" t="s">
        <v>524</v>
      </c>
      <c r="R290" s="38" t="s">
        <v>960</v>
      </c>
      <c r="S290" s="84" t="s">
        <v>1382</v>
      </c>
      <c r="T290" s="84" t="s">
        <v>1382</v>
      </c>
      <c r="U290" s="84" t="s">
        <v>1085</v>
      </c>
      <c r="V290" s="84" t="s">
        <v>259</v>
      </c>
      <c r="W290" s="84">
        <v>541</v>
      </c>
      <c r="X290" s="38" t="s">
        <v>260</v>
      </c>
      <c r="Y290" s="84">
        <v>351397137</v>
      </c>
      <c r="Z290" s="38" t="s">
        <v>1383</v>
      </c>
      <c r="AA290" s="108" t="s">
        <v>1384</v>
      </c>
      <c r="AB290" s="84">
        <v>52000</v>
      </c>
      <c r="AC290" s="108" t="s">
        <v>263</v>
      </c>
      <c r="AD290" s="84">
        <v>24</v>
      </c>
      <c r="AE290" s="84" t="s">
        <v>264</v>
      </c>
      <c r="AF290" s="84" t="s">
        <v>282</v>
      </c>
      <c r="AG290" s="108" t="s">
        <v>1385</v>
      </c>
      <c r="AH290" s="84" t="s">
        <v>284</v>
      </c>
      <c r="AI290" s="108" t="s">
        <v>1386</v>
      </c>
      <c r="AJ290" s="84">
        <v>2800</v>
      </c>
      <c r="AK290" s="84">
        <v>2800</v>
      </c>
      <c r="AL290" s="108" t="s">
        <v>1387</v>
      </c>
      <c r="AM290" s="84">
        <v>38253.629999999997</v>
      </c>
      <c r="AN290" s="112">
        <v>14946.37</v>
      </c>
      <c r="AO290" s="112">
        <v>53200</v>
      </c>
      <c r="AP290" s="112">
        <v>13746.37</v>
      </c>
      <c r="AQ290" s="112">
        <v>894.63</v>
      </c>
      <c r="AR290" s="112">
        <v>14641</v>
      </c>
      <c r="AS290" s="112">
        <v>13746.37</v>
      </c>
      <c r="AT290" s="112">
        <v>894.63</v>
      </c>
      <c r="AU290" s="112">
        <v>14641</v>
      </c>
      <c r="AV290" s="84">
        <v>26</v>
      </c>
      <c r="AW290" s="84">
        <v>168</v>
      </c>
      <c r="AX290" s="84" t="s">
        <v>1388</v>
      </c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1382</v>
      </c>
      <c r="BG290" s="84" t="s">
        <v>2441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162183</v>
      </c>
      <c r="J291" s="38" t="s">
        <v>1065</v>
      </c>
      <c r="K291" s="84">
        <v>162183</v>
      </c>
      <c r="L291" s="84" t="s">
        <v>272</v>
      </c>
      <c r="M291" s="38" t="s">
        <v>273</v>
      </c>
      <c r="N291" s="84">
        <v>278931</v>
      </c>
      <c r="O291" s="84" t="s">
        <v>1389</v>
      </c>
      <c r="P291" s="84">
        <v>366436</v>
      </c>
      <c r="Q291" s="38" t="s">
        <v>1390</v>
      </c>
      <c r="R291" s="38" t="s">
        <v>960</v>
      </c>
      <c r="S291" s="84" t="s">
        <v>1391</v>
      </c>
      <c r="T291" s="84" t="s">
        <v>1391</v>
      </c>
      <c r="U291" s="84" t="s">
        <v>1085</v>
      </c>
      <c r="V291" s="84" t="s">
        <v>259</v>
      </c>
      <c r="W291" s="84">
        <v>541</v>
      </c>
      <c r="X291" s="38" t="s">
        <v>260</v>
      </c>
      <c r="Y291" s="84">
        <v>351407601</v>
      </c>
      <c r="Z291" s="38" t="s">
        <v>1392</v>
      </c>
      <c r="AA291" s="108" t="s">
        <v>1393</v>
      </c>
      <c r="AB291" s="84">
        <v>73000</v>
      </c>
      <c r="AC291" s="108" t="s">
        <v>304</v>
      </c>
      <c r="AD291" s="84">
        <v>24</v>
      </c>
      <c r="AE291" s="84" t="s">
        <v>820</v>
      </c>
      <c r="AF291" s="84" t="s">
        <v>290</v>
      </c>
      <c r="AG291" s="108" t="s">
        <v>1394</v>
      </c>
      <c r="AH291" s="84" t="s">
        <v>284</v>
      </c>
      <c r="AI291" s="108" t="s">
        <v>1395</v>
      </c>
      <c r="AJ291" s="84">
        <v>3900</v>
      </c>
      <c r="AK291" s="84">
        <v>3900</v>
      </c>
      <c r="AL291" s="108" t="s">
        <v>1396</v>
      </c>
      <c r="AM291" s="84">
        <v>69837</v>
      </c>
      <c r="AN291" s="112">
        <v>21883</v>
      </c>
      <c r="AO291" s="112">
        <v>91720</v>
      </c>
      <c r="AP291" s="112">
        <v>3163</v>
      </c>
      <c r="AQ291" s="112">
        <v>0</v>
      </c>
      <c r="AR291" s="112">
        <v>3163</v>
      </c>
      <c r="AS291" s="112">
        <v>3163</v>
      </c>
      <c r="AT291" s="112">
        <v>0</v>
      </c>
      <c r="AU291" s="112">
        <v>3163</v>
      </c>
      <c r="AV291" s="84">
        <v>25</v>
      </c>
      <c r="AW291" s="84">
        <v>53</v>
      </c>
      <c r="AX291" s="84" t="s">
        <v>1397</v>
      </c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1391</v>
      </c>
      <c r="BG291" s="84" t="s">
        <v>2442</v>
      </c>
      <c r="BH291" s="114" t="s">
        <v>2660</v>
      </c>
      <c r="BI291" s="38" t="s">
        <v>110</v>
      </c>
      <c r="BJ291" s="85">
        <v>45835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243</v>
      </c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144484</v>
      </c>
      <c r="J292" s="38" t="s">
        <v>348</v>
      </c>
      <c r="K292" s="84">
        <v>144484</v>
      </c>
      <c r="L292" s="84" t="s">
        <v>272</v>
      </c>
      <c r="M292" s="38" t="s">
        <v>273</v>
      </c>
      <c r="N292" s="84">
        <v>262522</v>
      </c>
      <c r="O292" s="84" t="s">
        <v>721</v>
      </c>
      <c r="P292" s="84">
        <v>344698</v>
      </c>
      <c r="Q292" s="38" t="s">
        <v>722</v>
      </c>
      <c r="R292" s="38" t="s">
        <v>960</v>
      </c>
      <c r="S292" s="84" t="s">
        <v>1398</v>
      </c>
      <c r="T292" s="84" t="s">
        <v>1398</v>
      </c>
      <c r="U292" s="84" t="s">
        <v>1085</v>
      </c>
      <c r="V292" s="84" t="s">
        <v>259</v>
      </c>
      <c r="W292" s="84">
        <v>541</v>
      </c>
      <c r="X292" s="38" t="s">
        <v>260</v>
      </c>
      <c r="Y292" s="84">
        <v>351505659</v>
      </c>
      <c r="Z292" s="38" t="s">
        <v>1399</v>
      </c>
      <c r="AA292" s="108" t="s">
        <v>1400</v>
      </c>
      <c r="AB292" s="84">
        <v>40000</v>
      </c>
      <c r="AC292" s="108" t="s">
        <v>320</v>
      </c>
      <c r="AD292" s="84">
        <v>24</v>
      </c>
      <c r="AE292" s="84" t="s">
        <v>281</v>
      </c>
      <c r="AF292" s="84" t="s">
        <v>1401</v>
      </c>
      <c r="AG292" s="108" t="s">
        <v>1402</v>
      </c>
      <c r="AH292" s="84" t="s">
        <v>1148</v>
      </c>
      <c r="AI292" s="108" t="s">
        <v>1403</v>
      </c>
      <c r="AJ292" s="84">
        <v>2150</v>
      </c>
      <c r="AK292" s="84">
        <v>2150</v>
      </c>
      <c r="AL292" s="108" t="s">
        <v>1404</v>
      </c>
      <c r="AM292" s="84">
        <v>17327.66</v>
      </c>
      <c r="AN292" s="112">
        <v>8507.34</v>
      </c>
      <c r="AO292" s="112">
        <v>25835</v>
      </c>
      <c r="AP292" s="112">
        <v>22672.34</v>
      </c>
      <c r="AQ292" s="112">
        <v>3175.66</v>
      </c>
      <c r="AR292" s="112">
        <v>25848</v>
      </c>
      <c r="AS292" s="112">
        <v>22672.34</v>
      </c>
      <c r="AT292" s="112">
        <v>3175.66</v>
      </c>
      <c r="AU292" s="112">
        <v>25848</v>
      </c>
      <c r="AV292" s="84">
        <v>25</v>
      </c>
      <c r="AW292" s="84">
        <v>387</v>
      </c>
      <c r="AX292" s="84" t="s">
        <v>269</v>
      </c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1398</v>
      </c>
      <c r="BG292" s="84" t="s">
        <v>2443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142588</v>
      </c>
      <c r="J293" s="38" t="s">
        <v>325</v>
      </c>
      <c r="K293" s="84">
        <v>142588</v>
      </c>
      <c r="L293" s="84" t="s">
        <v>252</v>
      </c>
      <c r="M293" s="38" t="s">
        <v>253</v>
      </c>
      <c r="N293" s="84">
        <v>245440</v>
      </c>
      <c r="O293" s="84" t="s">
        <v>698</v>
      </c>
      <c r="P293" s="84">
        <v>322519</v>
      </c>
      <c r="Q293" s="38" t="s">
        <v>699</v>
      </c>
      <c r="R293" s="38" t="s">
        <v>960</v>
      </c>
      <c r="S293" s="84" t="s">
        <v>1405</v>
      </c>
      <c r="T293" s="84" t="s">
        <v>1405</v>
      </c>
      <c r="U293" s="84" t="s">
        <v>309</v>
      </c>
      <c r="V293" s="84" t="s">
        <v>345</v>
      </c>
      <c r="W293" s="84">
        <v>541</v>
      </c>
      <c r="X293" s="38" t="s">
        <v>260</v>
      </c>
      <c r="Y293" s="84">
        <v>351527918</v>
      </c>
      <c r="Z293" s="38" t="s">
        <v>1406</v>
      </c>
      <c r="AA293" s="108" t="s">
        <v>1340</v>
      </c>
      <c r="AB293" s="84">
        <v>80000</v>
      </c>
      <c r="AC293" s="108" t="s">
        <v>280</v>
      </c>
      <c r="AD293" s="84">
        <v>24</v>
      </c>
      <c r="AE293" s="84" t="s">
        <v>1321</v>
      </c>
      <c r="AF293" s="84" t="s">
        <v>290</v>
      </c>
      <c r="AG293" s="108" t="s">
        <v>703</v>
      </c>
      <c r="AH293" s="84" t="s">
        <v>267</v>
      </c>
      <c r="AI293" s="108" t="s">
        <v>1380</v>
      </c>
      <c r="AJ293" s="84">
        <v>4300</v>
      </c>
      <c r="AK293" s="84">
        <v>4300</v>
      </c>
      <c r="AL293" s="108" t="s">
        <v>1407</v>
      </c>
      <c r="AM293" s="84">
        <v>52346.19</v>
      </c>
      <c r="AN293" s="112">
        <v>20753.810000000001</v>
      </c>
      <c r="AO293" s="112">
        <v>73100</v>
      </c>
      <c r="AP293" s="112">
        <v>27653.81</v>
      </c>
      <c r="AQ293" s="112">
        <v>2348.19</v>
      </c>
      <c r="AR293" s="112">
        <v>30002</v>
      </c>
      <c r="AS293" s="112">
        <v>27653.81</v>
      </c>
      <c r="AT293" s="112">
        <v>2348.19</v>
      </c>
      <c r="AU293" s="112">
        <v>30002</v>
      </c>
      <c r="AV293" s="84">
        <v>25</v>
      </c>
      <c r="AW293" s="84">
        <v>234</v>
      </c>
      <c r="AX293" s="84" t="s">
        <v>269</v>
      </c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1405</v>
      </c>
      <c r="BG293" s="84" t="s">
        <v>2444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142588</v>
      </c>
      <c r="J294" s="38" t="s">
        <v>325</v>
      </c>
      <c r="K294" s="84">
        <v>142588</v>
      </c>
      <c r="L294" s="84" t="s">
        <v>252</v>
      </c>
      <c r="M294" s="38" t="s">
        <v>253</v>
      </c>
      <c r="N294" s="84">
        <v>378106</v>
      </c>
      <c r="O294" s="84" t="s">
        <v>1220</v>
      </c>
      <c r="P294" s="84">
        <v>553472</v>
      </c>
      <c r="Q294" s="38" t="s">
        <v>1221</v>
      </c>
      <c r="R294" s="38" t="s">
        <v>960</v>
      </c>
      <c r="S294" s="84" t="s">
        <v>1408</v>
      </c>
      <c r="T294" s="84" t="s">
        <v>1408</v>
      </c>
      <c r="U294" s="84" t="s">
        <v>1085</v>
      </c>
      <c r="V294" s="84" t="s">
        <v>259</v>
      </c>
      <c r="W294" s="84">
        <v>541</v>
      </c>
      <c r="X294" s="38" t="s">
        <v>1116</v>
      </c>
      <c r="Y294" s="84">
        <v>351547966</v>
      </c>
      <c r="Z294" s="38" t="s">
        <v>1409</v>
      </c>
      <c r="AA294" s="108" t="s">
        <v>1365</v>
      </c>
      <c r="AB294" s="84">
        <v>42000</v>
      </c>
      <c r="AC294" s="108" t="s">
        <v>332</v>
      </c>
      <c r="AD294" s="84">
        <v>24</v>
      </c>
      <c r="AE294" s="84" t="s">
        <v>281</v>
      </c>
      <c r="AF294" s="84" t="s">
        <v>1401</v>
      </c>
      <c r="AG294" s="108" t="s">
        <v>1410</v>
      </c>
      <c r="AH294" s="84" t="s">
        <v>1148</v>
      </c>
      <c r="AI294" s="108" t="s">
        <v>1380</v>
      </c>
      <c r="AJ294" s="84">
        <v>2250</v>
      </c>
      <c r="AK294" s="84">
        <v>2250</v>
      </c>
      <c r="AL294" s="108" t="s">
        <v>1225</v>
      </c>
      <c r="AM294" s="84">
        <v>23639.55</v>
      </c>
      <c r="AN294" s="112">
        <v>10110.450000000001</v>
      </c>
      <c r="AO294" s="112">
        <v>33750</v>
      </c>
      <c r="AP294" s="112">
        <v>18360.45</v>
      </c>
      <c r="AQ294" s="112">
        <v>1976.55</v>
      </c>
      <c r="AR294" s="112">
        <v>20337</v>
      </c>
      <c r="AS294" s="112">
        <v>18360.45</v>
      </c>
      <c r="AT294" s="112">
        <v>1976.55</v>
      </c>
      <c r="AU294" s="112">
        <v>20337</v>
      </c>
      <c r="AV294" s="84">
        <v>26</v>
      </c>
      <c r="AW294" s="84">
        <v>297</v>
      </c>
      <c r="AX294" s="84" t="s">
        <v>269</v>
      </c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1408</v>
      </c>
      <c r="BG294" s="84" t="s">
        <v>2445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143713</v>
      </c>
      <c r="J295" s="38" t="s">
        <v>298</v>
      </c>
      <c r="K295" s="84">
        <v>143713</v>
      </c>
      <c r="L295" s="84" t="s">
        <v>272</v>
      </c>
      <c r="M295" s="38" t="s">
        <v>273</v>
      </c>
      <c r="N295" s="84">
        <v>266674</v>
      </c>
      <c r="O295" s="84" t="s">
        <v>737</v>
      </c>
      <c r="P295" s="84">
        <v>350087</v>
      </c>
      <c r="Q295" s="38" t="s">
        <v>738</v>
      </c>
      <c r="R295" s="38" t="s">
        <v>960</v>
      </c>
      <c r="S295" s="84" t="s">
        <v>1411</v>
      </c>
      <c r="T295" s="84" t="s">
        <v>1411</v>
      </c>
      <c r="U295" s="84" t="s">
        <v>1085</v>
      </c>
      <c r="V295" s="84" t="s">
        <v>259</v>
      </c>
      <c r="W295" s="84">
        <v>541</v>
      </c>
      <c r="X295" s="38" t="s">
        <v>260</v>
      </c>
      <c r="Y295" s="84">
        <v>351570984</v>
      </c>
      <c r="Z295" s="38" t="s">
        <v>1412</v>
      </c>
      <c r="AA295" s="108" t="s">
        <v>1356</v>
      </c>
      <c r="AB295" s="84">
        <v>63000</v>
      </c>
      <c r="AC295" s="108" t="s">
        <v>304</v>
      </c>
      <c r="AD295" s="84">
        <v>24</v>
      </c>
      <c r="AE295" s="84" t="s">
        <v>596</v>
      </c>
      <c r="AF295" s="84" t="s">
        <v>282</v>
      </c>
      <c r="AG295" s="108" t="s">
        <v>742</v>
      </c>
      <c r="AH295" s="84" t="s">
        <v>284</v>
      </c>
      <c r="AI295" s="108" t="s">
        <v>1413</v>
      </c>
      <c r="AJ295" s="84">
        <v>3400</v>
      </c>
      <c r="AK295" s="84">
        <v>3400</v>
      </c>
      <c r="AL295" s="108" t="s">
        <v>1414</v>
      </c>
      <c r="AM295" s="84">
        <v>49405.72</v>
      </c>
      <c r="AN295" s="112">
        <v>18597.28</v>
      </c>
      <c r="AO295" s="112">
        <v>68003</v>
      </c>
      <c r="AP295" s="112">
        <v>13594.28</v>
      </c>
      <c r="AQ295" s="112">
        <v>714.72</v>
      </c>
      <c r="AR295" s="112">
        <v>14309</v>
      </c>
      <c r="AS295" s="112">
        <v>13594.28</v>
      </c>
      <c r="AT295" s="112">
        <v>714.72</v>
      </c>
      <c r="AU295" s="112">
        <v>14309</v>
      </c>
      <c r="AV295" s="84">
        <v>25</v>
      </c>
      <c r="AW295" s="84">
        <v>104</v>
      </c>
      <c r="AX295" s="84" t="s">
        <v>1323</v>
      </c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1411</v>
      </c>
      <c r="BG295" s="84" t="s">
        <v>2446</v>
      </c>
      <c r="BH295" s="114" t="s">
        <v>2660</v>
      </c>
      <c r="BI295" s="38" t="s">
        <v>110</v>
      </c>
      <c r="BJ295" s="85">
        <v>45835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242</v>
      </c>
      <c r="BP295" s="84">
        <v>3420</v>
      </c>
      <c r="BQ295" s="117" t="s">
        <v>203</v>
      </c>
      <c r="BR295" s="118" t="s">
        <v>2689</v>
      </c>
    </row>
    <row r="296" spans="1:70" s="113" customFormat="1" ht="15" hidden="1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144715</v>
      </c>
      <c r="J296" s="38" t="s">
        <v>355</v>
      </c>
      <c r="K296" s="84">
        <v>144715</v>
      </c>
      <c r="L296" s="84" t="s">
        <v>252</v>
      </c>
      <c r="M296" s="38" t="s">
        <v>253</v>
      </c>
      <c r="N296" s="84">
        <v>243932</v>
      </c>
      <c r="O296" s="84" t="s">
        <v>356</v>
      </c>
      <c r="P296" s="84">
        <v>320569</v>
      </c>
      <c r="Q296" s="38" t="s">
        <v>1185</v>
      </c>
      <c r="R296" s="38" t="s">
        <v>960</v>
      </c>
      <c r="S296" s="84" t="s">
        <v>1415</v>
      </c>
      <c r="T296" s="84" t="s">
        <v>1415</v>
      </c>
      <c r="U296" s="84" t="s">
        <v>1085</v>
      </c>
      <c r="V296" s="84" t="s">
        <v>259</v>
      </c>
      <c r="W296" s="84">
        <v>541</v>
      </c>
      <c r="X296" s="38" t="s">
        <v>260</v>
      </c>
      <c r="Y296" s="84">
        <v>351571040</v>
      </c>
      <c r="Z296" s="38" t="s">
        <v>1416</v>
      </c>
      <c r="AA296" s="108" t="s">
        <v>1356</v>
      </c>
      <c r="AB296" s="84">
        <v>63000</v>
      </c>
      <c r="AC296" s="108" t="s">
        <v>263</v>
      </c>
      <c r="AD296" s="84">
        <v>24</v>
      </c>
      <c r="AE296" s="84" t="s">
        <v>596</v>
      </c>
      <c r="AF296" s="84" t="s">
        <v>282</v>
      </c>
      <c r="AG296" s="108" t="s">
        <v>1189</v>
      </c>
      <c r="AH296" s="84" t="s">
        <v>284</v>
      </c>
      <c r="AI296" s="108" t="s">
        <v>1417</v>
      </c>
      <c r="AJ296" s="84">
        <v>3400</v>
      </c>
      <c r="AK296" s="84">
        <v>3400</v>
      </c>
      <c r="AL296" s="108" t="s">
        <v>369</v>
      </c>
      <c r="AM296" s="84">
        <v>34874.68</v>
      </c>
      <c r="AN296" s="112">
        <v>16128.53</v>
      </c>
      <c r="AO296" s="112">
        <v>51003.21</v>
      </c>
      <c r="AP296" s="112">
        <v>28125.32</v>
      </c>
      <c r="AQ296" s="112">
        <v>3045.47</v>
      </c>
      <c r="AR296" s="112">
        <v>31170.79</v>
      </c>
      <c r="AS296" s="112">
        <v>28125.32</v>
      </c>
      <c r="AT296" s="112">
        <v>3045.47</v>
      </c>
      <c r="AU296" s="112">
        <v>31170.79</v>
      </c>
      <c r="AV296" s="84">
        <v>25</v>
      </c>
      <c r="AW296" s="84">
        <v>266</v>
      </c>
      <c r="AX296" s="84" t="s">
        <v>269</v>
      </c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1415</v>
      </c>
      <c r="BG296" s="84" t="s">
        <v>2447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144051</v>
      </c>
      <c r="J297" s="38" t="s">
        <v>1140</v>
      </c>
      <c r="K297" s="84">
        <v>144051</v>
      </c>
      <c r="L297" s="84" t="s">
        <v>272</v>
      </c>
      <c r="M297" s="38" t="s">
        <v>273</v>
      </c>
      <c r="N297" s="84">
        <v>550836</v>
      </c>
      <c r="O297" s="84" t="s">
        <v>1141</v>
      </c>
      <c r="P297" s="84">
        <v>915127</v>
      </c>
      <c r="Q297" s="38" t="s">
        <v>1142</v>
      </c>
      <c r="R297" s="38" t="s">
        <v>960</v>
      </c>
      <c r="S297" s="84" t="s">
        <v>1418</v>
      </c>
      <c r="T297" s="84" t="s">
        <v>1418</v>
      </c>
      <c r="U297" s="84" t="s">
        <v>1085</v>
      </c>
      <c r="V297" s="84" t="s">
        <v>259</v>
      </c>
      <c r="W297" s="84">
        <v>541</v>
      </c>
      <c r="X297" s="38" t="s">
        <v>1116</v>
      </c>
      <c r="Y297" s="84">
        <v>351605334</v>
      </c>
      <c r="Z297" s="38" t="s">
        <v>1419</v>
      </c>
      <c r="AA297" s="108" t="s">
        <v>1420</v>
      </c>
      <c r="AB297" s="84">
        <v>42000</v>
      </c>
      <c r="AC297" s="108" t="s">
        <v>1146</v>
      </c>
      <c r="AD297" s="84">
        <v>24</v>
      </c>
      <c r="AE297" s="84" t="s">
        <v>281</v>
      </c>
      <c r="AF297" s="84" t="s">
        <v>1401</v>
      </c>
      <c r="AG297" s="108" t="s">
        <v>1421</v>
      </c>
      <c r="AH297" s="84" t="s">
        <v>1148</v>
      </c>
      <c r="AI297" s="108" t="s">
        <v>1413</v>
      </c>
      <c r="AJ297" s="84">
        <v>2250</v>
      </c>
      <c r="AK297" s="84">
        <v>2250</v>
      </c>
      <c r="AL297" s="108" t="s">
        <v>1422</v>
      </c>
      <c r="AM297" s="84">
        <v>23171.040000000001</v>
      </c>
      <c r="AN297" s="112">
        <v>10328.959999999999</v>
      </c>
      <c r="AO297" s="112">
        <v>33500</v>
      </c>
      <c r="AP297" s="112">
        <v>18828.96</v>
      </c>
      <c r="AQ297" s="112">
        <v>2011.04</v>
      </c>
      <c r="AR297" s="112">
        <v>20840</v>
      </c>
      <c r="AS297" s="112">
        <v>18828.96</v>
      </c>
      <c r="AT297" s="112">
        <v>2011.04</v>
      </c>
      <c r="AU297" s="112">
        <v>20840</v>
      </c>
      <c r="AV297" s="84">
        <v>25</v>
      </c>
      <c r="AW297" s="84">
        <v>293</v>
      </c>
      <c r="AX297" s="84" t="s">
        <v>269</v>
      </c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1418</v>
      </c>
      <c r="BG297" s="84" t="s">
        <v>2448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144051</v>
      </c>
      <c r="J298" s="38" t="s">
        <v>1140</v>
      </c>
      <c r="K298" s="84">
        <v>144051</v>
      </c>
      <c r="L298" s="84" t="s">
        <v>272</v>
      </c>
      <c r="M298" s="38" t="s">
        <v>273</v>
      </c>
      <c r="N298" s="84">
        <v>550836</v>
      </c>
      <c r="O298" s="84" t="s">
        <v>1141</v>
      </c>
      <c r="P298" s="84">
        <v>915129</v>
      </c>
      <c r="Q298" s="38" t="s">
        <v>1371</v>
      </c>
      <c r="R298" s="38" t="s">
        <v>960</v>
      </c>
      <c r="S298" s="84" t="s">
        <v>1423</v>
      </c>
      <c r="T298" s="84" t="s">
        <v>1423</v>
      </c>
      <c r="U298" s="84" t="s">
        <v>335</v>
      </c>
      <c r="V298" s="84" t="s">
        <v>259</v>
      </c>
      <c r="W298" s="84">
        <v>541</v>
      </c>
      <c r="X298" s="38" t="s">
        <v>1169</v>
      </c>
      <c r="Y298" s="84">
        <v>351645138</v>
      </c>
      <c r="Z298" s="38" t="s">
        <v>1424</v>
      </c>
      <c r="AA298" s="108" t="s">
        <v>1425</v>
      </c>
      <c r="AB298" s="84">
        <v>42000</v>
      </c>
      <c r="AC298" s="108" t="s">
        <v>1146</v>
      </c>
      <c r="AD298" s="84">
        <v>24</v>
      </c>
      <c r="AE298" s="84" t="s">
        <v>281</v>
      </c>
      <c r="AF298" s="84" t="s">
        <v>1401</v>
      </c>
      <c r="AG298" s="108" t="s">
        <v>1426</v>
      </c>
      <c r="AH298" s="84" t="s">
        <v>1148</v>
      </c>
      <c r="AI298" s="108" t="s">
        <v>1413</v>
      </c>
      <c r="AJ298" s="84">
        <v>2250</v>
      </c>
      <c r="AK298" s="84">
        <v>2250</v>
      </c>
      <c r="AL298" s="108" t="s">
        <v>1023</v>
      </c>
      <c r="AM298" s="84">
        <v>13003.64</v>
      </c>
      <c r="AN298" s="112">
        <v>7246.36</v>
      </c>
      <c r="AO298" s="112">
        <v>20250</v>
      </c>
      <c r="AP298" s="112">
        <v>28996.36</v>
      </c>
      <c r="AQ298" s="112">
        <v>5139.6400000000003</v>
      </c>
      <c r="AR298" s="112">
        <v>34136</v>
      </c>
      <c r="AS298" s="112">
        <v>28996.36</v>
      </c>
      <c r="AT298" s="112">
        <v>5139.6400000000003</v>
      </c>
      <c r="AU298" s="112">
        <v>34136</v>
      </c>
      <c r="AV298" s="84">
        <v>25</v>
      </c>
      <c r="AW298" s="84">
        <v>447</v>
      </c>
      <c r="AX298" s="84" t="s">
        <v>269</v>
      </c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1423</v>
      </c>
      <c r="BG298" s="84" t="s">
        <v>2449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147239</v>
      </c>
      <c r="J299" s="38" t="s">
        <v>485</v>
      </c>
      <c r="K299" s="84">
        <v>147239</v>
      </c>
      <c r="L299" s="84" t="s">
        <v>418</v>
      </c>
      <c r="M299" s="38" t="s">
        <v>419</v>
      </c>
      <c r="N299" s="84">
        <v>312228</v>
      </c>
      <c r="O299" s="84" t="s">
        <v>966</v>
      </c>
      <c r="P299" s="84">
        <v>429488</v>
      </c>
      <c r="Q299" s="38" t="s">
        <v>967</v>
      </c>
      <c r="R299" s="38" t="s">
        <v>960</v>
      </c>
      <c r="S299" s="84" t="s">
        <v>1427</v>
      </c>
      <c r="T299" s="84" t="s">
        <v>1427</v>
      </c>
      <c r="U299" s="84" t="s">
        <v>1085</v>
      </c>
      <c r="V299" s="84" t="s">
        <v>259</v>
      </c>
      <c r="W299" s="84">
        <v>541</v>
      </c>
      <c r="X299" s="38" t="s">
        <v>1116</v>
      </c>
      <c r="Y299" s="84">
        <v>351650046</v>
      </c>
      <c r="Z299" s="38" t="s">
        <v>1428</v>
      </c>
      <c r="AA299" s="108" t="s">
        <v>1429</v>
      </c>
      <c r="AB299" s="84">
        <v>52000</v>
      </c>
      <c r="AC299" s="108" t="s">
        <v>491</v>
      </c>
      <c r="AD299" s="84">
        <v>24</v>
      </c>
      <c r="AE299" s="84" t="s">
        <v>264</v>
      </c>
      <c r="AF299" s="84" t="s">
        <v>971</v>
      </c>
      <c r="AG299" s="108" t="s">
        <v>972</v>
      </c>
      <c r="AH299" s="84" t="s">
        <v>973</v>
      </c>
      <c r="AI299" s="108" t="s">
        <v>1430</v>
      </c>
      <c r="AJ299" s="84">
        <v>2800</v>
      </c>
      <c r="AK299" s="84">
        <v>2800</v>
      </c>
      <c r="AL299" s="108" t="s">
        <v>1431</v>
      </c>
      <c r="AM299" s="84">
        <v>8531.57</v>
      </c>
      <c r="AN299" s="112">
        <v>5468.43</v>
      </c>
      <c r="AO299" s="112">
        <v>14000</v>
      </c>
      <c r="AP299" s="112">
        <v>43468.43</v>
      </c>
      <c r="AQ299" s="112">
        <v>9598.57</v>
      </c>
      <c r="AR299" s="112">
        <v>53067</v>
      </c>
      <c r="AS299" s="112">
        <v>43468.43</v>
      </c>
      <c r="AT299" s="112">
        <v>9598.57</v>
      </c>
      <c r="AU299" s="112">
        <v>53067</v>
      </c>
      <c r="AV299" s="84">
        <v>25</v>
      </c>
      <c r="AW299" s="84">
        <v>568</v>
      </c>
      <c r="AX299" s="84" t="s">
        <v>269</v>
      </c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1427</v>
      </c>
      <c r="BG299" s="84" t="s">
        <v>2450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142696</v>
      </c>
      <c r="J300" s="38" t="s">
        <v>251</v>
      </c>
      <c r="K300" s="84">
        <v>142696</v>
      </c>
      <c r="L300" s="84" t="s">
        <v>252</v>
      </c>
      <c r="M300" s="38" t="s">
        <v>253</v>
      </c>
      <c r="N300" s="84">
        <v>269293</v>
      </c>
      <c r="O300" s="84" t="s">
        <v>751</v>
      </c>
      <c r="P300" s="84">
        <v>353428</v>
      </c>
      <c r="Q300" s="38" t="s">
        <v>752</v>
      </c>
      <c r="R300" s="38" t="s">
        <v>960</v>
      </c>
      <c r="S300" s="84" t="s">
        <v>1432</v>
      </c>
      <c r="T300" s="84" t="s">
        <v>1432</v>
      </c>
      <c r="U300" s="84" t="s">
        <v>258</v>
      </c>
      <c r="V300" s="84" t="s">
        <v>259</v>
      </c>
      <c r="W300" s="84">
        <v>541</v>
      </c>
      <c r="X300" s="38" t="s">
        <v>260</v>
      </c>
      <c r="Y300" s="84">
        <v>351669823</v>
      </c>
      <c r="Z300" s="38" t="s">
        <v>1433</v>
      </c>
      <c r="AA300" s="108" t="s">
        <v>1434</v>
      </c>
      <c r="AB300" s="84">
        <v>52000</v>
      </c>
      <c r="AC300" s="108" t="s">
        <v>263</v>
      </c>
      <c r="AD300" s="84">
        <v>24</v>
      </c>
      <c r="AE300" s="84" t="s">
        <v>264</v>
      </c>
      <c r="AF300" s="84" t="s">
        <v>282</v>
      </c>
      <c r="AG300" s="108" t="s">
        <v>756</v>
      </c>
      <c r="AH300" s="84" t="s">
        <v>284</v>
      </c>
      <c r="AI300" s="108" t="s">
        <v>1417</v>
      </c>
      <c r="AJ300" s="84">
        <v>2800</v>
      </c>
      <c r="AK300" s="84">
        <v>2800</v>
      </c>
      <c r="AL300" s="108" t="s">
        <v>1435</v>
      </c>
      <c r="AM300" s="84">
        <v>22739.79</v>
      </c>
      <c r="AN300" s="112">
        <v>10860.21</v>
      </c>
      <c r="AO300" s="112">
        <v>33600</v>
      </c>
      <c r="AP300" s="112">
        <v>29260.21</v>
      </c>
      <c r="AQ300" s="112">
        <v>4091.79</v>
      </c>
      <c r="AR300" s="112">
        <v>33352</v>
      </c>
      <c r="AS300" s="112">
        <v>29260.21</v>
      </c>
      <c r="AT300" s="112">
        <v>4091.79</v>
      </c>
      <c r="AU300" s="112">
        <v>33352</v>
      </c>
      <c r="AV300" s="84">
        <v>25</v>
      </c>
      <c r="AW300" s="84">
        <v>357</v>
      </c>
      <c r="AX300" s="84" t="s">
        <v>269</v>
      </c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1432</v>
      </c>
      <c r="BG300" s="84" t="s">
        <v>2451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142696</v>
      </c>
      <c r="J301" s="38" t="s">
        <v>251</v>
      </c>
      <c r="K301" s="84">
        <v>142696</v>
      </c>
      <c r="L301" s="84" t="s">
        <v>252</v>
      </c>
      <c r="M301" s="38" t="s">
        <v>253</v>
      </c>
      <c r="N301" s="84">
        <v>256499</v>
      </c>
      <c r="O301" s="84" t="s">
        <v>954</v>
      </c>
      <c r="P301" s="84">
        <v>336859</v>
      </c>
      <c r="Q301" s="38" t="s">
        <v>955</v>
      </c>
      <c r="R301" s="38" t="s">
        <v>960</v>
      </c>
      <c r="S301" s="84" t="s">
        <v>1436</v>
      </c>
      <c r="T301" s="84" t="s">
        <v>1436</v>
      </c>
      <c r="U301" s="84" t="s">
        <v>258</v>
      </c>
      <c r="V301" s="84" t="s">
        <v>259</v>
      </c>
      <c r="W301" s="84">
        <v>541</v>
      </c>
      <c r="X301" s="38" t="s">
        <v>1437</v>
      </c>
      <c r="Y301" s="84">
        <v>351682029</v>
      </c>
      <c r="Z301" s="38" t="s">
        <v>1438</v>
      </c>
      <c r="AA301" s="108" t="s">
        <v>1439</v>
      </c>
      <c r="AB301" s="84">
        <v>73000</v>
      </c>
      <c r="AC301" s="108" t="s">
        <v>263</v>
      </c>
      <c r="AD301" s="84">
        <v>24</v>
      </c>
      <c r="AE301" s="84" t="s">
        <v>820</v>
      </c>
      <c r="AF301" s="84" t="s">
        <v>290</v>
      </c>
      <c r="AG301" s="108" t="s">
        <v>1440</v>
      </c>
      <c r="AH301" s="84" t="s">
        <v>284</v>
      </c>
      <c r="AI301" s="108" t="s">
        <v>1417</v>
      </c>
      <c r="AJ301" s="84">
        <v>3900</v>
      </c>
      <c r="AK301" s="84">
        <v>3900</v>
      </c>
      <c r="AL301" s="108" t="s">
        <v>1441</v>
      </c>
      <c r="AM301" s="84">
        <v>31885.17</v>
      </c>
      <c r="AN301" s="112">
        <v>14914.83</v>
      </c>
      <c r="AO301" s="112">
        <v>46800</v>
      </c>
      <c r="AP301" s="112">
        <v>41114.83</v>
      </c>
      <c r="AQ301" s="112">
        <v>5800.17</v>
      </c>
      <c r="AR301" s="112">
        <v>46915</v>
      </c>
      <c r="AS301" s="112">
        <v>41114.83</v>
      </c>
      <c r="AT301" s="112">
        <v>5800.17</v>
      </c>
      <c r="AU301" s="112">
        <v>46915</v>
      </c>
      <c r="AV301" s="84">
        <v>25</v>
      </c>
      <c r="AW301" s="84">
        <v>357</v>
      </c>
      <c r="AX301" s="84" t="s">
        <v>269</v>
      </c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1436</v>
      </c>
      <c r="BG301" s="84" t="s">
        <v>2452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142588</v>
      </c>
      <c r="J302" s="38" t="s">
        <v>325</v>
      </c>
      <c r="K302" s="84">
        <v>142588</v>
      </c>
      <c r="L302" s="84" t="s">
        <v>252</v>
      </c>
      <c r="M302" s="38" t="s">
        <v>253</v>
      </c>
      <c r="N302" s="84">
        <v>243362</v>
      </c>
      <c r="O302" s="84" t="s">
        <v>337</v>
      </c>
      <c r="P302" s="84">
        <v>375602</v>
      </c>
      <c r="Q302" s="38" t="s">
        <v>927</v>
      </c>
      <c r="R302" s="38" t="s">
        <v>960</v>
      </c>
      <c r="S302" s="84" t="s">
        <v>1442</v>
      </c>
      <c r="T302" s="84" t="s">
        <v>1442</v>
      </c>
      <c r="U302" s="84" t="s">
        <v>335</v>
      </c>
      <c r="V302" s="84" t="s">
        <v>259</v>
      </c>
      <c r="W302" s="84">
        <v>541</v>
      </c>
      <c r="X302" s="38" t="s">
        <v>260</v>
      </c>
      <c r="Y302" s="84">
        <v>351699131</v>
      </c>
      <c r="Z302" s="38" t="s">
        <v>1443</v>
      </c>
      <c r="AA302" s="108" t="s">
        <v>1444</v>
      </c>
      <c r="AB302" s="84">
        <v>42000</v>
      </c>
      <c r="AC302" s="108" t="s">
        <v>320</v>
      </c>
      <c r="AD302" s="84">
        <v>24</v>
      </c>
      <c r="AE302" s="84" t="s">
        <v>281</v>
      </c>
      <c r="AF302" s="84" t="s">
        <v>1401</v>
      </c>
      <c r="AG302" s="108" t="s">
        <v>1445</v>
      </c>
      <c r="AH302" s="84" t="s">
        <v>1148</v>
      </c>
      <c r="AI302" s="108" t="s">
        <v>1446</v>
      </c>
      <c r="AJ302" s="84">
        <v>2250</v>
      </c>
      <c r="AK302" s="84">
        <v>2250</v>
      </c>
      <c r="AL302" s="108" t="s">
        <v>1447</v>
      </c>
      <c r="AM302" s="84">
        <v>23690.18</v>
      </c>
      <c r="AN302" s="112">
        <v>10059.82</v>
      </c>
      <c r="AO302" s="112">
        <v>33750</v>
      </c>
      <c r="AP302" s="112">
        <v>18309.82</v>
      </c>
      <c r="AQ302" s="112">
        <v>1956.18</v>
      </c>
      <c r="AR302" s="112">
        <v>20266</v>
      </c>
      <c r="AS302" s="112">
        <v>18309.82</v>
      </c>
      <c r="AT302" s="112">
        <v>1956.18</v>
      </c>
      <c r="AU302" s="112">
        <v>20266</v>
      </c>
      <c r="AV302" s="84">
        <v>24</v>
      </c>
      <c r="AW302" s="84">
        <v>261</v>
      </c>
      <c r="AX302" s="84" t="s">
        <v>269</v>
      </c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1442</v>
      </c>
      <c r="BG302" s="84" t="s">
        <v>2453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143360</v>
      </c>
      <c r="J303" s="38" t="s">
        <v>454</v>
      </c>
      <c r="K303" s="84">
        <v>143360</v>
      </c>
      <c r="L303" s="84" t="s">
        <v>314</v>
      </c>
      <c r="M303" s="38" t="s">
        <v>315</v>
      </c>
      <c r="N303" s="84">
        <v>242296</v>
      </c>
      <c r="O303" s="84" t="s">
        <v>455</v>
      </c>
      <c r="P303" s="84">
        <v>318540</v>
      </c>
      <c r="Q303" s="38" t="s">
        <v>456</v>
      </c>
      <c r="R303" s="38" t="s">
        <v>960</v>
      </c>
      <c r="S303" s="84" t="s">
        <v>1448</v>
      </c>
      <c r="T303" s="84" t="s">
        <v>1448</v>
      </c>
      <c r="U303" s="84" t="s">
        <v>1085</v>
      </c>
      <c r="V303" s="84" t="s">
        <v>259</v>
      </c>
      <c r="W303" s="84">
        <v>541</v>
      </c>
      <c r="X303" s="38" t="s">
        <v>260</v>
      </c>
      <c r="Y303" s="84">
        <v>351721501</v>
      </c>
      <c r="Z303" s="38" t="s">
        <v>1449</v>
      </c>
      <c r="AA303" s="108" t="s">
        <v>1386</v>
      </c>
      <c r="AB303" s="84">
        <v>63000</v>
      </c>
      <c r="AC303" s="108" t="s">
        <v>280</v>
      </c>
      <c r="AD303" s="84">
        <v>24</v>
      </c>
      <c r="AE303" s="84" t="s">
        <v>596</v>
      </c>
      <c r="AF303" s="84" t="s">
        <v>282</v>
      </c>
      <c r="AG303" s="108" t="s">
        <v>849</v>
      </c>
      <c r="AH303" s="84" t="s">
        <v>284</v>
      </c>
      <c r="AI303" s="108" t="s">
        <v>1450</v>
      </c>
      <c r="AJ303" s="84">
        <v>3400</v>
      </c>
      <c r="AK303" s="84">
        <v>3400</v>
      </c>
      <c r="AL303" s="108" t="s">
        <v>1451</v>
      </c>
      <c r="AM303" s="84">
        <v>58803.3</v>
      </c>
      <c r="AN303" s="112">
        <v>19396.7</v>
      </c>
      <c r="AO303" s="112">
        <v>78200</v>
      </c>
      <c r="AP303" s="112">
        <v>4196.7</v>
      </c>
      <c r="AQ303" s="112">
        <v>86.3</v>
      </c>
      <c r="AR303" s="112">
        <v>4283</v>
      </c>
      <c r="AS303" s="112">
        <v>0</v>
      </c>
      <c r="AT303" s="112">
        <v>0</v>
      </c>
      <c r="AU303" s="112">
        <v>0</v>
      </c>
      <c r="AV303" s="84">
        <v>23</v>
      </c>
      <c r="AW303" s="84">
        <v>0</v>
      </c>
      <c r="AX303" s="84" t="s">
        <v>514</v>
      </c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1448</v>
      </c>
      <c r="BG303" s="84" t="s">
        <v>2454</v>
      </c>
      <c r="BH303" s="114" t="s">
        <v>2660</v>
      </c>
      <c r="BI303" s="38" t="s">
        <v>111</v>
      </c>
      <c r="BJ303" s="85">
        <v>45834</v>
      </c>
      <c r="BK303" s="84"/>
      <c r="BL303" s="38"/>
      <c r="BM303" s="115" t="s">
        <v>120</v>
      </c>
      <c r="BN303" s="116" t="s">
        <v>201</v>
      </c>
      <c r="BO303" s="84" t="s">
        <v>244</v>
      </c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143713</v>
      </c>
      <c r="J304" s="38" t="s">
        <v>298</v>
      </c>
      <c r="K304" s="84">
        <v>143713</v>
      </c>
      <c r="L304" s="84" t="s">
        <v>272</v>
      </c>
      <c r="M304" s="38" t="s">
        <v>273</v>
      </c>
      <c r="N304" s="84">
        <v>410538</v>
      </c>
      <c r="O304" s="84" t="s">
        <v>1452</v>
      </c>
      <c r="P304" s="84">
        <v>624780</v>
      </c>
      <c r="Q304" s="38" t="s">
        <v>1453</v>
      </c>
      <c r="R304" s="38" t="s">
        <v>960</v>
      </c>
      <c r="S304" s="84" t="s">
        <v>1454</v>
      </c>
      <c r="T304" s="84" t="s">
        <v>1454</v>
      </c>
      <c r="U304" s="84" t="s">
        <v>1085</v>
      </c>
      <c r="V304" s="84" t="s">
        <v>259</v>
      </c>
      <c r="W304" s="84">
        <v>541</v>
      </c>
      <c r="X304" s="38" t="s">
        <v>1116</v>
      </c>
      <c r="Y304" s="84">
        <v>351761591</v>
      </c>
      <c r="Z304" s="38" t="s">
        <v>1455</v>
      </c>
      <c r="AA304" s="108" t="s">
        <v>1456</v>
      </c>
      <c r="AB304" s="84">
        <v>42000</v>
      </c>
      <c r="AC304" s="108" t="s">
        <v>1457</v>
      </c>
      <c r="AD304" s="84">
        <v>24</v>
      </c>
      <c r="AE304" s="84" t="s">
        <v>281</v>
      </c>
      <c r="AF304" s="84" t="s">
        <v>1401</v>
      </c>
      <c r="AG304" s="108" t="s">
        <v>1458</v>
      </c>
      <c r="AH304" s="84" t="s">
        <v>1148</v>
      </c>
      <c r="AI304" s="108" t="s">
        <v>1459</v>
      </c>
      <c r="AJ304" s="84">
        <v>2240</v>
      </c>
      <c r="AK304" s="84">
        <v>2240</v>
      </c>
      <c r="AL304" s="108" t="s">
        <v>953</v>
      </c>
      <c r="AM304" s="84">
        <v>15964.11</v>
      </c>
      <c r="AN304" s="112">
        <v>8695.89</v>
      </c>
      <c r="AO304" s="112">
        <v>24660</v>
      </c>
      <c r="AP304" s="112">
        <v>26035.89</v>
      </c>
      <c r="AQ304" s="112">
        <v>4056.11</v>
      </c>
      <c r="AR304" s="112">
        <v>30092</v>
      </c>
      <c r="AS304" s="112">
        <v>22869.119999999999</v>
      </c>
      <c r="AT304" s="112">
        <v>3990.88</v>
      </c>
      <c r="AU304" s="112">
        <v>26860</v>
      </c>
      <c r="AV304" s="84">
        <v>23</v>
      </c>
      <c r="AW304" s="84">
        <v>357</v>
      </c>
      <c r="AX304" s="84" t="s">
        <v>269</v>
      </c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1454</v>
      </c>
      <c r="BG304" s="84" t="s">
        <v>2455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143713</v>
      </c>
      <c r="J305" s="38" t="s">
        <v>298</v>
      </c>
      <c r="K305" s="84">
        <v>143713</v>
      </c>
      <c r="L305" s="84" t="s">
        <v>272</v>
      </c>
      <c r="M305" s="38" t="s">
        <v>273</v>
      </c>
      <c r="N305" s="84">
        <v>410538</v>
      </c>
      <c r="O305" s="84" t="s">
        <v>1452</v>
      </c>
      <c r="P305" s="84">
        <v>624780</v>
      </c>
      <c r="Q305" s="38" t="s">
        <v>1453</v>
      </c>
      <c r="R305" s="38" t="s">
        <v>960</v>
      </c>
      <c r="S305" s="84" t="s">
        <v>1460</v>
      </c>
      <c r="T305" s="84" t="s">
        <v>1460</v>
      </c>
      <c r="U305" s="84" t="s">
        <v>1085</v>
      </c>
      <c r="V305" s="84" t="s">
        <v>259</v>
      </c>
      <c r="W305" s="84">
        <v>541</v>
      </c>
      <c r="X305" s="38" t="s">
        <v>1169</v>
      </c>
      <c r="Y305" s="84">
        <v>351761592</v>
      </c>
      <c r="Z305" s="38" t="s">
        <v>1461</v>
      </c>
      <c r="AA305" s="108" t="s">
        <v>1462</v>
      </c>
      <c r="AB305" s="84">
        <v>42000</v>
      </c>
      <c r="AC305" s="108" t="s">
        <v>1457</v>
      </c>
      <c r="AD305" s="84">
        <v>24</v>
      </c>
      <c r="AE305" s="84" t="s">
        <v>281</v>
      </c>
      <c r="AF305" s="84" t="s">
        <v>1401</v>
      </c>
      <c r="AG305" s="108" t="s">
        <v>1463</v>
      </c>
      <c r="AH305" s="84" t="s">
        <v>1148</v>
      </c>
      <c r="AI305" s="108" t="s">
        <v>1459</v>
      </c>
      <c r="AJ305" s="84">
        <v>2240</v>
      </c>
      <c r="AK305" s="84">
        <v>2240</v>
      </c>
      <c r="AL305" s="108" t="s">
        <v>1464</v>
      </c>
      <c r="AM305" s="84">
        <v>7946.97</v>
      </c>
      <c r="AN305" s="112">
        <v>5493.03</v>
      </c>
      <c r="AO305" s="112">
        <v>13440</v>
      </c>
      <c r="AP305" s="112">
        <v>34053.03</v>
      </c>
      <c r="AQ305" s="112">
        <v>7305.97</v>
      </c>
      <c r="AR305" s="112">
        <v>41359</v>
      </c>
      <c r="AS305" s="112">
        <v>30841</v>
      </c>
      <c r="AT305" s="112">
        <v>7239</v>
      </c>
      <c r="AU305" s="112">
        <v>38080</v>
      </c>
      <c r="AV305" s="84">
        <v>23</v>
      </c>
      <c r="AW305" s="84">
        <v>508</v>
      </c>
      <c r="AX305" s="84" t="s">
        <v>269</v>
      </c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1460</v>
      </c>
      <c r="BG305" s="84" t="s">
        <v>2456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142588</v>
      </c>
      <c r="J306" s="38" t="s">
        <v>325</v>
      </c>
      <c r="K306" s="84">
        <v>142588</v>
      </c>
      <c r="L306" s="84" t="s">
        <v>252</v>
      </c>
      <c r="M306" s="38" t="s">
        <v>253</v>
      </c>
      <c r="N306" s="84">
        <v>245440</v>
      </c>
      <c r="O306" s="84" t="s">
        <v>698</v>
      </c>
      <c r="P306" s="84">
        <v>322519</v>
      </c>
      <c r="Q306" s="38" t="s">
        <v>699</v>
      </c>
      <c r="R306" s="38" t="s">
        <v>1465</v>
      </c>
      <c r="S306" s="84" t="s">
        <v>1191</v>
      </c>
      <c r="T306" s="84" t="s">
        <v>1191</v>
      </c>
      <c r="U306" s="84" t="s">
        <v>1085</v>
      </c>
      <c r="V306" s="84" t="s">
        <v>345</v>
      </c>
      <c r="W306" s="84">
        <v>541</v>
      </c>
      <c r="X306" s="38" t="s">
        <v>1116</v>
      </c>
      <c r="Y306" s="84">
        <v>351776371</v>
      </c>
      <c r="Z306" s="38" t="s">
        <v>1192</v>
      </c>
      <c r="AA306" s="108" t="s">
        <v>1462</v>
      </c>
      <c r="AB306" s="84">
        <v>30000</v>
      </c>
      <c r="AC306" s="108" t="s">
        <v>280</v>
      </c>
      <c r="AD306" s="84">
        <v>18</v>
      </c>
      <c r="AE306" s="84" t="s">
        <v>1077</v>
      </c>
      <c r="AF306" s="84" t="s">
        <v>1007</v>
      </c>
      <c r="AG306" s="108" t="s">
        <v>1194</v>
      </c>
      <c r="AH306" s="84" t="s">
        <v>1148</v>
      </c>
      <c r="AI306" s="108" t="s">
        <v>1466</v>
      </c>
      <c r="AJ306" s="84">
        <v>2020</v>
      </c>
      <c r="AK306" s="84">
        <v>2020</v>
      </c>
      <c r="AL306" s="108" t="s">
        <v>1467</v>
      </c>
      <c r="AM306" s="84">
        <v>23520.45</v>
      </c>
      <c r="AN306" s="112">
        <v>6779.55</v>
      </c>
      <c r="AO306" s="112">
        <v>30300</v>
      </c>
      <c r="AP306" s="112">
        <v>6479.55</v>
      </c>
      <c r="AQ306" s="112">
        <v>289.45</v>
      </c>
      <c r="AR306" s="112">
        <v>6769</v>
      </c>
      <c r="AS306" s="112">
        <v>6479.55</v>
      </c>
      <c r="AT306" s="112">
        <v>289.45</v>
      </c>
      <c r="AU306" s="112">
        <v>6769</v>
      </c>
      <c r="AV306" s="84">
        <v>23</v>
      </c>
      <c r="AW306" s="84">
        <v>234</v>
      </c>
      <c r="AX306" s="84" t="s">
        <v>269</v>
      </c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1191</v>
      </c>
      <c r="BG306" s="84" t="s">
        <v>2398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144051</v>
      </c>
      <c r="J307" s="38" t="s">
        <v>1140</v>
      </c>
      <c r="K307" s="84">
        <v>144051</v>
      </c>
      <c r="L307" s="84" t="s">
        <v>272</v>
      </c>
      <c r="M307" s="38" t="s">
        <v>273</v>
      </c>
      <c r="N307" s="84">
        <v>550836</v>
      </c>
      <c r="O307" s="84" t="s">
        <v>1141</v>
      </c>
      <c r="P307" s="84">
        <v>915129</v>
      </c>
      <c r="Q307" s="38" t="s">
        <v>1371</v>
      </c>
      <c r="R307" s="38" t="s">
        <v>960</v>
      </c>
      <c r="S307" s="84" t="s">
        <v>1468</v>
      </c>
      <c r="T307" s="84" t="s">
        <v>1468</v>
      </c>
      <c r="U307" s="84" t="s">
        <v>1085</v>
      </c>
      <c r="V307" s="84" t="s">
        <v>259</v>
      </c>
      <c r="W307" s="84">
        <v>541</v>
      </c>
      <c r="X307" s="38" t="s">
        <v>1116</v>
      </c>
      <c r="Y307" s="84">
        <v>351782703</v>
      </c>
      <c r="Z307" s="38" t="s">
        <v>1469</v>
      </c>
      <c r="AA307" s="108" t="s">
        <v>1462</v>
      </c>
      <c r="AB307" s="84">
        <v>42000</v>
      </c>
      <c r="AC307" s="108" t="s">
        <v>1146</v>
      </c>
      <c r="AD307" s="84">
        <v>24</v>
      </c>
      <c r="AE307" s="84" t="s">
        <v>281</v>
      </c>
      <c r="AF307" s="84" t="s">
        <v>1401</v>
      </c>
      <c r="AG307" s="108" t="s">
        <v>1463</v>
      </c>
      <c r="AH307" s="84" t="s">
        <v>1148</v>
      </c>
      <c r="AI307" s="108" t="s">
        <v>1459</v>
      </c>
      <c r="AJ307" s="84">
        <v>2240</v>
      </c>
      <c r="AK307" s="84">
        <v>2240</v>
      </c>
      <c r="AL307" s="108" t="s">
        <v>1470</v>
      </c>
      <c r="AM307" s="84">
        <v>36661.33</v>
      </c>
      <c r="AN307" s="112">
        <v>12618.67</v>
      </c>
      <c r="AO307" s="112">
        <v>49280</v>
      </c>
      <c r="AP307" s="112">
        <v>5338.67</v>
      </c>
      <c r="AQ307" s="112">
        <v>180.33</v>
      </c>
      <c r="AR307" s="112">
        <v>5519</v>
      </c>
      <c r="AS307" s="112">
        <v>2126.64</v>
      </c>
      <c r="AT307" s="112">
        <v>113.36</v>
      </c>
      <c r="AU307" s="112">
        <v>2240</v>
      </c>
      <c r="AV307" s="84">
        <v>23</v>
      </c>
      <c r="AW307" s="84">
        <v>13</v>
      </c>
      <c r="AX307" s="84" t="s">
        <v>1471</v>
      </c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1468</v>
      </c>
      <c r="BG307" s="84" t="s">
        <v>2457</v>
      </c>
      <c r="BH307" s="114" t="s">
        <v>2660</v>
      </c>
      <c r="BI307" s="38" t="s">
        <v>110</v>
      </c>
      <c r="BJ307" s="85">
        <v>45835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143713</v>
      </c>
      <c r="J308" s="38" t="s">
        <v>298</v>
      </c>
      <c r="K308" s="84">
        <v>143713</v>
      </c>
      <c r="L308" s="84" t="s">
        <v>272</v>
      </c>
      <c r="M308" s="38" t="s">
        <v>273</v>
      </c>
      <c r="N308" s="84">
        <v>410538</v>
      </c>
      <c r="O308" s="84" t="s">
        <v>1452</v>
      </c>
      <c r="P308" s="84">
        <v>624780</v>
      </c>
      <c r="Q308" s="38" t="s">
        <v>1453</v>
      </c>
      <c r="R308" s="38" t="s">
        <v>960</v>
      </c>
      <c r="S308" s="84" t="s">
        <v>1472</v>
      </c>
      <c r="T308" s="84" t="s">
        <v>1472</v>
      </c>
      <c r="U308" s="84" t="s">
        <v>1085</v>
      </c>
      <c r="V308" s="84" t="s">
        <v>259</v>
      </c>
      <c r="W308" s="84">
        <v>541</v>
      </c>
      <c r="X308" s="38" t="s">
        <v>1116</v>
      </c>
      <c r="Y308" s="84">
        <v>351785429</v>
      </c>
      <c r="Z308" s="38" t="s">
        <v>1473</v>
      </c>
      <c r="AA308" s="108" t="s">
        <v>1462</v>
      </c>
      <c r="AB308" s="84">
        <v>42000</v>
      </c>
      <c r="AC308" s="108" t="s">
        <v>1457</v>
      </c>
      <c r="AD308" s="84">
        <v>24</v>
      </c>
      <c r="AE308" s="84" t="s">
        <v>281</v>
      </c>
      <c r="AF308" s="84" t="s">
        <v>1401</v>
      </c>
      <c r="AG308" s="108" t="s">
        <v>1463</v>
      </c>
      <c r="AH308" s="84" t="s">
        <v>1148</v>
      </c>
      <c r="AI308" s="108" t="s">
        <v>1459</v>
      </c>
      <c r="AJ308" s="84">
        <v>2240</v>
      </c>
      <c r="AK308" s="84">
        <v>2240</v>
      </c>
      <c r="AL308" s="108" t="s">
        <v>1474</v>
      </c>
      <c r="AM308" s="84">
        <v>17393.07</v>
      </c>
      <c r="AN308" s="112">
        <v>9246.93</v>
      </c>
      <c r="AO308" s="112">
        <v>26640</v>
      </c>
      <c r="AP308" s="112">
        <v>24606.93</v>
      </c>
      <c r="AQ308" s="112">
        <v>3552.07</v>
      </c>
      <c r="AR308" s="112">
        <v>28159</v>
      </c>
      <c r="AS308" s="112">
        <v>21394.9</v>
      </c>
      <c r="AT308" s="112">
        <v>3485.1</v>
      </c>
      <c r="AU308" s="112">
        <v>24880</v>
      </c>
      <c r="AV308" s="84">
        <v>23</v>
      </c>
      <c r="AW308" s="84">
        <v>357</v>
      </c>
      <c r="AX308" s="84" t="s">
        <v>269</v>
      </c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1472</v>
      </c>
      <c r="BG308" s="84" t="s">
        <v>2458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144184</v>
      </c>
      <c r="J309" s="38" t="s">
        <v>1475</v>
      </c>
      <c r="K309" s="84">
        <v>144184</v>
      </c>
      <c r="L309" s="84" t="s">
        <v>252</v>
      </c>
      <c r="M309" s="38" t="s">
        <v>253</v>
      </c>
      <c r="N309" s="84">
        <v>550831</v>
      </c>
      <c r="O309" s="84" t="s">
        <v>1476</v>
      </c>
      <c r="P309" s="84">
        <v>915119</v>
      </c>
      <c r="Q309" s="38" t="s">
        <v>1477</v>
      </c>
      <c r="R309" s="38" t="s">
        <v>960</v>
      </c>
      <c r="S309" s="84" t="s">
        <v>1478</v>
      </c>
      <c r="T309" s="84" t="s">
        <v>1478</v>
      </c>
      <c r="U309" s="84" t="s">
        <v>1085</v>
      </c>
      <c r="V309" s="84" t="s">
        <v>259</v>
      </c>
      <c r="W309" s="84">
        <v>541</v>
      </c>
      <c r="X309" s="38" t="s">
        <v>1163</v>
      </c>
      <c r="Y309" s="84">
        <v>351816096</v>
      </c>
      <c r="Z309" s="38" t="s">
        <v>1479</v>
      </c>
      <c r="AA309" s="108" t="s">
        <v>1480</v>
      </c>
      <c r="AB309" s="84">
        <v>42000</v>
      </c>
      <c r="AC309" s="108" t="s">
        <v>332</v>
      </c>
      <c r="AD309" s="84">
        <v>24</v>
      </c>
      <c r="AE309" s="84" t="s">
        <v>281</v>
      </c>
      <c r="AF309" s="84" t="s">
        <v>1401</v>
      </c>
      <c r="AG309" s="108" t="s">
        <v>1481</v>
      </c>
      <c r="AH309" s="84" t="s">
        <v>1148</v>
      </c>
      <c r="AI309" s="108" t="s">
        <v>1466</v>
      </c>
      <c r="AJ309" s="84">
        <v>2240</v>
      </c>
      <c r="AK309" s="84">
        <v>2240</v>
      </c>
      <c r="AL309" s="108" t="s">
        <v>1482</v>
      </c>
      <c r="AM309" s="84">
        <v>38606.730000000003</v>
      </c>
      <c r="AN309" s="112">
        <v>12913.27</v>
      </c>
      <c r="AO309" s="112">
        <v>51520</v>
      </c>
      <c r="AP309" s="112">
        <v>3393.27</v>
      </c>
      <c r="AQ309" s="112">
        <v>69.73</v>
      </c>
      <c r="AR309" s="112">
        <v>3463</v>
      </c>
      <c r="AS309" s="112">
        <v>0</v>
      </c>
      <c r="AT309" s="112">
        <v>0</v>
      </c>
      <c r="AU309" s="112">
        <v>0</v>
      </c>
      <c r="AV309" s="84">
        <v>23</v>
      </c>
      <c r="AW309" s="84">
        <v>0</v>
      </c>
      <c r="AX309" s="84" t="s">
        <v>514</v>
      </c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1478</v>
      </c>
      <c r="BG309" s="84" t="s">
        <v>2459</v>
      </c>
      <c r="BH309" s="114" t="s">
        <v>2660</v>
      </c>
      <c r="BI309" s="38" t="s">
        <v>110</v>
      </c>
      <c r="BJ309" s="85">
        <v>45834</v>
      </c>
      <c r="BK309" s="84"/>
      <c r="BL309" s="38" t="s">
        <v>115</v>
      </c>
      <c r="BM309" s="115" t="s">
        <v>120</v>
      </c>
      <c r="BN309" s="116" t="s">
        <v>201</v>
      </c>
      <c r="BO309" s="84" t="s">
        <v>244</v>
      </c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144184</v>
      </c>
      <c r="J310" s="38" t="s">
        <v>1475</v>
      </c>
      <c r="K310" s="84">
        <v>144184</v>
      </c>
      <c r="L310" s="84" t="s">
        <v>252</v>
      </c>
      <c r="M310" s="38" t="s">
        <v>253</v>
      </c>
      <c r="N310" s="84">
        <v>550831</v>
      </c>
      <c r="O310" s="84" t="s">
        <v>1476</v>
      </c>
      <c r="P310" s="84">
        <v>915119</v>
      </c>
      <c r="Q310" s="38" t="s">
        <v>1477</v>
      </c>
      <c r="R310" s="38" t="s">
        <v>960</v>
      </c>
      <c r="S310" s="84" t="s">
        <v>1483</v>
      </c>
      <c r="T310" s="84" t="s">
        <v>1483</v>
      </c>
      <c r="U310" s="84" t="s">
        <v>1085</v>
      </c>
      <c r="V310" s="84" t="s">
        <v>259</v>
      </c>
      <c r="W310" s="84">
        <v>541</v>
      </c>
      <c r="X310" s="38" t="s">
        <v>1163</v>
      </c>
      <c r="Y310" s="84">
        <v>351816182</v>
      </c>
      <c r="Z310" s="38" t="s">
        <v>1484</v>
      </c>
      <c r="AA310" s="108" t="s">
        <v>1480</v>
      </c>
      <c r="AB310" s="84">
        <v>42000</v>
      </c>
      <c r="AC310" s="108" t="s">
        <v>332</v>
      </c>
      <c r="AD310" s="84">
        <v>24</v>
      </c>
      <c r="AE310" s="84" t="s">
        <v>281</v>
      </c>
      <c r="AF310" s="84" t="s">
        <v>1401</v>
      </c>
      <c r="AG310" s="108" t="s">
        <v>1481</v>
      </c>
      <c r="AH310" s="84" t="s">
        <v>1148</v>
      </c>
      <c r="AI310" s="108" t="s">
        <v>1466</v>
      </c>
      <c r="AJ310" s="84">
        <v>2240</v>
      </c>
      <c r="AK310" s="84">
        <v>2240</v>
      </c>
      <c r="AL310" s="108" t="s">
        <v>1485</v>
      </c>
      <c r="AM310" s="84">
        <v>38606.730000000003</v>
      </c>
      <c r="AN310" s="112">
        <v>12913.27</v>
      </c>
      <c r="AO310" s="112">
        <v>51520</v>
      </c>
      <c r="AP310" s="112">
        <v>3393.27</v>
      </c>
      <c r="AQ310" s="112">
        <v>69.73</v>
      </c>
      <c r="AR310" s="112">
        <v>3463</v>
      </c>
      <c r="AS310" s="112">
        <v>0</v>
      </c>
      <c r="AT310" s="112">
        <v>0</v>
      </c>
      <c r="AU310" s="112">
        <v>0</v>
      </c>
      <c r="AV310" s="84">
        <v>23</v>
      </c>
      <c r="AW310" s="84">
        <v>0</v>
      </c>
      <c r="AX310" s="84" t="s">
        <v>514</v>
      </c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1483</v>
      </c>
      <c r="BG310" s="84" t="s">
        <v>2460</v>
      </c>
      <c r="BH310" s="114" t="s">
        <v>2660</v>
      </c>
      <c r="BI310" s="38" t="s">
        <v>110</v>
      </c>
      <c r="BJ310" s="85">
        <v>45834</v>
      </c>
      <c r="BK310" s="84"/>
      <c r="BL310" s="38" t="s">
        <v>115</v>
      </c>
      <c r="BM310" s="115" t="s">
        <v>120</v>
      </c>
      <c r="BN310" s="116" t="s">
        <v>201</v>
      </c>
      <c r="BO310" s="84" t="s">
        <v>244</v>
      </c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144184</v>
      </c>
      <c r="J311" s="38" t="s">
        <v>1475</v>
      </c>
      <c r="K311" s="84">
        <v>144184</v>
      </c>
      <c r="L311" s="84" t="s">
        <v>252</v>
      </c>
      <c r="M311" s="38" t="s">
        <v>253</v>
      </c>
      <c r="N311" s="84">
        <v>550831</v>
      </c>
      <c r="O311" s="84" t="s">
        <v>1476</v>
      </c>
      <c r="P311" s="84">
        <v>915119</v>
      </c>
      <c r="Q311" s="38" t="s">
        <v>1477</v>
      </c>
      <c r="R311" s="38" t="s">
        <v>960</v>
      </c>
      <c r="S311" s="84" t="s">
        <v>1486</v>
      </c>
      <c r="T311" s="84" t="s">
        <v>1486</v>
      </c>
      <c r="U311" s="84" t="s">
        <v>1085</v>
      </c>
      <c r="V311" s="84" t="s">
        <v>259</v>
      </c>
      <c r="W311" s="84">
        <v>541</v>
      </c>
      <c r="X311" s="38" t="s">
        <v>260</v>
      </c>
      <c r="Y311" s="84">
        <v>351821751</v>
      </c>
      <c r="Z311" s="38" t="s">
        <v>1487</v>
      </c>
      <c r="AA311" s="108" t="s">
        <v>1480</v>
      </c>
      <c r="AB311" s="84">
        <v>42000</v>
      </c>
      <c r="AC311" s="108" t="s">
        <v>332</v>
      </c>
      <c r="AD311" s="84">
        <v>24</v>
      </c>
      <c r="AE311" s="84" t="s">
        <v>281</v>
      </c>
      <c r="AF311" s="84" t="s">
        <v>1401</v>
      </c>
      <c r="AG311" s="108" t="s">
        <v>1481</v>
      </c>
      <c r="AH311" s="84" t="s">
        <v>1148</v>
      </c>
      <c r="AI311" s="108" t="s">
        <v>1466</v>
      </c>
      <c r="AJ311" s="84">
        <v>2240</v>
      </c>
      <c r="AK311" s="84">
        <v>2240</v>
      </c>
      <c r="AL311" s="108" t="s">
        <v>1488</v>
      </c>
      <c r="AM311" s="84">
        <v>3438.49</v>
      </c>
      <c r="AN311" s="112">
        <v>3281.51</v>
      </c>
      <c r="AO311" s="112">
        <v>6720</v>
      </c>
      <c r="AP311" s="112">
        <v>38561.51</v>
      </c>
      <c r="AQ311" s="112">
        <v>9701.49</v>
      </c>
      <c r="AR311" s="112">
        <v>48263</v>
      </c>
      <c r="AS311" s="112">
        <v>35168.239999999998</v>
      </c>
      <c r="AT311" s="112">
        <v>9631.76</v>
      </c>
      <c r="AU311" s="112">
        <v>44800</v>
      </c>
      <c r="AV311" s="84">
        <v>23</v>
      </c>
      <c r="AW311" s="84">
        <v>598</v>
      </c>
      <c r="AX311" s="84" t="s">
        <v>269</v>
      </c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1486</v>
      </c>
      <c r="BG311" s="84" t="s">
        <v>2461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144184</v>
      </c>
      <c r="J312" s="38" t="s">
        <v>1475</v>
      </c>
      <c r="K312" s="84">
        <v>144184</v>
      </c>
      <c r="L312" s="84" t="s">
        <v>252</v>
      </c>
      <c r="M312" s="38" t="s">
        <v>253</v>
      </c>
      <c r="N312" s="84">
        <v>550831</v>
      </c>
      <c r="O312" s="84" t="s">
        <v>1476</v>
      </c>
      <c r="P312" s="84">
        <v>915119</v>
      </c>
      <c r="Q312" s="38" t="s">
        <v>1477</v>
      </c>
      <c r="R312" s="38" t="s">
        <v>960</v>
      </c>
      <c r="S312" s="84" t="s">
        <v>1489</v>
      </c>
      <c r="T312" s="84" t="s">
        <v>1489</v>
      </c>
      <c r="U312" s="84" t="s">
        <v>1085</v>
      </c>
      <c r="V312" s="84" t="s">
        <v>259</v>
      </c>
      <c r="W312" s="84">
        <v>541</v>
      </c>
      <c r="X312" s="38" t="s">
        <v>1163</v>
      </c>
      <c r="Y312" s="84">
        <v>351823022</v>
      </c>
      <c r="Z312" s="38" t="s">
        <v>1490</v>
      </c>
      <c r="AA312" s="108" t="s">
        <v>1480</v>
      </c>
      <c r="AB312" s="84">
        <v>42000</v>
      </c>
      <c r="AC312" s="108" t="s">
        <v>332</v>
      </c>
      <c r="AD312" s="84">
        <v>24</v>
      </c>
      <c r="AE312" s="84" t="s">
        <v>281</v>
      </c>
      <c r="AF312" s="84" t="s">
        <v>1401</v>
      </c>
      <c r="AG312" s="108" t="s">
        <v>1481</v>
      </c>
      <c r="AH312" s="84" t="s">
        <v>1148</v>
      </c>
      <c r="AI312" s="108" t="s">
        <v>1466</v>
      </c>
      <c r="AJ312" s="84">
        <v>2240</v>
      </c>
      <c r="AK312" s="84">
        <v>2240</v>
      </c>
      <c r="AL312" s="108" t="s">
        <v>1491</v>
      </c>
      <c r="AM312" s="84">
        <v>36483.85</v>
      </c>
      <c r="AN312" s="112">
        <v>12796.15</v>
      </c>
      <c r="AO312" s="112">
        <v>49280</v>
      </c>
      <c r="AP312" s="112">
        <v>5516.15</v>
      </c>
      <c r="AQ312" s="112">
        <v>186.85</v>
      </c>
      <c r="AR312" s="112">
        <v>5703</v>
      </c>
      <c r="AS312" s="112">
        <v>2122.88</v>
      </c>
      <c r="AT312" s="112">
        <v>117.12</v>
      </c>
      <c r="AU312" s="112">
        <v>2240</v>
      </c>
      <c r="AV312" s="84">
        <v>23</v>
      </c>
      <c r="AW312" s="84">
        <v>17</v>
      </c>
      <c r="AX312" s="84" t="s">
        <v>1471</v>
      </c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1489</v>
      </c>
      <c r="BG312" s="84" t="s">
        <v>2462</v>
      </c>
      <c r="BH312" s="114" t="s">
        <v>2660</v>
      </c>
      <c r="BI312" s="38" t="s">
        <v>110</v>
      </c>
      <c r="BJ312" s="85">
        <v>45834</v>
      </c>
      <c r="BK312" s="84"/>
      <c r="BL312" s="38" t="s">
        <v>115</v>
      </c>
      <c r="BM312" s="115" t="s">
        <v>120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144184</v>
      </c>
      <c r="J313" s="38" t="s">
        <v>1475</v>
      </c>
      <c r="K313" s="84">
        <v>144184</v>
      </c>
      <c r="L313" s="84" t="s">
        <v>252</v>
      </c>
      <c r="M313" s="38" t="s">
        <v>253</v>
      </c>
      <c r="N313" s="84">
        <v>550831</v>
      </c>
      <c r="O313" s="84" t="s">
        <v>1476</v>
      </c>
      <c r="P313" s="84">
        <v>915119</v>
      </c>
      <c r="Q313" s="38" t="s">
        <v>1477</v>
      </c>
      <c r="R313" s="38" t="s">
        <v>960</v>
      </c>
      <c r="S313" s="84" t="s">
        <v>1492</v>
      </c>
      <c r="T313" s="84" t="s">
        <v>1492</v>
      </c>
      <c r="U313" s="84" t="s">
        <v>1085</v>
      </c>
      <c r="V313" s="84" t="s">
        <v>259</v>
      </c>
      <c r="W313" s="84">
        <v>541</v>
      </c>
      <c r="X313" s="38" t="s">
        <v>1116</v>
      </c>
      <c r="Y313" s="84">
        <v>351825247</v>
      </c>
      <c r="Z313" s="38" t="s">
        <v>1493</v>
      </c>
      <c r="AA313" s="108" t="s">
        <v>1494</v>
      </c>
      <c r="AB313" s="84">
        <v>42000</v>
      </c>
      <c r="AC313" s="108" t="s">
        <v>332</v>
      </c>
      <c r="AD313" s="84">
        <v>24</v>
      </c>
      <c r="AE313" s="84" t="s">
        <v>281</v>
      </c>
      <c r="AF313" s="84" t="s">
        <v>1401</v>
      </c>
      <c r="AG313" s="108" t="s">
        <v>1495</v>
      </c>
      <c r="AH313" s="84" t="s">
        <v>1148</v>
      </c>
      <c r="AI313" s="108" t="s">
        <v>1466</v>
      </c>
      <c r="AJ313" s="84">
        <v>2240</v>
      </c>
      <c r="AK313" s="84">
        <v>2240</v>
      </c>
      <c r="AL313" s="108" t="s">
        <v>1488</v>
      </c>
      <c r="AM313" s="84">
        <v>3558.42</v>
      </c>
      <c r="AN313" s="112">
        <v>3161.58</v>
      </c>
      <c r="AO313" s="112">
        <v>6720</v>
      </c>
      <c r="AP313" s="112">
        <v>38441.58</v>
      </c>
      <c r="AQ313" s="112">
        <v>9637.42</v>
      </c>
      <c r="AR313" s="112">
        <v>48079</v>
      </c>
      <c r="AS313" s="112">
        <v>35229.550000000003</v>
      </c>
      <c r="AT313" s="112">
        <v>9570.4500000000007</v>
      </c>
      <c r="AU313" s="112">
        <v>44800</v>
      </c>
      <c r="AV313" s="84">
        <v>23</v>
      </c>
      <c r="AW313" s="84">
        <v>598</v>
      </c>
      <c r="AX313" s="84" t="s">
        <v>269</v>
      </c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1492</v>
      </c>
      <c r="BG313" s="84" t="s">
        <v>2463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144184</v>
      </c>
      <c r="J314" s="38" t="s">
        <v>1475</v>
      </c>
      <c r="K314" s="84">
        <v>144184</v>
      </c>
      <c r="L314" s="84" t="s">
        <v>252</v>
      </c>
      <c r="M314" s="38" t="s">
        <v>253</v>
      </c>
      <c r="N314" s="84">
        <v>550831</v>
      </c>
      <c r="O314" s="84" t="s">
        <v>1476</v>
      </c>
      <c r="P314" s="84">
        <v>915119</v>
      </c>
      <c r="Q314" s="38" t="s">
        <v>1477</v>
      </c>
      <c r="R314" s="38" t="s">
        <v>960</v>
      </c>
      <c r="S314" s="84" t="s">
        <v>1496</v>
      </c>
      <c r="T314" s="84" t="s">
        <v>1496</v>
      </c>
      <c r="U314" s="84" t="s">
        <v>1085</v>
      </c>
      <c r="V314" s="84" t="s">
        <v>259</v>
      </c>
      <c r="W314" s="84">
        <v>541</v>
      </c>
      <c r="X314" s="38" t="s">
        <v>1116</v>
      </c>
      <c r="Y314" s="84">
        <v>351825280</v>
      </c>
      <c r="Z314" s="38" t="s">
        <v>1497</v>
      </c>
      <c r="AA314" s="108" t="s">
        <v>1494</v>
      </c>
      <c r="AB314" s="84">
        <v>42000</v>
      </c>
      <c r="AC314" s="108" t="s">
        <v>332</v>
      </c>
      <c r="AD314" s="84">
        <v>24</v>
      </c>
      <c r="AE314" s="84" t="s">
        <v>281</v>
      </c>
      <c r="AF314" s="84" t="s">
        <v>1401</v>
      </c>
      <c r="AG314" s="108" t="s">
        <v>1495</v>
      </c>
      <c r="AH314" s="84" t="s">
        <v>1148</v>
      </c>
      <c r="AI314" s="108" t="s">
        <v>1466</v>
      </c>
      <c r="AJ314" s="84">
        <v>2240</v>
      </c>
      <c r="AK314" s="84">
        <v>2240</v>
      </c>
      <c r="AL314" s="108" t="s">
        <v>1498</v>
      </c>
      <c r="AM314" s="84">
        <v>34573.919999999998</v>
      </c>
      <c r="AN314" s="112">
        <v>12466.08</v>
      </c>
      <c r="AO314" s="112">
        <v>47040</v>
      </c>
      <c r="AP314" s="112">
        <v>7426.08</v>
      </c>
      <c r="AQ314" s="112">
        <v>332.92</v>
      </c>
      <c r="AR314" s="112">
        <v>7759</v>
      </c>
      <c r="AS314" s="112">
        <v>4214.05</v>
      </c>
      <c r="AT314" s="112">
        <v>265.95</v>
      </c>
      <c r="AU314" s="112">
        <v>4480</v>
      </c>
      <c r="AV314" s="84">
        <v>23</v>
      </c>
      <c r="AW314" s="84">
        <v>44</v>
      </c>
      <c r="AX314" s="84" t="s">
        <v>1397</v>
      </c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1496</v>
      </c>
      <c r="BG314" s="84" t="s">
        <v>2464</v>
      </c>
      <c r="BH314" s="114" t="s">
        <v>2660</v>
      </c>
      <c r="BI314" s="38" t="s">
        <v>110</v>
      </c>
      <c r="BJ314" s="85">
        <v>45835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243</v>
      </c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142588</v>
      </c>
      <c r="J315" s="38" t="s">
        <v>325</v>
      </c>
      <c r="K315" s="84">
        <v>142588</v>
      </c>
      <c r="L315" s="84" t="s">
        <v>252</v>
      </c>
      <c r="M315" s="38" t="s">
        <v>253</v>
      </c>
      <c r="N315" s="84">
        <v>378106</v>
      </c>
      <c r="O315" s="84" t="s">
        <v>1220</v>
      </c>
      <c r="P315" s="84">
        <v>553472</v>
      </c>
      <c r="Q315" s="38" t="s">
        <v>1221</v>
      </c>
      <c r="R315" s="38" t="s">
        <v>960</v>
      </c>
      <c r="S315" s="84" t="s">
        <v>1499</v>
      </c>
      <c r="T315" s="84" t="s">
        <v>1499</v>
      </c>
      <c r="U315" s="84" t="s">
        <v>1085</v>
      </c>
      <c r="V315" s="84" t="s">
        <v>259</v>
      </c>
      <c r="W315" s="84">
        <v>541</v>
      </c>
      <c r="X315" s="38" t="s">
        <v>1169</v>
      </c>
      <c r="Y315" s="84">
        <v>351829936</v>
      </c>
      <c r="Z315" s="38" t="s">
        <v>1500</v>
      </c>
      <c r="AA315" s="108" t="s">
        <v>1501</v>
      </c>
      <c r="AB315" s="84">
        <v>42000</v>
      </c>
      <c r="AC315" s="108" t="s">
        <v>332</v>
      </c>
      <c r="AD315" s="84">
        <v>24</v>
      </c>
      <c r="AE315" s="84" t="s">
        <v>281</v>
      </c>
      <c r="AF315" s="84" t="s">
        <v>1401</v>
      </c>
      <c r="AG315" s="108" t="s">
        <v>1502</v>
      </c>
      <c r="AH315" s="84" t="s">
        <v>1148</v>
      </c>
      <c r="AI315" s="108" t="s">
        <v>1466</v>
      </c>
      <c r="AJ315" s="84">
        <v>2240</v>
      </c>
      <c r="AK315" s="84">
        <v>2240</v>
      </c>
      <c r="AL315" s="108" t="s">
        <v>1225</v>
      </c>
      <c r="AM315" s="84">
        <v>19318.79</v>
      </c>
      <c r="AN315" s="112">
        <v>9801.2099999999991</v>
      </c>
      <c r="AO315" s="112">
        <v>29120</v>
      </c>
      <c r="AP315" s="112">
        <v>22681.21</v>
      </c>
      <c r="AQ315" s="112">
        <v>3043.79</v>
      </c>
      <c r="AR315" s="112">
        <v>25725</v>
      </c>
      <c r="AS315" s="112">
        <v>19423.830000000002</v>
      </c>
      <c r="AT315" s="112">
        <v>2976.17</v>
      </c>
      <c r="AU315" s="112">
        <v>22400</v>
      </c>
      <c r="AV315" s="84">
        <v>23</v>
      </c>
      <c r="AW315" s="84">
        <v>297</v>
      </c>
      <c r="AX315" s="84" t="s">
        <v>269</v>
      </c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1499</v>
      </c>
      <c r="BG315" s="84" t="s">
        <v>2465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143713</v>
      </c>
      <c r="J316" s="38" t="s">
        <v>298</v>
      </c>
      <c r="K316" s="84">
        <v>143713</v>
      </c>
      <c r="L316" s="84" t="s">
        <v>272</v>
      </c>
      <c r="M316" s="38" t="s">
        <v>273</v>
      </c>
      <c r="N316" s="84">
        <v>285769</v>
      </c>
      <c r="O316" s="84" t="s">
        <v>1100</v>
      </c>
      <c r="P316" s="84">
        <v>375979</v>
      </c>
      <c r="Q316" s="38" t="s">
        <v>1101</v>
      </c>
      <c r="R316" s="38" t="s">
        <v>960</v>
      </c>
      <c r="S316" s="84" t="s">
        <v>1503</v>
      </c>
      <c r="T316" s="84" t="s">
        <v>1503</v>
      </c>
      <c r="U316" s="84" t="s">
        <v>1085</v>
      </c>
      <c r="V316" s="84" t="s">
        <v>259</v>
      </c>
      <c r="W316" s="84">
        <v>541</v>
      </c>
      <c r="X316" s="38" t="s">
        <v>260</v>
      </c>
      <c r="Y316" s="84">
        <v>351830963</v>
      </c>
      <c r="Z316" s="38" t="s">
        <v>1504</v>
      </c>
      <c r="AA316" s="108" t="s">
        <v>1501</v>
      </c>
      <c r="AB316" s="84">
        <v>73000</v>
      </c>
      <c r="AC316" s="108" t="s">
        <v>304</v>
      </c>
      <c r="AD316" s="84">
        <v>24</v>
      </c>
      <c r="AE316" s="84" t="s">
        <v>820</v>
      </c>
      <c r="AF316" s="84" t="s">
        <v>282</v>
      </c>
      <c r="AG316" s="108" t="s">
        <v>1505</v>
      </c>
      <c r="AH316" s="84" t="s">
        <v>284</v>
      </c>
      <c r="AI316" s="108" t="s">
        <v>1459</v>
      </c>
      <c r="AJ316" s="84">
        <v>3900</v>
      </c>
      <c r="AK316" s="84">
        <v>3900</v>
      </c>
      <c r="AL316" s="108" t="s">
        <v>1506</v>
      </c>
      <c r="AM316" s="84">
        <v>68005.03</v>
      </c>
      <c r="AN316" s="112">
        <v>21694.97</v>
      </c>
      <c r="AO316" s="112">
        <v>89700</v>
      </c>
      <c r="AP316" s="112">
        <v>4994.97</v>
      </c>
      <c r="AQ316" s="112">
        <v>103.03</v>
      </c>
      <c r="AR316" s="112">
        <v>5098</v>
      </c>
      <c r="AS316" s="112">
        <v>0</v>
      </c>
      <c r="AT316" s="112">
        <v>0</v>
      </c>
      <c r="AU316" s="112">
        <v>0</v>
      </c>
      <c r="AV316" s="84">
        <v>23</v>
      </c>
      <c r="AW316" s="84">
        <v>0</v>
      </c>
      <c r="AX316" s="84" t="s">
        <v>514</v>
      </c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1503</v>
      </c>
      <c r="BG316" s="84" t="s">
        <v>2466</v>
      </c>
      <c r="BH316" s="114" t="s">
        <v>2660</v>
      </c>
      <c r="BI316" s="38" t="s">
        <v>110</v>
      </c>
      <c r="BJ316" s="85">
        <v>45835</v>
      </c>
      <c r="BK316" s="84"/>
      <c r="BL316" s="38" t="s">
        <v>115</v>
      </c>
      <c r="BM316" s="115" t="s">
        <v>120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144484</v>
      </c>
      <c r="J317" s="38" t="s">
        <v>348</v>
      </c>
      <c r="K317" s="84">
        <v>144484</v>
      </c>
      <c r="L317" s="84" t="s">
        <v>272</v>
      </c>
      <c r="M317" s="38" t="s">
        <v>273</v>
      </c>
      <c r="N317" s="84">
        <v>244871</v>
      </c>
      <c r="O317" s="84" t="s">
        <v>379</v>
      </c>
      <c r="P317" s="84">
        <v>321774</v>
      </c>
      <c r="Q317" s="38" t="s">
        <v>380</v>
      </c>
      <c r="R317" s="38" t="s">
        <v>960</v>
      </c>
      <c r="S317" s="84" t="s">
        <v>1507</v>
      </c>
      <c r="T317" s="84" t="s">
        <v>1507</v>
      </c>
      <c r="U317" s="84" t="s">
        <v>1085</v>
      </c>
      <c r="V317" s="84" t="s">
        <v>259</v>
      </c>
      <c r="W317" s="84">
        <v>541</v>
      </c>
      <c r="X317" s="38" t="s">
        <v>260</v>
      </c>
      <c r="Y317" s="84">
        <v>351844363</v>
      </c>
      <c r="Z317" s="38" t="s">
        <v>1508</v>
      </c>
      <c r="AA317" s="108" t="s">
        <v>1501</v>
      </c>
      <c r="AB317" s="84">
        <v>73000</v>
      </c>
      <c r="AC317" s="108" t="s">
        <v>320</v>
      </c>
      <c r="AD317" s="84">
        <v>24</v>
      </c>
      <c r="AE317" s="84" t="s">
        <v>820</v>
      </c>
      <c r="AF317" s="84" t="s">
        <v>290</v>
      </c>
      <c r="AG317" s="108" t="s">
        <v>385</v>
      </c>
      <c r="AH317" s="84" t="s">
        <v>267</v>
      </c>
      <c r="AI317" s="108" t="s">
        <v>1509</v>
      </c>
      <c r="AJ317" s="84">
        <v>3900</v>
      </c>
      <c r="AK317" s="84">
        <v>3900</v>
      </c>
      <c r="AL317" s="108" t="s">
        <v>1510</v>
      </c>
      <c r="AM317" s="84">
        <v>43161.64</v>
      </c>
      <c r="AN317" s="112">
        <v>19239.36</v>
      </c>
      <c r="AO317" s="112">
        <v>62401</v>
      </c>
      <c r="AP317" s="112">
        <v>29838.36</v>
      </c>
      <c r="AQ317" s="112">
        <v>2960.64</v>
      </c>
      <c r="AR317" s="112">
        <v>32799</v>
      </c>
      <c r="AS317" s="112">
        <v>24449.69</v>
      </c>
      <c r="AT317" s="112">
        <v>2849.31</v>
      </c>
      <c r="AU317" s="112">
        <v>27299</v>
      </c>
      <c r="AV317" s="84">
        <v>23</v>
      </c>
      <c r="AW317" s="84">
        <v>205</v>
      </c>
      <c r="AX317" s="84" t="s">
        <v>269</v>
      </c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1507</v>
      </c>
      <c r="BG317" s="84" t="s">
        <v>2467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144184</v>
      </c>
      <c r="J318" s="38" t="s">
        <v>1475</v>
      </c>
      <c r="K318" s="84">
        <v>144184</v>
      </c>
      <c r="L318" s="84" t="s">
        <v>252</v>
      </c>
      <c r="M318" s="38" t="s">
        <v>253</v>
      </c>
      <c r="N318" s="84">
        <v>550831</v>
      </c>
      <c r="O318" s="84" t="s">
        <v>1476</v>
      </c>
      <c r="P318" s="84">
        <v>915119</v>
      </c>
      <c r="Q318" s="38" t="s">
        <v>1477</v>
      </c>
      <c r="R318" s="38" t="s">
        <v>960</v>
      </c>
      <c r="S318" s="84" t="s">
        <v>1511</v>
      </c>
      <c r="T318" s="84" t="s">
        <v>1511</v>
      </c>
      <c r="U318" s="84" t="s">
        <v>1085</v>
      </c>
      <c r="V318" s="84" t="s">
        <v>259</v>
      </c>
      <c r="W318" s="84">
        <v>541</v>
      </c>
      <c r="X318" s="38" t="s">
        <v>1163</v>
      </c>
      <c r="Y318" s="84">
        <v>351899838</v>
      </c>
      <c r="Z318" s="38" t="s">
        <v>1512</v>
      </c>
      <c r="AA318" s="108" t="s">
        <v>1513</v>
      </c>
      <c r="AB318" s="84">
        <v>42000</v>
      </c>
      <c r="AC318" s="108" t="s">
        <v>332</v>
      </c>
      <c r="AD318" s="84">
        <v>24</v>
      </c>
      <c r="AE318" s="84" t="s">
        <v>281</v>
      </c>
      <c r="AF318" s="84" t="s">
        <v>1401</v>
      </c>
      <c r="AG318" s="108" t="s">
        <v>1514</v>
      </c>
      <c r="AH318" s="84" t="s">
        <v>1148</v>
      </c>
      <c r="AI318" s="108" t="s">
        <v>1466</v>
      </c>
      <c r="AJ318" s="84">
        <v>2240</v>
      </c>
      <c r="AK318" s="84">
        <v>2240</v>
      </c>
      <c r="AL318" s="108" t="s">
        <v>1396</v>
      </c>
      <c r="AM318" s="84">
        <v>38923.879999999997</v>
      </c>
      <c r="AN318" s="112">
        <v>12596.12</v>
      </c>
      <c r="AO318" s="112">
        <v>51520</v>
      </c>
      <c r="AP318" s="112">
        <v>3076.12</v>
      </c>
      <c r="AQ318" s="112">
        <v>63.88</v>
      </c>
      <c r="AR318" s="112">
        <v>3140</v>
      </c>
      <c r="AS318" s="112">
        <v>0</v>
      </c>
      <c r="AT318" s="112">
        <v>0</v>
      </c>
      <c r="AU318" s="112">
        <v>0</v>
      </c>
      <c r="AV318" s="84">
        <v>23</v>
      </c>
      <c r="AW318" s="84">
        <v>0</v>
      </c>
      <c r="AX318" s="84" t="s">
        <v>514</v>
      </c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1511</v>
      </c>
      <c r="BG318" s="84" t="s">
        <v>2468</v>
      </c>
      <c r="BH318" s="114" t="s">
        <v>2660</v>
      </c>
      <c r="BI318" s="38" t="s">
        <v>110</v>
      </c>
      <c r="BJ318" s="85">
        <v>45834</v>
      </c>
      <c r="BK318" s="84"/>
      <c r="BL318" s="38" t="s">
        <v>115</v>
      </c>
      <c r="BM318" s="115" t="s">
        <v>120</v>
      </c>
      <c r="BN318" s="116" t="s">
        <v>201</v>
      </c>
      <c r="BO318" s="84" t="s">
        <v>244</v>
      </c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144184</v>
      </c>
      <c r="J319" s="38" t="s">
        <v>1475</v>
      </c>
      <c r="K319" s="84">
        <v>144184</v>
      </c>
      <c r="L319" s="84" t="s">
        <v>252</v>
      </c>
      <c r="M319" s="38" t="s">
        <v>253</v>
      </c>
      <c r="N319" s="84">
        <v>550831</v>
      </c>
      <c r="O319" s="84" t="s">
        <v>1476</v>
      </c>
      <c r="P319" s="84">
        <v>915119</v>
      </c>
      <c r="Q319" s="38" t="s">
        <v>1477</v>
      </c>
      <c r="R319" s="38" t="s">
        <v>960</v>
      </c>
      <c r="S319" s="84" t="s">
        <v>1515</v>
      </c>
      <c r="T319" s="84" t="s">
        <v>1515</v>
      </c>
      <c r="U319" s="84" t="s">
        <v>1085</v>
      </c>
      <c r="V319" s="84" t="s">
        <v>259</v>
      </c>
      <c r="W319" s="84">
        <v>541</v>
      </c>
      <c r="X319" s="38" t="s">
        <v>1163</v>
      </c>
      <c r="Y319" s="84">
        <v>351899939</v>
      </c>
      <c r="Z319" s="38" t="s">
        <v>1516</v>
      </c>
      <c r="AA319" s="108" t="s">
        <v>1513</v>
      </c>
      <c r="AB319" s="84">
        <v>42000</v>
      </c>
      <c r="AC319" s="108" t="s">
        <v>332</v>
      </c>
      <c r="AD319" s="84">
        <v>24</v>
      </c>
      <c r="AE319" s="84" t="s">
        <v>281</v>
      </c>
      <c r="AF319" s="84" t="s">
        <v>1401</v>
      </c>
      <c r="AG319" s="108" t="s">
        <v>1514</v>
      </c>
      <c r="AH319" s="84" t="s">
        <v>1148</v>
      </c>
      <c r="AI319" s="108" t="s">
        <v>1466</v>
      </c>
      <c r="AJ319" s="84">
        <v>2240</v>
      </c>
      <c r="AK319" s="84">
        <v>2240</v>
      </c>
      <c r="AL319" s="108" t="s">
        <v>1517</v>
      </c>
      <c r="AM319" s="84">
        <v>38923.879999999997</v>
      </c>
      <c r="AN319" s="112">
        <v>12596.12</v>
      </c>
      <c r="AO319" s="112">
        <v>51520</v>
      </c>
      <c r="AP319" s="112">
        <v>3076.12</v>
      </c>
      <c r="AQ319" s="112">
        <v>63.88</v>
      </c>
      <c r="AR319" s="112">
        <v>3140</v>
      </c>
      <c r="AS319" s="112">
        <v>0</v>
      </c>
      <c r="AT319" s="112">
        <v>0</v>
      </c>
      <c r="AU319" s="112">
        <v>0</v>
      </c>
      <c r="AV319" s="84">
        <v>23</v>
      </c>
      <c r="AW319" s="84">
        <v>0</v>
      </c>
      <c r="AX319" s="84" t="s">
        <v>514</v>
      </c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1515</v>
      </c>
      <c r="BG319" s="84" t="s">
        <v>2469</v>
      </c>
      <c r="BH319" s="114" t="s">
        <v>2660</v>
      </c>
      <c r="BI319" s="38" t="s">
        <v>110</v>
      </c>
      <c r="BJ319" s="85">
        <v>45834</v>
      </c>
      <c r="BK319" s="84"/>
      <c r="BL319" s="38" t="s">
        <v>115</v>
      </c>
      <c r="BM319" s="115" t="s">
        <v>120</v>
      </c>
      <c r="BN319" s="116" t="s">
        <v>201</v>
      </c>
      <c r="BO319" s="84" t="s">
        <v>244</v>
      </c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144051</v>
      </c>
      <c r="J320" s="38" t="s">
        <v>1140</v>
      </c>
      <c r="K320" s="84">
        <v>144051</v>
      </c>
      <c r="L320" s="84" t="s">
        <v>272</v>
      </c>
      <c r="M320" s="38" t="s">
        <v>273</v>
      </c>
      <c r="N320" s="84">
        <v>550836</v>
      </c>
      <c r="O320" s="84" t="s">
        <v>1141</v>
      </c>
      <c r="P320" s="84">
        <v>915127</v>
      </c>
      <c r="Q320" s="38" t="s">
        <v>1142</v>
      </c>
      <c r="R320" s="38" t="s">
        <v>960</v>
      </c>
      <c r="S320" s="84" t="s">
        <v>1518</v>
      </c>
      <c r="T320" s="84" t="s">
        <v>1518</v>
      </c>
      <c r="U320" s="84" t="s">
        <v>1085</v>
      </c>
      <c r="V320" s="84" t="s">
        <v>259</v>
      </c>
      <c r="W320" s="84">
        <v>541</v>
      </c>
      <c r="X320" s="38" t="s">
        <v>1116</v>
      </c>
      <c r="Y320" s="84">
        <v>351909698</v>
      </c>
      <c r="Z320" s="38" t="s">
        <v>1519</v>
      </c>
      <c r="AA320" s="108" t="s">
        <v>1513</v>
      </c>
      <c r="AB320" s="84">
        <v>42000</v>
      </c>
      <c r="AC320" s="108" t="s">
        <v>1146</v>
      </c>
      <c r="AD320" s="84">
        <v>24</v>
      </c>
      <c r="AE320" s="84" t="s">
        <v>281</v>
      </c>
      <c r="AF320" s="84" t="s">
        <v>1401</v>
      </c>
      <c r="AG320" s="108" t="s">
        <v>1514</v>
      </c>
      <c r="AH320" s="84" t="s">
        <v>1148</v>
      </c>
      <c r="AI320" s="108" t="s">
        <v>1459</v>
      </c>
      <c r="AJ320" s="84">
        <v>2240</v>
      </c>
      <c r="AK320" s="84">
        <v>2240</v>
      </c>
      <c r="AL320" s="108" t="s">
        <v>1520</v>
      </c>
      <c r="AM320" s="84">
        <v>39195.68</v>
      </c>
      <c r="AN320" s="112">
        <v>12324.32</v>
      </c>
      <c r="AO320" s="112">
        <v>51520</v>
      </c>
      <c r="AP320" s="112">
        <v>2804.32</v>
      </c>
      <c r="AQ320" s="112">
        <v>57.68</v>
      </c>
      <c r="AR320" s="112">
        <v>2862</v>
      </c>
      <c r="AS320" s="112">
        <v>0</v>
      </c>
      <c r="AT320" s="112">
        <v>0</v>
      </c>
      <c r="AU320" s="112">
        <v>0</v>
      </c>
      <c r="AV320" s="84">
        <v>23</v>
      </c>
      <c r="AW320" s="84">
        <v>0</v>
      </c>
      <c r="AX320" s="84" t="s">
        <v>514</v>
      </c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1518</v>
      </c>
      <c r="BG320" s="84" t="s">
        <v>2470</v>
      </c>
      <c r="BH320" s="114" t="s">
        <v>2660</v>
      </c>
      <c r="BI320" s="38" t="s">
        <v>110</v>
      </c>
      <c r="BJ320" s="85">
        <v>45835</v>
      </c>
      <c r="BK320" s="84"/>
      <c r="BL320" s="38" t="s">
        <v>115</v>
      </c>
      <c r="BM320" s="115" t="s">
        <v>120</v>
      </c>
      <c r="BN320" s="116" t="s">
        <v>201</v>
      </c>
      <c r="BO320" s="84" t="s">
        <v>244</v>
      </c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144051</v>
      </c>
      <c r="J321" s="38" t="s">
        <v>1140</v>
      </c>
      <c r="K321" s="84">
        <v>144051</v>
      </c>
      <c r="L321" s="84" t="s">
        <v>272</v>
      </c>
      <c r="M321" s="38" t="s">
        <v>273</v>
      </c>
      <c r="N321" s="84">
        <v>550836</v>
      </c>
      <c r="O321" s="84" t="s">
        <v>1141</v>
      </c>
      <c r="P321" s="84">
        <v>915127</v>
      </c>
      <c r="Q321" s="38" t="s">
        <v>1142</v>
      </c>
      <c r="R321" s="38" t="s">
        <v>960</v>
      </c>
      <c r="S321" s="84" t="s">
        <v>1521</v>
      </c>
      <c r="T321" s="84" t="s">
        <v>1521</v>
      </c>
      <c r="U321" s="84" t="s">
        <v>1085</v>
      </c>
      <c r="V321" s="84" t="s">
        <v>259</v>
      </c>
      <c r="W321" s="84">
        <v>541</v>
      </c>
      <c r="X321" s="38" t="s">
        <v>260</v>
      </c>
      <c r="Y321" s="84">
        <v>351909699</v>
      </c>
      <c r="Z321" s="38" t="s">
        <v>1522</v>
      </c>
      <c r="AA321" s="108" t="s">
        <v>1513</v>
      </c>
      <c r="AB321" s="84">
        <v>42000</v>
      </c>
      <c r="AC321" s="108" t="s">
        <v>1146</v>
      </c>
      <c r="AD321" s="84">
        <v>24</v>
      </c>
      <c r="AE321" s="84" t="s">
        <v>281</v>
      </c>
      <c r="AF321" s="84" t="s">
        <v>1401</v>
      </c>
      <c r="AG321" s="108" t="s">
        <v>1514</v>
      </c>
      <c r="AH321" s="84" t="s">
        <v>1148</v>
      </c>
      <c r="AI321" s="108" t="s">
        <v>1459</v>
      </c>
      <c r="AJ321" s="84">
        <v>2240</v>
      </c>
      <c r="AK321" s="84">
        <v>2240</v>
      </c>
      <c r="AL321" s="108" t="s">
        <v>1523</v>
      </c>
      <c r="AM321" s="84">
        <v>36060.559999999998</v>
      </c>
      <c r="AN321" s="112">
        <v>12219.44</v>
      </c>
      <c r="AO321" s="112">
        <v>48280</v>
      </c>
      <c r="AP321" s="112">
        <v>5939.44</v>
      </c>
      <c r="AQ321" s="112">
        <v>162.56</v>
      </c>
      <c r="AR321" s="112">
        <v>6102</v>
      </c>
      <c r="AS321" s="112">
        <v>3135.12</v>
      </c>
      <c r="AT321" s="112">
        <v>104.88</v>
      </c>
      <c r="AU321" s="112">
        <v>3240</v>
      </c>
      <c r="AV321" s="84">
        <v>23</v>
      </c>
      <c r="AW321" s="84">
        <v>55</v>
      </c>
      <c r="AX321" s="84" t="s">
        <v>1397</v>
      </c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1521</v>
      </c>
      <c r="BG321" s="84" t="s">
        <v>2471</v>
      </c>
      <c r="BH321" s="114" t="s">
        <v>2660</v>
      </c>
      <c r="BI321" s="38" t="s">
        <v>110</v>
      </c>
      <c r="BJ321" s="85">
        <v>45835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243</v>
      </c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144184</v>
      </c>
      <c r="J322" s="38" t="s">
        <v>1475</v>
      </c>
      <c r="K322" s="84">
        <v>144184</v>
      </c>
      <c r="L322" s="84" t="s">
        <v>252</v>
      </c>
      <c r="M322" s="38" t="s">
        <v>253</v>
      </c>
      <c r="N322" s="84">
        <v>550831</v>
      </c>
      <c r="O322" s="84" t="s">
        <v>1476</v>
      </c>
      <c r="P322" s="84">
        <v>915119</v>
      </c>
      <c r="Q322" s="38" t="s">
        <v>1477</v>
      </c>
      <c r="R322" s="38" t="s">
        <v>960</v>
      </c>
      <c r="S322" s="84" t="s">
        <v>1524</v>
      </c>
      <c r="T322" s="84" t="s">
        <v>1524</v>
      </c>
      <c r="U322" s="84" t="s">
        <v>1085</v>
      </c>
      <c r="V322" s="84" t="s">
        <v>259</v>
      </c>
      <c r="W322" s="84">
        <v>541</v>
      </c>
      <c r="X322" s="38" t="s">
        <v>1163</v>
      </c>
      <c r="Y322" s="84">
        <v>351912862</v>
      </c>
      <c r="Z322" s="38" t="s">
        <v>1525</v>
      </c>
      <c r="AA322" s="108" t="s">
        <v>1513</v>
      </c>
      <c r="AB322" s="84">
        <v>42000</v>
      </c>
      <c r="AC322" s="108" t="s">
        <v>332</v>
      </c>
      <c r="AD322" s="84">
        <v>24</v>
      </c>
      <c r="AE322" s="84" t="s">
        <v>281</v>
      </c>
      <c r="AF322" s="84" t="s">
        <v>1401</v>
      </c>
      <c r="AG322" s="108" t="s">
        <v>1514</v>
      </c>
      <c r="AH322" s="84" t="s">
        <v>1148</v>
      </c>
      <c r="AI322" s="108" t="s">
        <v>1466</v>
      </c>
      <c r="AJ322" s="84">
        <v>2240</v>
      </c>
      <c r="AK322" s="84">
        <v>2240</v>
      </c>
      <c r="AL322" s="108" t="s">
        <v>1520</v>
      </c>
      <c r="AM322" s="84">
        <v>38923.879999999997</v>
      </c>
      <c r="AN322" s="112">
        <v>12596.12</v>
      </c>
      <c r="AO322" s="112">
        <v>51520</v>
      </c>
      <c r="AP322" s="112">
        <v>3076.12</v>
      </c>
      <c r="AQ322" s="112">
        <v>63.88</v>
      </c>
      <c r="AR322" s="112">
        <v>3140</v>
      </c>
      <c r="AS322" s="112">
        <v>0</v>
      </c>
      <c r="AT322" s="112">
        <v>0</v>
      </c>
      <c r="AU322" s="112">
        <v>0</v>
      </c>
      <c r="AV322" s="84">
        <v>23</v>
      </c>
      <c r="AW322" s="84">
        <v>0</v>
      </c>
      <c r="AX322" s="84" t="s">
        <v>514</v>
      </c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1524</v>
      </c>
      <c r="BG322" s="84" t="s">
        <v>2472</v>
      </c>
      <c r="BH322" s="114" t="s">
        <v>2660</v>
      </c>
      <c r="BI322" s="38" t="s">
        <v>110</v>
      </c>
      <c r="BJ322" s="85">
        <v>45834</v>
      </c>
      <c r="BK322" s="84"/>
      <c r="BL322" s="38" t="s">
        <v>115</v>
      </c>
      <c r="BM322" s="115" t="s">
        <v>120</v>
      </c>
      <c r="BN322" s="116" t="s">
        <v>201</v>
      </c>
      <c r="BO322" s="84" t="s">
        <v>244</v>
      </c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142588</v>
      </c>
      <c r="J323" s="38" t="s">
        <v>325</v>
      </c>
      <c r="K323" s="84">
        <v>142588</v>
      </c>
      <c r="L323" s="84" t="s">
        <v>252</v>
      </c>
      <c r="M323" s="38" t="s">
        <v>253</v>
      </c>
      <c r="N323" s="84">
        <v>245440</v>
      </c>
      <c r="O323" s="84" t="s">
        <v>698</v>
      </c>
      <c r="P323" s="84">
        <v>372158</v>
      </c>
      <c r="Q323" s="38" t="s">
        <v>845</v>
      </c>
      <c r="R323" s="38" t="s">
        <v>960</v>
      </c>
      <c r="S323" s="84" t="s">
        <v>1526</v>
      </c>
      <c r="T323" s="84" t="s">
        <v>1526</v>
      </c>
      <c r="U323" s="84" t="s">
        <v>1085</v>
      </c>
      <c r="V323" s="84" t="s">
        <v>345</v>
      </c>
      <c r="W323" s="84">
        <v>541</v>
      </c>
      <c r="X323" s="38" t="s">
        <v>1163</v>
      </c>
      <c r="Y323" s="84">
        <v>351941030</v>
      </c>
      <c r="Z323" s="38" t="s">
        <v>1527</v>
      </c>
      <c r="AA323" s="108" t="s">
        <v>1528</v>
      </c>
      <c r="AB323" s="84">
        <v>63000</v>
      </c>
      <c r="AC323" s="108" t="s">
        <v>280</v>
      </c>
      <c r="AD323" s="84">
        <v>24</v>
      </c>
      <c r="AE323" s="84" t="s">
        <v>596</v>
      </c>
      <c r="AF323" s="84" t="s">
        <v>290</v>
      </c>
      <c r="AG323" s="108" t="s">
        <v>849</v>
      </c>
      <c r="AH323" s="84" t="s">
        <v>284</v>
      </c>
      <c r="AI323" s="108" t="s">
        <v>1466</v>
      </c>
      <c r="AJ323" s="84">
        <v>3360</v>
      </c>
      <c r="AK323" s="84">
        <v>3360</v>
      </c>
      <c r="AL323" s="108" t="s">
        <v>953</v>
      </c>
      <c r="AM323" s="84">
        <v>25214.48</v>
      </c>
      <c r="AN323" s="112">
        <v>13545.52</v>
      </c>
      <c r="AO323" s="112">
        <v>38760</v>
      </c>
      <c r="AP323" s="112">
        <v>37785.519999999997</v>
      </c>
      <c r="AQ323" s="112">
        <v>5235.4799999999996</v>
      </c>
      <c r="AR323" s="112">
        <v>43021</v>
      </c>
      <c r="AS323" s="112">
        <v>33375.18</v>
      </c>
      <c r="AT323" s="112">
        <v>5144.82</v>
      </c>
      <c r="AU323" s="112">
        <v>38520</v>
      </c>
      <c r="AV323" s="84">
        <v>23</v>
      </c>
      <c r="AW323" s="84">
        <v>360</v>
      </c>
      <c r="AX323" s="84" t="s">
        <v>269</v>
      </c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1526</v>
      </c>
      <c r="BG323" s="84" t="s">
        <v>2473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142588</v>
      </c>
      <c r="J324" s="38" t="s">
        <v>325</v>
      </c>
      <c r="K324" s="84">
        <v>142588</v>
      </c>
      <c r="L324" s="84" t="s">
        <v>252</v>
      </c>
      <c r="M324" s="38" t="s">
        <v>253</v>
      </c>
      <c r="N324" s="84">
        <v>243362</v>
      </c>
      <c r="O324" s="84" t="s">
        <v>337</v>
      </c>
      <c r="P324" s="84">
        <v>319858</v>
      </c>
      <c r="Q324" s="38" t="s">
        <v>903</v>
      </c>
      <c r="R324" s="38" t="s">
        <v>960</v>
      </c>
      <c r="S324" s="84" t="s">
        <v>1529</v>
      </c>
      <c r="T324" s="84" t="s">
        <v>1529</v>
      </c>
      <c r="U324" s="84" t="s">
        <v>1085</v>
      </c>
      <c r="V324" s="84" t="s">
        <v>345</v>
      </c>
      <c r="W324" s="84">
        <v>541</v>
      </c>
      <c r="X324" s="38" t="s">
        <v>260</v>
      </c>
      <c r="Y324" s="84">
        <v>351951713</v>
      </c>
      <c r="Z324" s="38" t="s">
        <v>1530</v>
      </c>
      <c r="AA324" s="108" t="s">
        <v>1528</v>
      </c>
      <c r="AB324" s="84">
        <v>63000</v>
      </c>
      <c r="AC324" s="108" t="s">
        <v>320</v>
      </c>
      <c r="AD324" s="84">
        <v>24</v>
      </c>
      <c r="AE324" s="84" t="s">
        <v>820</v>
      </c>
      <c r="AF324" s="84" t="s">
        <v>290</v>
      </c>
      <c r="AG324" s="108" t="s">
        <v>343</v>
      </c>
      <c r="AH324" s="84" t="s">
        <v>267</v>
      </c>
      <c r="AI324" s="108" t="s">
        <v>1466</v>
      </c>
      <c r="AJ324" s="84">
        <v>3360</v>
      </c>
      <c r="AK324" s="84">
        <v>3360</v>
      </c>
      <c r="AL324" s="108" t="s">
        <v>1531</v>
      </c>
      <c r="AM324" s="84">
        <v>16885.599999999999</v>
      </c>
      <c r="AN324" s="112">
        <v>9994.4</v>
      </c>
      <c r="AO324" s="112">
        <v>26880</v>
      </c>
      <c r="AP324" s="112">
        <v>46114.400000000001</v>
      </c>
      <c r="AQ324" s="112">
        <v>8786.6</v>
      </c>
      <c r="AR324" s="112">
        <v>54901</v>
      </c>
      <c r="AS324" s="112">
        <v>41704.06</v>
      </c>
      <c r="AT324" s="112">
        <v>8695.94</v>
      </c>
      <c r="AU324" s="112">
        <v>50400</v>
      </c>
      <c r="AV324" s="84">
        <v>23</v>
      </c>
      <c r="AW324" s="84">
        <v>443</v>
      </c>
      <c r="AX324" s="84" t="s">
        <v>269</v>
      </c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1529</v>
      </c>
      <c r="BG324" s="84" t="s">
        <v>2474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142588</v>
      </c>
      <c r="J325" s="38" t="s">
        <v>325</v>
      </c>
      <c r="K325" s="84">
        <v>142588</v>
      </c>
      <c r="L325" s="84" t="s">
        <v>252</v>
      </c>
      <c r="M325" s="38" t="s">
        <v>253</v>
      </c>
      <c r="N325" s="84">
        <v>264688</v>
      </c>
      <c r="O325" s="84" t="s">
        <v>682</v>
      </c>
      <c r="P325" s="84">
        <v>347510</v>
      </c>
      <c r="Q325" s="38" t="s">
        <v>683</v>
      </c>
      <c r="R325" s="38" t="s">
        <v>960</v>
      </c>
      <c r="S325" s="84" t="s">
        <v>1532</v>
      </c>
      <c r="T325" s="84" t="s">
        <v>1532</v>
      </c>
      <c r="U325" s="84" t="s">
        <v>1085</v>
      </c>
      <c r="V325" s="84" t="s">
        <v>259</v>
      </c>
      <c r="W325" s="84">
        <v>541</v>
      </c>
      <c r="X325" s="38" t="s">
        <v>260</v>
      </c>
      <c r="Y325" s="84">
        <v>351959751</v>
      </c>
      <c r="Z325" s="38" t="s">
        <v>1533</v>
      </c>
      <c r="AA325" s="108" t="s">
        <v>1528</v>
      </c>
      <c r="AB325" s="84">
        <v>63000</v>
      </c>
      <c r="AC325" s="108" t="s">
        <v>320</v>
      </c>
      <c r="AD325" s="84">
        <v>24</v>
      </c>
      <c r="AE325" s="84" t="s">
        <v>1321</v>
      </c>
      <c r="AF325" s="84" t="s">
        <v>265</v>
      </c>
      <c r="AG325" s="108" t="s">
        <v>1534</v>
      </c>
      <c r="AH325" s="84" t="s">
        <v>267</v>
      </c>
      <c r="AI325" s="108" t="s">
        <v>1466</v>
      </c>
      <c r="AJ325" s="84">
        <v>3360</v>
      </c>
      <c r="AK325" s="84">
        <v>3360</v>
      </c>
      <c r="AL325" s="108" t="s">
        <v>1535</v>
      </c>
      <c r="AM325" s="84">
        <v>58589.66</v>
      </c>
      <c r="AN325" s="112">
        <v>18690.34</v>
      </c>
      <c r="AO325" s="112">
        <v>77280</v>
      </c>
      <c r="AP325" s="112">
        <v>4410.34</v>
      </c>
      <c r="AQ325" s="112">
        <v>90.66</v>
      </c>
      <c r="AR325" s="112">
        <v>4501</v>
      </c>
      <c r="AS325" s="112">
        <v>0</v>
      </c>
      <c r="AT325" s="112">
        <v>0</v>
      </c>
      <c r="AU325" s="112">
        <v>0</v>
      </c>
      <c r="AV325" s="84">
        <v>23</v>
      </c>
      <c r="AW325" s="84">
        <v>0</v>
      </c>
      <c r="AX325" s="84" t="s">
        <v>514</v>
      </c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1532</v>
      </c>
      <c r="BG325" s="84" t="s">
        <v>2475</v>
      </c>
      <c r="BH325" s="114" t="s">
        <v>2660</v>
      </c>
      <c r="BI325" s="38" t="s">
        <v>110</v>
      </c>
      <c r="BJ325" s="85">
        <v>45834</v>
      </c>
      <c r="BK325" s="84"/>
      <c r="BL325" s="38" t="s">
        <v>115</v>
      </c>
      <c r="BM325" s="115" t="s">
        <v>120</v>
      </c>
      <c r="BN325" s="116" t="s">
        <v>201</v>
      </c>
      <c r="BO325" s="84" t="s">
        <v>244</v>
      </c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147239</v>
      </c>
      <c r="J326" s="38" t="s">
        <v>485</v>
      </c>
      <c r="K326" s="84">
        <v>147239</v>
      </c>
      <c r="L326" s="84" t="s">
        <v>418</v>
      </c>
      <c r="M326" s="38" t="s">
        <v>419</v>
      </c>
      <c r="N326" s="84">
        <v>383743</v>
      </c>
      <c r="O326" s="84" t="s">
        <v>1282</v>
      </c>
      <c r="P326" s="84">
        <v>564769</v>
      </c>
      <c r="Q326" s="38" t="s">
        <v>1283</v>
      </c>
      <c r="R326" s="38" t="s">
        <v>960</v>
      </c>
      <c r="S326" s="84" t="s">
        <v>1536</v>
      </c>
      <c r="T326" s="84" t="s">
        <v>1536</v>
      </c>
      <c r="U326" s="84" t="s">
        <v>1085</v>
      </c>
      <c r="V326" s="84" t="s">
        <v>259</v>
      </c>
      <c r="W326" s="84">
        <v>541</v>
      </c>
      <c r="X326" s="38" t="s">
        <v>1116</v>
      </c>
      <c r="Y326" s="84">
        <v>351971377</v>
      </c>
      <c r="Z326" s="38" t="s">
        <v>1537</v>
      </c>
      <c r="AA326" s="108" t="s">
        <v>1538</v>
      </c>
      <c r="AB326" s="84">
        <v>42000</v>
      </c>
      <c r="AC326" s="108" t="s">
        <v>491</v>
      </c>
      <c r="AD326" s="84">
        <v>24</v>
      </c>
      <c r="AE326" s="84" t="s">
        <v>281</v>
      </c>
      <c r="AF326" s="84" t="s">
        <v>1401</v>
      </c>
      <c r="AG326" s="108" t="s">
        <v>1539</v>
      </c>
      <c r="AH326" s="84" t="s">
        <v>1148</v>
      </c>
      <c r="AI326" s="108" t="s">
        <v>1540</v>
      </c>
      <c r="AJ326" s="84">
        <v>2240</v>
      </c>
      <c r="AK326" s="84">
        <v>2240</v>
      </c>
      <c r="AL326" s="108" t="s">
        <v>1290</v>
      </c>
      <c r="AM326" s="84">
        <v>21641.99</v>
      </c>
      <c r="AN326" s="112">
        <v>9718.01</v>
      </c>
      <c r="AO326" s="112">
        <v>31360</v>
      </c>
      <c r="AP326" s="112">
        <v>20358.009999999998</v>
      </c>
      <c r="AQ326" s="112">
        <v>2432.9899999999998</v>
      </c>
      <c r="AR326" s="112">
        <v>22791</v>
      </c>
      <c r="AS326" s="112">
        <v>17780.25</v>
      </c>
      <c r="AT326" s="112">
        <v>2379.75</v>
      </c>
      <c r="AU326" s="112">
        <v>20160</v>
      </c>
      <c r="AV326" s="84">
        <v>23</v>
      </c>
      <c r="AW326" s="84">
        <v>267</v>
      </c>
      <c r="AX326" s="84" t="s">
        <v>269</v>
      </c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1536</v>
      </c>
      <c r="BG326" s="84" t="s">
        <v>2476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143713</v>
      </c>
      <c r="J327" s="38" t="s">
        <v>298</v>
      </c>
      <c r="K327" s="84">
        <v>143713</v>
      </c>
      <c r="L327" s="84" t="s">
        <v>272</v>
      </c>
      <c r="M327" s="38" t="s">
        <v>273</v>
      </c>
      <c r="N327" s="84">
        <v>244012</v>
      </c>
      <c r="O327" s="84" t="s">
        <v>363</v>
      </c>
      <c r="P327" s="84">
        <v>320681</v>
      </c>
      <c r="Q327" s="38" t="s">
        <v>915</v>
      </c>
      <c r="R327" s="38" t="s">
        <v>960</v>
      </c>
      <c r="S327" s="84" t="s">
        <v>1541</v>
      </c>
      <c r="T327" s="84" t="s">
        <v>1541</v>
      </c>
      <c r="U327" s="84" t="s">
        <v>1085</v>
      </c>
      <c r="V327" s="84" t="s">
        <v>259</v>
      </c>
      <c r="W327" s="84">
        <v>541</v>
      </c>
      <c r="X327" s="38" t="s">
        <v>260</v>
      </c>
      <c r="Y327" s="84">
        <v>351971490</v>
      </c>
      <c r="Z327" s="38" t="s">
        <v>1542</v>
      </c>
      <c r="AA327" s="108" t="s">
        <v>1538</v>
      </c>
      <c r="AB327" s="84">
        <v>63000</v>
      </c>
      <c r="AC327" s="108" t="s">
        <v>304</v>
      </c>
      <c r="AD327" s="84">
        <v>24</v>
      </c>
      <c r="AE327" s="84" t="s">
        <v>820</v>
      </c>
      <c r="AF327" s="84" t="s">
        <v>282</v>
      </c>
      <c r="AG327" s="108" t="s">
        <v>368</v>
      </c>
      <c r="AH327" s="84" t="s">
        <v>284</v>
      </c>
      <c r="AI327" s="108" t="s">
        <v>1459</v>
      </c>
      <c r="AJ327" s="84">
        <v>3360</v>
      </c>
      <c r="AK327" s="84">
        <v>3360</v>
      </c>
      <c r="AL327" s="108" t="s">
        <v>1543</v>
      </c>
      <c r="AM327" s="84">
        <v>12542.71</v>
      </c>
      <c r="AN327" s="112">
        <v>7617.29</v>
      </c>
      <c r="AO327" s="112">
        <v>20160</v>
      </c>
      <c r="AP327" s="112">
        <v>50457.29</v>
      </c>
      <c r="AQ327" s="112">
        <v>10678.71</v>
      </c>
      <c r="AR327" s="112">
        <v>61136</v>
      </c>
      <c r="AS327" s="112">
        <v>46522.68</v>
      </c>
      <c r="AT327" s="112">
        <v>10597.32</v>
      </c>
      <c r="AU327" s="112">
        <v>57120</v>
      </c>
      <c r="AV327" s="84">
        <v>23</v>
      </c>
      <c r="AW327" s="84">
        <v>510</v>
      </c>
      <c r="AX327" s="84" t="s">
        <v>269</v>
      </c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1541</v>
      </c>
      <c r="BG327" s="84" t="s">
        <v>2477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147239</v>
      </c>
      <c r="J328" s="38" t="s">
        <v>485</v>
      </c>
      <c r="K328" s="84">
        <v>147239</v>
      </c>
      <c r="L328" s="84" t="s">
        <v>418</v>
      </c>
      <c r="M328" s="38" t="s">
        <v>419</v>
      </c>
      <c r="N328" s="84">
        <v>271937</v>
      </c>
      <c r="O328" s="84" t="s">
        <v>745</v>
      </c>
      <c r="P328" s="84">
        <v>356910</v>
      </c>
      <c r="Q328" s="38" t="s">
        <v>746</v>
      </c>
      <c r="R328" s="38" t="s">
        <v>960</v>
      </c>
      <c r="S328" s="84" t="s">
        <v>1544</v>
      </c>
      <c r="T328" s="84" t="s">
        <v>1544</v>
      </c>
      <c r="U328" s="84" t="s">
        <v>1085</v>
      </c>
      <c r="V328" s="84" t="s">
        <v>345</v>
      </c>
      <c r="W328" s="84">
        <v>541</v>
      </c>
      <c r="X328" s="38" t="s">
        <v>1116</v>
      </c>
      <c r="Y328" s="84">
        <v>351979023</v>
      </c>
      <c r="Z328" s="38" t="s">
        <v>1545</v>
      </c>
      <c r="AA328" s="108" t="s">
        <v>1546</v>
      </c>
      <c r="AB328" s="84">
        <v>37000</v>
      </c>
      <c r="AC328" s="108" t="s">
        <v>491</v>
      </c>
      <c r="AD328" s="84">
        <v>24</v>
      </c>
      <c r="AE328" s="84" t="s">
        <v>264</v>
      </c>
      <c r="AF328" s="84" t="s">
        <v>1401</v>
      </c>
      <c r="AG328" s="108" t="s">
        <v>750</v>
      </c>
      <c r="AH328" s="84" t="s">
        <v>1148</v>
      </c>
      <c r="AI328" s="108" t="s">
        <v>1540</v>
      </c>
      <c r="AJ328" s="84">
        <v>1970</v>
      </c>
      <c r="AK328" s="84">
        <v>1970</v>
      </c>
      <c r="AL328" s="108" t="s">
        <v>1547</v>
      </c>
      <c r="AM328" s="84">
        <v>34671.910000000003</v>
      </c>
      <c r="AN328" s="112">
        <v>10638.09</v>
      </c>
      <c r="AO328" s="112">
        <v>45310</v>
      </c>
      <c r="AP328" s="112">
        <v>2328.09</v>
      </c>
      <c r="AQ328" s="112">
        <v>47.91</v>
      </c>
      <c r="AR328" s="112">
        <v>2376</v>
      </c>
      <c r="AS328" s="112">
        <v>0</v>
      </c>
      <c r="AT328" s="112">
        <v>0</v>
      </c>
      <c r="AU328" s="112">
        <v>0</v>
      </c>
      <c r="AV328" s="84">
        <v>23</v>
      </c>
      <c r="AW328" s="84">
        <v>0</v>
      </c>
      <c r="AX328" s="84" t="s">
        <v>514</v>
      </c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1544</v>
      </c>
      <c r="BG328" s="84" t="s">
        <v>2478</v>
      </c>
      <c r="BH328" s="114" t="s">
        <v>2660</v>
      </c>
      <c r="BI328" s="38" t="s">
        <v>110</v>
      </c>
      <c r="BJ328" s="85">
        <v>45834</v>
      </c>
      <c r="BK328" s="84"/>
      <c r="BL328" s="38" t="s">
        <v>115</v>
      </c>
      <c r="BM328" s="115" t="s">
        <v>120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142588</v>
      </c>
      <c r="J329" s="38" t="s">
        <v>325</v>
      </c>
      <c r="K329" s="84">
        <v>142588</v>
      </c>
      <c r="L329" s="84" t="s">
        <v>252</v>
      </c>
      <c r="M329" s="38" t="s">
        <v>253</v>
      </c>
      <c r="N329" s="84">
        <v>279535</v>
      </c>
      <c r="O329" s="84" t="s">
        <v>893</v>
      </c>
      <c r="P329" s="84">
        <v>367239</v>
      </c>
      <c r="Q329" s="38" t="s">
        <v>1548</v>
      </c>
      <c r="R329" s="38" t="s">
        <v>960</v>
      </c>
      <c r="S329" s="84" t="s">
        <v>1549</v>
      </c>
      <c r="T329" s="84" t="s">
        <v>1549</v>
      </c>
      <c r="U329" s="84" t="s">
        <v>1085</v>
      </c>
      <c r="V329" s="84" t="s">
        <v>345</v>
      </c>
      <c r="W329" s="84">
        <v>541</v>
      </c>
      <c r="X329" s="38" t="s">
        <v>1116</v>
      </c>
      <c r="Y329" s="84">
        <v>351979317</v>
      </c>
      <c r="Z329" s="38" t="s">
        <v>1550</v>
      </c>
      <c r="AA329" s="108" t="s">
        <v>1546</v>
      </c>
      <c r="AB329" s="84">
        <v>42000</v>
      </c>
      <c r="AC329" s="108" t="s">
        <v>648</v>
      </c>
      <c r="AD329" s="84">
        <v>24</v>
      </c>
      <c r="AE329" s="84" t="s">
        <v>281</v>
      </c>
      <c r="AF329" s="84" t="s">
        <v>1401</v>
      </c>
      <c r="AG329" s="108" t="s">
        <v>1551</v>
      </c>
      <c r="AH329" s="84" t="s">
        <v>1148</v>
      </c>
      <c r="AI329" s="108" t="s">
        <v>1466</v>
      </c>
      <c r="AJ329" s="84">
        <v>2240</v>
      </c>
      <c r="AK329" s="84">
        <v>2240</v>
      </c>
      <c r="AL329" s="108" t="s">
        <v>1552</v>
      </c>
      <c r="AM329" s="84">
        <v>39150.370000000003</v>
      </c>
      <c r="AN329" s="112">
        <v>12369.63</v>
      </c>
      <c r="AO329" s="112">
        <v>51520</v>
      </c>
      <c r="AP329" s="112">
        <v>2849.63</v>
      </c>
      <c r="AQ329" s="112">
        <v>59.37</v>
      </c>
      <c r="AR329" s="112">
        <v>2909</v>
      </c>
      <c r="AS329" s="112">
        <v>0</v>
      </c>
      <c r="AT329" s="112">
        <v>0</v>
      </c>
      <c r="AU329" s="112">
        <v>0</v>
      </c>
      <c r="AV329" s="84">
        <v>23</v>
      </c>
      <c r="AW329" s="84">
        <v>0</v>
      </c>
      <c r="AX329" s="84" t="s">
        <v>514</v>
      </c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1549</v>
      </c>
      <c r="BG329" s="84" t="s">
        <v>2479</v>
      </c>
      <c r="BH329" s="114" t="s">
        <v>2660</v>
      </c>
      <c r="BI329" s="38" t="s">
        <v>110</v>
      </c>
      <c r="BJ329" s="85">
        <v>45834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244</v>
      </c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147239</v>
      </c>
      <c r="J330" s="38" t="s">
        <v>485</v>
      </c>
      <c r="K330" s="84">
        <v>147239</v>
      </c>
      <c r="L330" s="84" t="s">
        <v>418</v>
      </c>
      <c r="M330" s="38" t="s">
        <v>419</v>
      </c>
      <c r="N330" s="84">
        <v>312228</v>
      </c>
      <c r="O330" s="84" t="s">
        <v>966</v>
      </c>
      <c r="P330" s="84">
        <v>627272</v>
      </c>
      <c r="Q330" s="38" t="s">
        <v>1553</v>
      </c>
      <c r="R330" s="38" t="s">
        <v>960</v>
      </c>
      <c r="S330" s="84" t="s">
        <v>1554</v>
      </c>
      <c r="T330" s="84" t="s">
        <v>1554</v>
      </c>
      <c r="U330" s="84" t="s">
        <v>1085</v>
      </c>
      <c r="V330" s="84" t="s">
        <v>345</v>
      </c>
      <c r="W330" s="84">
        <v>541</v>
      </c>
      <c r="X330" s="38" t="s">
        <v>1169</v>
      </c>
      <c r="Y330" s="84">
        <v>351982394</v>
      </c>
      <c r="Z330" s="38" t="s">
        <v>1555</v>
      </c>
      <c r="AA330" s="108" t="s">
        <v>1546</v>
      </c>
      <c r="AB330" s="84">
        <v>29000</v>
      </c>
      <c r="AC330" s="108" t="s">
        <v>491</v>
      </c>
      <c r="AD330" s="84">
        <v>18</v>
      </c>
      <c r="AE330" s="84" t="s">
        <v>281</v>
      </c>
      <c r="AF330" s="84" t="s">
        <v>1401</v>
      </c>
      <c r="AG330" s="108" t="s">
        <v>1551</v>
      </c>
      <c r="AH330" s="84" t="s">
        <v>1148</v>
      </c>
      <c r="AI330" s="108" t="s">
        <v>1540</v>
      </c>
      <c r="AJ330" s="84">
        <v>1950</v>
      </c>
      <c r="AK330" s="84">
        <v>1950</v>
      </c>
      <c r="AL330" s="108" t="s">
        <v>1556</v>
      </c>
      <c r="AM330" s="84">
        <v>4002.84</v>
      </c>
      <c r="AN330" s="112">
        <v>1847.16</v>
      </c>
      <c r="AO330" s="112">
        <v>5850</v>
      </c>
      <c r="AP330" s="112">
        <v>24997.16</v>
      </c>
      <c r="AQ330" s="112">
        <v>4402.84</v>
      </c>
      <c r="AR330" s="112">
        <v>29400</v>
      </c>
      <c r="AS330" s="112">
        <v>24997.16</v>
      </c>
      <c r="AT330" s="112">
        <v>4402.84</v>
      </c>
      <c r="AU330" s="112">
        <v>29400</v>
      </c>
      <c r="AV330" s="84">
        <v>23</v>
      </c>
      <c r="AW330" s="84">
        <v>603</v>
      </c>
      <c r="AX330" s="84" t="s">
        <v>269</v>
      </c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1554</v>
      </c>
      <c r="BG330" s="84" t="s">
        <v>2480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147239</v>
      </c>
      <c r="J331" s="38" t="s">
        <v>485</v>
      </c>
      <c r="K331" s="84">
        <v>147239</v>
      </c>
      <c r="L331" s="84" t="s">
        <v>418</v>
      </c>
      <c r="M331" s="38" t="s">
        <v>419</v>
      </c>
      <c r="N331" s="84">
        <v>312228</v>
      </c>
      <c r="O331" s="84" t="s">
        <v>966</v>
      </c>
      <c r="P331" s="84">
        <v>627272</v>
      </c>
      <c r="Q331" s="38" t="s">
        <v>1553</v>
      </c>
      <c r="R331" s="38" t="s">
        <v>960</v>
      </c>
      <c r="S331" s="84" t="s">
        <v>1557</v>
      </c>
      <c r="T331" s="84" t="s">
        <v>1557</v>
      </c>
      <c r="U331" s="84" t="s">
        <v>1085</v>
      </c>
      <c r="V331" s="84" t="s">
        <v>259</v>
      </c>
      <c r="W331" s="84">
        <v>541</v>
      </c>
      <c r="X331" s="38" t="s">
        <v>1116</v>
      </c>
      <c r="Y331" s="84">
        <v>351982395</v>
      </c>
      <c r="Z331" s="38" t="s">
        <v>1558</v>
      </c>
      <c r="AA331" s="108" t="s">
        <v>1546</v>
      </c>
      <c r="AB331" s="84">
        <v>37000</v>
      </c>
      <c r="AC331" s="108" t="s">
        <v>491</v>
      </c>
      <c r="AD331" s="84">
        <v>24</v>
      </c>
      <c r="AE331" s="84" t="s">
        <v>281</v>
      </c>
      <c r="AF331" s="84" t="s">
        <v>1401</v>
      </c>
      <c r="AG331" s="108" t="s">
        <v>1551</v>
      </c>
      <c r="AH331" s="84" t="s">
        <v>1148</v>
      </c>
      <c r="AI331" s="108" t="s">
        <v>1540</v>
      </c>
      <c r="AJ331" s="84">
        <v>1970</v>
      </c>
      <c r="AK331" s="84">
        <v>1970</v>
      </c>
      <c r="AL331" s="108" t="s">
        <v>1306</v>
      </c>
      <c r="AM331" s="84">
        <v>19045.13</v>
      </c>
      <c r="AN331" s="112">
        <v>8534.8700000000008</v>
      </c>
      <c r="AO331" s="112">
        <v>27580</v>
      </c>
      <c r="AP331" s="112">
        <v>17954.87</v>
      </c>
      <c r="AQ331" s="112">
        <v>2151.13</v>
      </c>
      <c r="AR331" s="112">
        <v>20106</v>
      </c>
      <c r="AS331" s="112">
        <v>15626.78</v>
      </c>
      <c r="AT331" s="112">
        <v>2103.2199999999998</v>
      </c>
      <c r="AU331" s="112">
        <v>17730</v>
      </c>
      <c r="AV331" s="84">
        <v>23</v>
      </c>
      <c r="AW331" s="84">
        <v>267</v>
      </c>
      <c r="AX331" s="84" t="s">
        <v>269</v>
      </c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1557</v>
      </c>
      <c r="BG331" s="84" t="s">
        <v>2481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147239</v>
      </c>
      <c r="J332" s="38" t="s">
        <v>485</v>
      </c>
      <c r="K332" s="84">
        <v>147239</v>
      </c>
      <c r="L332" s="84" t="s">
        <v>418</v>
      </c>
      <c r="M332" s="38" t="s">
        <v>419</v>
      </c>
      <c r="N332" s="84">
        <v>312228</v>
      </c>
      <c r="O332" s="84" t="s">
        <v>966</v>
      </c>
      <c r="P332" s="84">
        <v>627272</v>
      </c>
      <c r="Q332" s="38" t="s">
        <v>1553</v>
      </c>
      <c r="R332" s="38" t="s">
        <v>960</v>
      </c>
      <c r="S332" s="84" t="s">
        <v>1559</v>
      </c>
      <c r="T332" s="84" t="s">
        <v>1559</v>
      </c>
      <c r="U332" s="84" t="s">
        <v>1085</v>
      </c>
      <c r="V332" s="84" t="s">
        <v>259</v>
      </c>
      <c r="W332" s="84">
        <v>541</v>
      </c>
      <c r="X332" s="38" t="s">
        <v>1116</v>
      </c>
      <c r="Y332" s="84">
        <v>351982440</v>
      </c>
      <c r="Z332" s="38" t="s">
        <v>1560</v>
      </c>
      <c r="AA332" s="108" t="s">
        <v>1546</v>
      </c>
      <c r="AB332" s="84">
        <v>37000</v>
      </c>
      <c r="AC332" s="108" t="s">
        <v>491</v>
      </c>
      <c r="AD332" s="84">
        <v>24</v>
      </c>
      <c r="AE332" s="84" t="s">
        <v>281</v>
      </c>
      <c r="AF332" s="84" t="s">
        <v>1401</v>
      </c>
      <c r="AG332" s="108" t="s">
        <v>1551</v>
      </c>
      <c r="AH332" s="84" t="s">
        <v>1148</v>
      </c>
      <c r="AI332" s="108" t="s">
        <v>1540</v>
      </c>
      <c r="AJ332" s="84">
        <v>1970</v>
      </c>
      <c r="AK332" s="84">
        <v>1970</v>
      </c>
      <c r="AL332" s="108" t="s">
        <v>1517</v>
      </c>
      <c r="AM332" s="84">
        <v>34671.910000000003</v>
      </c>
      <c r="AN332" s="112">
        <v>10638.09</v>
      </c>
      <c r="AO332" s="112">
        <v>45310</v>
      </c>
      <c r="AP332" s="112">
        <v>2328.09</v>
      </c>
      <c r="AQ332" s="112">
        <v>47.91</v>
      </c>
      <c r="AR332" s="112">
        <v>2376</v>
      </c>
      <c r="AS332" s="112">
        <v>0</v>
      </c>
      <c r="AT332" s="112">
        <v>0</v>
      </c>
      <c r="AU332" s="112">
        <v>0</v>
      </c>
      <c r="AV332" s="84">
        <v>23</v>
      </c>
      <c r="AW332" s="84">
        <v>0</v>
      </c>
      <c r="AX332" s="84" t="s">
        <v>514</v>
      </c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1559</v>
      </c>
      <c r="BG332" s="84" t="s">
        <v>2482</v>
      </c>
      <c r="BH332" s="114" t="s">
        <v>2660</v>
      </c>
      <c r="BI332" s="38" t="s">
        <v>110</v>
      </c>
      <c r="BJ332" s="85">
        <v>45834</v>
      </c>
      <c r="BK332" s="84"/>
      <c r="BL332" s="38" t="s">
        <v>115</v>
      </c>
      <c r="BM332" s="115" t="s">
        <v>120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147239</v>
      </c>
      <c r="J333" s="38" t="s">
        <v>485</v>
      </c>
      <c r="K333" s="84">
        <v>147239</v>
      </c>
      <c r="L333" s="84" t="s">
        <v>418</v>
      </c>
      <c r="M333" s="38" t="s">
        <v>419</v>
      </c>
      <c r="N333" s="84">
        <v>312228</v>
      </c>
      <c r="O333" s="84" t="s">
        <v>966</v>
      </c>
      <c r="P333" s="84">
        <v>627272</v>
      </c>
      <c r="Q333" s="38" t="s">
        <v>1553</v>
      </c>
      <c r="R333" s="38" t="s">
        <v>960</v>
      </c>
      <c r="S333" s="84" t="s">
        <v>1561</v>
      </c>
      <c r="T333" s="84" t="s">
        <v>1561</v>
      </c>
      <c r="U333" s="84" t="s">
        <v>1085</v>
      </c>
      <c r="V333" s="84" t="s">
        <v>259</v>
      </c>
      <c r="W333" s="84">
        <v>541</v>
      </c>
      <c r="X333" s="38" t="s">
        <v>1169</v>
      </c>
      <c r="Y333" s="84">
        <v>351982676</v>
      </c>
      <c r="Z333" s="38" t="s">
        <v>1562</v>
      </c>
      <c r="AA333" s="108" t="s">
        <v>1546</v>
      </c>
      <c r="AB333" s="84">
        <v>37000</v>
      </c>
      <c r="AC333" s="108" t="s">
        <v>491</v>
      </c>
      <c r="AD333" s="84">
        <v>24</v>
      </c>
      <c r="AE333" s="84" t="s">
        <v>281</v>
      </c>
      <c r="AF333" s="84" t="s">
        <v>1401</v>
      </c>
      <c r="AG333" s="108" t="s">
        <v>1551</v>
      </c>
      <c r="AH333" s="84" t="s">
        <v>1148</v>
      </c>
      <c r="AI333" s="108" t="s">
        <v>1540</v>
      </c>
      <c r="AJ333" s="84">
        <v>1970</v>
      </c>
      <c r="AK333" s="84">
        <v>1970</v>
      </c>
      <c r="AL333" s="108" t="s">
        <v>1547</v>
      </c>
      <c r="AM333" s="84">
        <v>34671.910000000003</v>
      </c>
      <c r="AN333" s="112">
        <v>10638.09</v>
      </c>
      <c r="AO333" s="112">
        <v>45310</v>
      </c>
      <c r="AP333" s="112">
        <v>2328.09</v>
      </c>
      <c r="AQ333" s="112">
        <v>47.91</v>
      </c>
      <c r="AR333" s="112">
        <v>2376</v>
      </c>
      <c r="AS333" s="112">
        <v>0</v>
      </c>
      <c r="AT333" s="112">
        <v>0</v>
      </c>
      <c r="AU333" s="112">
        <v>0</v>
      </c>
      <c r="AV333" s="84">
        <v>23</v>
      </c>
      <c r="AW333" s="84">
        <v>0</v>
      </c>
      <c r="AX333" s="84" t="s">
        <v>514</v>
      </c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1561</v>
      </c>
      <c r="BG333" s="84" t="s">
        <v>2483</v>
      </c>
      <c r="BH333" s="114" t="s">
        <v>2660</v>
      </c>
      <c r="BI333" s="38" t="s">
        <v>110</v>
      </c>
      <c r="BJ333" s="85">
        <v>45834</v>
      </c>
      <c r="BK333" s="84"/>
      <c r="BL333" s="38" t="s">
        <v>115</v>
      </c>
      <c r="BM333" s="115" t="s">
        <v>120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147239</v>
      </c>
      <c r="J334" s="38" t="s">
        <v>485</v>
      </c>
      <c r="K334" s="84">
        <v>147239</v>
      </c>
      <c r="L334" s="84" t="s">
        <v>418</v>
      </c>
      <c r="M334" s="38" t="s">
        <v>419</v>
      </c>
      <c r="N334" s="84">
        <v>312228</v>
      </c>
      <c r="O334" s="84" t="s">
        <v>966</v>
      </c>
      <c r="P334" s="84">
        <v>627272</v>
      </c>
      <c r="Q334" s="38" t="s">
        <v>1553</v>
      </c>
      <c r="R334" s="38" t="s">
        <v>960</v>
      </c>
      <c r="S334" s="84" t="s">
        <v>1563</v>
      </c>
      <c r="T334" s="84" t="s">
        <v>1563</v>
      </c>
      <c r="U334" s="84" t="s">
        <v>1085</v>
      </c>
      <c r="V334" s="84" t="s">
        <v>259</v>
      </c>
      <c r="W334" s="84">
        <v>541</v>
      </c>
      <c r="X334" s="38" t="s">
        <v>260</v>
      </c>
      <c r="Y334" s="84">
        <v>351982677</v>
      </c>
      <c r="Z334" s="38" t="s">
        <v>1564</v>
      </c>
      <c r="AA334" s="108" t="s">
        <v>1565</v>
      </c>
      <c r="AB334" s="84">
        <v>37000</v>
      </c>
      <c r="AC334" s="108" t="s">
        <v>491</v>
      </c>
      <c r="AD334" s="84">
        <v>24</v>
      </c>
      <c r="AE334" s="84" t="s">
        <v>281</v>
      </c>
      <c r="AF334" s="84" t="s">
        <v>1401</v>
      </c>
      <c r="AG334" s="108" t="s">
        <v>1566</v>
      </c>
      <c r="AH334" s="84" t="s">
        <v>1148</v>
      </c>
      <c r="AI334" s="108" t="s">
        <v>1540</v>
      </c>
      <c r="AJ334" s="84">
        <v>1970</v>
      </c>
      <c r="AK334" s="84">
        <v>1970</v>
      </c>
      <c r="AL334" s="108" t="s">
        <v>1567</v>
      </c>
      <c r="AM334" s="84">
        <v>29180.01</v>
      </c>
      <c r="AN334" s="112">
        <v>10219.99</v>
      </c>
      <c r="AO334" s="112">
        <v>39400</v>
      </c>
      <c r="AP334" s="112">
        <v>7819.99</v>
      </c>
      <c r="AQ334" s="112">
        <v>426.01</v>
      </c>
      <c r="AR334" s="112">
        <v>8246</v>
      </c>
      <c r="AS334" s="112">
        <v>5531.81</v>
      </c>
      <c r="AT334" s="112">
        <v>378.19</v>
      </c>
      <c r="AU334" s="112">
        <v>5910</v>
      </c>
      <c r="AV334" s="84">
        <v>23</v>
      </c>
      <c r="AW334" s="84">
        <v>85</v>
      </c>
      <c r="AX334" s="84" t="s">
        <v>1568</v>
      </c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1563</v>
      </c>
      <c r="BG334" s="84" t="s">
        <v>2484</v>
      </c>
      <c r="BH334" s="114" t="s">
        <v>2660</v>
      </c>
      <c r="BI334" s="38" t="s">
        <v>110</v>
      </c>
      <c r="BJ334" s="85">
        <v>45834</v>
      </c>
      <c r="BK334" s="84"/>
      <c r="BL334" s="38" t="s">
        <v>115</v>
      </c>
      <c r="BM334" s="115" t="s">
        <v>120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147239</v>
      </c>
      <c r="J335" s="38" t="s">
        <v>485</v>
      </c>
      <c r="K335" s="84">
        <v>147239</v>
      </c>
      <c r="L335" s="84" t="s">
        <v>418</v>
      </c>
      <c r="M335" s="38" t="s">
        <v>419</v>
      </c>
      <c r="N335" s="84">
        <v>312228</v>
      </c>
      <c r="O335" s="84" t="s">
        <v>966</v>
      </c>
      <c r="P335" s="84">
        <v>627272</v>
      </c>
      <c r="Q335" s="38" t="s">
        <v>1553</v>
      </c>
      <c r="R335" s="38" t="s">
        <v>960</v>
      </c>
      <c r="S335" s="84" t="s">
        <v>1569</v>
      </c>
      <c r="T335" s="84" t="s">
        <v>1569</v>
      </c>
      <c r="U335" s="84" t="s">
        <v>1085</v>
      </c>
      <c r="V335" s="84" t="s">
        <v>345</v>
      </c>
      <c r="W335" s="84">
        <v>541</v>
      </c>
      <c r="X335" s="38" t="s">
        <v>1116</v>
      </c>
      <c r="Y335" s="84">
        <v>351982770</v>
      </c>
      <c r="Z335" s="38" t="s">
        <v>1570</v>
      </c>
      <c r="AA335" s="108" t="s">
        <v>1546</v>
      </c>
      <c r="AB335" s="84">
        <v>37000</v>
      </c>
      <c r="AC335" s="108" t="s">
        <v>491</v>
      </c>
      <c r="AD335" s="84">
        <v>24</v>
      </c>
      <c r="AE335" s="84" t="s">
        <v>281</v>
      </c>
      <c r="AF335" s="84" t="s">
        <v>1401</v>
      </c>
      <c r="AG335" s="108" t="s">
        <v>1551</v>
      </c>
      <c r="AH335" s="84" t="s">
        <v>1148</v>
      </c>
      <c r="AI335" s="108" t="s">
        <v>1540</v>
      </c>
      <c r="AJ335" s="84">
        <v>1970</v>
      </c>
      <c r="AK335" s="84">
        <v>1970</v>
      </c>
      <c r="AL335" s="108" t="s">
        <v>1571</v>
      </c>
      <c r="AM335" s="84">
        <v>7401.5</v>
      </c>
      <c r="AN335" s="112">
        <v>4418.5</v>
      </c>
      <c r="AO335" s="112">
        <v>11820</v>
      </c>
      <c r="AP335" s="112">
        <v>29598.5</v>
      </c>
      <c r="AQ335" s="112">
        <v>6267.5</v>
      </c>
      <c r="AR335" s="112">
        <v>35866</v>
      </c>
      <c r="AS335" s="112">
        <v>27270.41</v>
      </c>
      <c r="AT335" s="112">
        <v>6219.59</v>
      </c>
      <c r="AU335" s="112">
        <v>33490</v>
      </c>
      <c r="AV335" s="84">
        <v>23</v>
      </c>
      <c r="AW335" s="84">
        <v>505</v>
      </c>
      <c r="AX335" s="84" t="s">
        <v>269</v>
      </c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1569</v>
      </c>
      <c r="BG335" s="84" t="s">
        <v>2485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147239</v>
      </c>
      <c r="J336" s="38" t="s">
        <v>485</v>
      </c>
      <c r="K336" s="84">
        <v>147239</v>
      </c>
      <c r="L336" s="84" t="s">
        <v>418</v>
      </c>
      <c r="M336" s="38" t="s">
        <v>419</v>
      </c>
      <c r="N336" s="84">
        <v>312228</v>
      </c>
      <c r="O336" s="84" t="s">
        <v>966</v>
      </c>
      <c r="P336" s="84">
        <v>627272</v>
      </c>
      <c r="Q336" s="38" t="s">
        <v>1553</v>
      </c>
      <c r="R336" s="38" t="s">
        <v>960</v>
      </c>
      <c r="S336" s="84" t="s">
        <v>1572</v>
      </c>
      <c r="T336" s="84" t="s">
        <v>1572</v>
      </c>
      <c r="U336" s="84" t="s">
        <v>1085</v>
      </c>
      <c r="V336" s="84" t="s">
        <v>345</v>
      </c>
      <c r="W336" s="84">
        <v>541</v>
      </c>
      <c r="X336" s="38" t="s">
        <v>1116</v>
      </c>
      <c r="Y336" s="84">
        <v>351982771</v>
      </c>
      <c r="Z336" s="38" t="s">
        <v>1573</v>
      </c>
      <c r="AA336" s="108" t="s">
        <v>1546</v>
      </c>
      <c r="AB336" s="84">
        <v>37000</v>
      </c>
      <c r="AC336" s="108" t="s">
        <v>491</v>
      </c>
      <c r="AD336" s="84">
        <v>24</v>
      </c>
      <c r="AE336" s="84" t="s">
        <v>281</v>
      </c>
      <c r="AF336" s="84" t="s">
        <v>1401</v>
      </c>
      <c r="AG336" s="108" t="s">
        <v>1551</v>
      </c>
      <c r="AH336" s="84" t="s">
        <v>1148</v>
      </c>
      <c r="AI336" s="108" t="s">
        <v>1540</v>
      </c>
      <c r="AJ336" s="84">
        <v>1970</v>
      </c>
      <c r="AK336" s="84">
        <v>1970</v>
      </c>
      <c r="AL336" s="108" t="s">
        <v>1547</v>
      </c>
      <c r="AM336" s="84">
        <v>34671.910000000003</v>
      </c>
      <c r="AN336" s="112">
        <v>10638.09</v>
      </c>
      <c r="AO336" s="112">
        <v>45310</v>
      </c>
      <c r="AP336" s="112">
        <v>2328.09</v>
      </c>
      <c r="AQ336" s="112">
        <v>47.91</v>
      </c>
      <c r="AR336" s="112">
        <v>2376</v>
      </c>
      <c r="AS336" s="112">
        <v>0</v>
      </c>
      <c r="AT336" s="112">
        <v>0</v>
      </c>
      <c r="AU336" s="112">
        <v>0</v>
      </c>
      <c r="AV336" s="84">
        <v>23</v>
      </c>
      <c r="AW336" s="84">
        <v>0</v>
      </c>
      <c r="AX336" s="84" t="s">
        <v>514</v>
      </c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1572</v>
      </c>
      <c r="BG336" s="84" t="s">
        <v>2486</v>
      </c>
      <c r="BH336" s="114" t="s">
        <v>2660</v>
      </c>
      <c r="BI336" s="38" t="s">
        <v>110</v>
      </c>
      <c r="BJ336" s="85">
        <v>45834</v>
      </c>
      <c r="BK336" s="84"/>
      <c r="BL336" s="38" t="s">
        <v>115</v>
      </c>
      <c r="BM336" s="115" t="s">
        <v>120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142751</v>
      </c>
      <c r="J337" s="38" t="s">
        <v>1324</v>
      </c>
      <c r="K337" s="84">
        <v>142751</v>
      </c>
      <c r="L337" s="84" t="s">
        <v>252</v>
      </c>
      <c r="M337" s="38" t="s">
        <v>253</v>
      </c>
      <c r="N337" s="84">
        <v>285971</v>
      </c>
      <c r="O337" s="84" t="s">
        <v>411</v>
      </c>
      <c r="P337" s="84">
        <v>376237</v>
      </c>
      <c r="Q337" s="38" t="s">
        <v>1325</v>
      </c>
      <c r="R337" s="38" t="s">
        <v>960</v>
      </c>
      <c r="S337" s="84" t="s">
        <v>1574</v>
      </c>
      <c r="T337" s="84" t="s">
        <v>1574</v>
      </c>
      <c r="U337" s="84" t="s">
        <v>1085</v>
      </c>
      <c r="V337" s="84" t="s">
        <v>259</v>
      </c>
      <c r="W337" s="84">
        <v>541</v>
      </c>
      <c r="X337" s="38" t="s">
        <v>260</v>
      </c>
      <c r="Y337" s="84">
        <v>351990339</v>
      </c>
      <c r="Z337" s="38" t="s">
        <v>1575</v>
      </c>
      <c r="AA337" s="108" t="s">
        <v>1546</v>
      </c>
      <c r="AB337" s="84">
        <v>42000</v>
      </c>
      <c r="AC337" s="108" t="s">
        <v>332</v>
      </c>
      <c r="AD337" s="84">
        <v>24</v>
      </c>
      <c r="AE337" s="84" t="s">
        <v>281</v>
      </c>
      <c r="AF337" s="84" t="s">
        <v>1401</v>
      </c>
      <c r="AG337" s="108" t="s">
        <v>1551</v>
      </c>
      <c r="AH337" s="84" t="s">
        <v>1148</v>
      </c>
      <c r="AI337" s="108" t="s">
        <v>1466</v>
      </c>
      <c r="AJ337" s="84">
        <v>2240</v>
      </c>
      <c r="AK337" s="84">
        <v>2240</v>
      </c>
      <c r="AL337" s="108" t="s">
        <v>1552</v>
      </c>
      <c r="AM337" s="84">
        <v>39150.370000000003</v>
      </c>
      <c r="AN337" s="112">
        <v>12369.63</v>
      </c>
      <c r="AO337" s="112">
        <v>51520</v>
      </c>
      <c r="AP337" s="112">
        <v>2849.63</v>
      </c>
      <c r="AQ337" s="112">
        <v>59.37</v>
      </c>
      <c r="AR337" s="112">
        <v>2909</v>
      </c>
      <c r="AS337" s="112">
        <v>0</v>
      </c>
      <c r="AT337" s="112">
        <v>0</v>
      </c>
      <c r="AU337" s="112">
        <v>0</v>
      </c>
      <c r="AV337" s="84">
        <v>23</v>
      </c>
      <c r="AW337" s="84">
        <v>0</v>
      </c>
      <c r="AX337" s="84" t="s">
        <v>514</v>
      </c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1574</v>
      </c>
      <c r="BG337" s="84" t="s">
        <v>2487</v>
      </c>
      <c r="BH337" s="114" t="s">
        <v>2660</v>
      </c>
      <c r="BI337" s="38" t="s">
        <v>110</v>
      </c>
      <c r="BJ337" s="85">
        <v>45834</v>
      </c>
      <c r="BK337" s="84"/>
      <c r="BL337" s="38" t="s">
        <v>115</v>
      </c>
      <c r="BM337" s="115" t="s">
        <v>120</v>
      </c>
      <c r="BN337" s="116" t="s">
        <v>201</v>
      </c>
      <c r="BO337" s="84" t="s">
        <v>244</v>
      </c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147239</v>
      </c>
      <c r="J338" s="38" t="s">
        <v>485</v>
      </c>
      <c r="K338" s="84">
        <v>147239</v>
      </c>
      <c r="L338" s="84" t="s">
        <v>418</v>
      </c>
      <c r="M338" s="38" t="s">
        <v>419</v>
      </c>
      <c r="N338" s="84">
        <v>354209</v>
      </c>
      <c r="O338" s="84" t="s">
        <v>1576</v>
      </c>
      <c r="P338" s="84">
        <v>550868</v>
      </c>
      <c r="Q338" s="38" t="s">
        <v>1577</v>
      </c>
      <c r="R338" s="38" t="s">
        <v>960</v>
      </c>
      <c r="S338" s="84" t="s">
        <v>1578</v>
      </c>
      <c r="T338" s="84" t="s">
        <v>1578</v>
      </c>
      <c r="U338" s="84" t="s">
        <v>1085</v>
      </c>
      <c r="V338" s="84" t="s">
        <v>259</v>
      </c>
      <c r="W338" s="84">
        <v>541</v>
      </c>
      <c r="X338" s="38" t="s">
        <v>1116</v>
      </c>
      <c r="Y338" s="84">
        <v>351990596</v>
      </c>
      <c r="Z338" s="38" t="s">
        <v>1579</v>
      </c>
      <c r="AA338" s="108" t="s">
        <v>1546</v>
      </c>
      <c r="AB338" s="84">
        <v>42000</v>
      </c>
      <c r="AC338" s="108" t="s">
        <v>491</v>
      </c>
      <c r="AD338" s="84">
        <v>24</v>
      </c>
      <c r="AE338" s="84" t="s">
        <v>281</v>
      </c>
      <c r="AF338" s="84" t="s">
        <v>1401</v>
      </c>
      <c r="AG338" s="108" t="s">
        <v>1551</v>
      </c>
      <c r="AH338" s="84" t="s">
        <v>1148</v>
      </c>
      <c r="AI338" s="108" t="s">
        <v>1540</v>
      </c>
      <c r="AJ338" s="84">
        <v>2240</v>
      </c>
      <c r="AK338" s="84">
        <v>2240</v>
      </c>
      <c r="AL338" s="108" t="s">
        <v>1580</v>
      </c>
      <c r="AM338" s="84">
        <v>14796.96</v>
      </c>
      <c r="AN338" s="112">
        <v>7603.04</v>
      </c>
      <c r="AO338" s="112">
        <v>22400</v>
      </c>
      <c r="AP338" s="112">
        <v>27203.040000000001</v>
      </c>
      <c r="AQ338" s="112">
        <v>4501.96</v>
      </c>
      <c r="AR338" s="112">
        <v>31705</v>
      </c>
      <c r="AS338" s="112">
        <v>24670.55</v>
      </c>
      <c r="AT338" s="112">
        <v>4449.45</v>
      </c>
      <c r="AU338" s="112">
        <v>29120</v>
      </c>
      <c r="AV338" s="84">
        <v>23</v>
      </c>
      <c r="AW338" s="84">
        <v>386</v>
      </c>
      <c r="AX338" s="84" t="s">
        <v>269</v>
      </c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1578</v>
      </c>
      <c r="BG338" s="84" t="s">
        <v>2488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144484</v>
      </c>
      <c r="J339" s="38" t="s">
        <v>348</v>
      </c>
      <c r="K339" s="84">
        <v>144484</v>
      </c>
      <c r="L339" s="84" t="s">
        <v>272</v>
      </c>
      <c r="M339" s="38" t="s">
        <v>273</v>
      </c>
      <c r="N339" s="84">
        <v>262522</v>
      </c>
      <c r="O339" s="84" t="s">
        <v>721</v>
      </c>
      <c r="P339" s="84">
        <v>344698</v>
      </c>
      <c r="Q339" s="38" t="s">
        <v>722</v>
      </c>
      <c r="R339" s="38" t="s">
        <v>960</v>
      </c>
      <c r="S339" s="84" t="s">
        <v>1581</v>
      </c>
      <c r="T339" s="84" t="s">
        <v>1581</v>
      </c>
      <c r="U339" s="84" t="s">
        <v>1085</v>
      </c>
      <c r="V339" s="84" t="s">
        <v>259</v>
      </c>
      <c r="W339" s="84">
        <v>541</v>
      </c>
      <c r="X339" s="38" t="s">
        <v>260</v>
      </c>
      <c r="Y339" s="84">
        <v>351990677</v>
      </c>
      <c r="Z339" s="38" t="s">
        <v>1582</v>
      </c>
      <c r="AA339" s="108" t="s">
        <v>1546</v>
      </c>
      <c r="AB339" s="84">
        <v>42000</v>
      </c>
      <c r="AC339" s="108" t="s">
        <v>320</v>
      </c>
      <c r="AD339" s="84">
        <v>24</v>
      </c>
      <c r="AE339" s="84" t="s">
        <v>281</v>
      </c>
      <c r="AF339" s="84" t="s">
        <v>1401</v>
      </c>
      <c r="AG339" s="108" t="s">
        <v>1551</v>
      </c>
      <c r="AH339" s="84" t="s">
        <v>1148</v>
      </c>
      <c r="AI339" s="108" t="s">
        <v>1509</v>
      </c>
      <c r="AJ339" s="84">
        <v>2240</v>
      </c>
      <c r="AK339" s="84">
        <v>2240</v>
      </c>
      <c r="AL339" s="108" t="s">
        <v>1583</v>
      </c>
      <c r="AM339" s="84">
        <v>39195.68</v>
      </c>
      <c r="AN339" s="112">
        <v>12324.32</v>
      </c>
      <c r="AO339" s="112">
        <v>51520</v>
      </c>
      <c r="AP339" s="112">
        <v>2804.32</v>
      </c>
      <c r="AQ339" s="112">
        <v>57.68</v>
      </c>
      <c r="AR339" s="112">
        <v>2862</v>
      </c>
      <c r="AS339" s="112">
        <v>0</v>
      </c>
      <c r="AT339" s="112">
        <v>0</v>
      </c>
      <c r="AU339" s="112">
        <v>0</v>
      </c>
      <c r="AV339" s="84">
        <v>23</v>
      </c>
      <c r="AW339" s="84">
        <v>0</v>
      </c>
      <c r="AX339" s="84" t="s">
        <v>514</v>
      </c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1581</v>
      </c>
      <c r="BG339" s="84" t="s">
        <v>2489</v>
      </c>
      <c r="BH339" s="114" t="s">
        <v>2660</v>
      </c>
      <c r="BI339" s="38" t="s">
        <v>110</v>
      </c>
      <c r="BJ339" s="85">
        <v>45834</v>
      </c>
      <c r="BK339" s="84"/>
      <c r="BL339" s="38" t="s">
        <v>115</v>
      </c>
      <c r="BM339" s="115" t="s">
        <v>120</v>
      </c>
      <c r="BN339" s="116" t="s">
        <v>201</v>
      </c>
      <c r="BO339" s="84" t="s">
        <v>244</v>
      </c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147239</v>
      </c>
      <c r="J340" s="38" t="s">
        <v>485</v>
      </c>
      <c r="K340" s="84">
        <v>147239</v>
      </c>
      <c r="L340" s="84" t="s">
        <v>418</v>
      </c>
      <c r="M340" s="38" t="s">
        <v>419</v>
      </c>
      <c r="N340" s="84">
        <v>315915</v>
      </c>
      <c r="O340" s="84" t="s">
        <v>1214</v>
      </c>
      <c r="P340" s="84">
        <v>504399</v>
      </c>
      <c r="Q340" s="38" t="s">
        <v>1215</v>
      </c>
      <c r="R340" s="38" t="s">
        <v>960</v>
      </c>
      <c r="S340" s="84" t="s">
        <v>1584</v>
      </c>
      <c r="T340" s="84" t="s">
        <v>1584</v>
      </c>
      <c r="U340" s="84" t="s">
        <v>1085</v>
      </c>
      <c r="V340" s="84" t="s">
        <v>259</v>
      </c>
      <c r="W340" s="84">
        <v>541</v>
      </c>
      <c r="X340" s="38" t="s">
        <v>1169</v>
      </c>
      <c r="Y340" s="84">
        <v>351999871</v>
      </c>
      <c r="Z340" s="38" t="s">
        <v>1585</v>
      </c>
      <c r="AA340" s="108" t="s">
        <v>1565</v>
      </c>
      <c r="AB340" s="84">
        <v>42000</v>
      </c>
      <c r="AC340" s="108" t="s">
        <v>491</v>
      </c>
      <c r="AD340" s="84">
        <v>24</v>
      </c>
      <c r="AE340" s="84" t="s">
        <v>281</v>
      </c>
      <c r="AF340" s="84" t="s">
        <v>1401</v>
      </c>
      <c r="AG340" s="108" t="s">
        <v>1566</v>
      </c>
      <c r="AH340" s="84" t="s">
        <v>1148</v>
      </c>
      <c r="AI340" s="108" t="s">
        <v>1540</v>
      </c>
      <c r="AJ340" s="84">
        <v>2240</v>
      </c>
      <c r="AK340" s="84">
        <v>2240</v>
      </c>
      <c r="AL340" s="108" t="s">
        <v>1451</v>
      </c>
      <c r="AM340" s="84">
        <v>39512.83</v>
      </c>
      <c r="AN340" s="112">
        <v>12007.17</v>
      </c>
      <c r="AO340" s="112">
        <v>51520</v>
      </c>
      <c r="AP340" s="112">
        <v>2487.17</v>
      </c>
      <c r="AQ340" s="112">
        <v>51.83</v>
      </c>
      <c r="AR340" s="112">
        <v>2539</v>
      </c>
      <c r="AS340" s="112">
        <v>0</v>
      </c>
      <c r="AT340" s="112">
        <v>0</v>
      </c>
      <c r="AU340" s="112">
        <v>0</v>
      </c>
      <c r="AV340" s="84">
        <v>23</v>
      </c>
      <c r="AW340" s="84">
        <v>0</v>
      </c>
      <c r="AX340" s="84" t="s">
        <v>514</v>
      </c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1584</v>
      </c>
      <c r="BG340" s="84" t="s">
        <v>2490</v>
      </c>
      <c r="BH340" s="114" t="s">
        <v>2660</v>
      </c>
      <c r="BI340" s="38" t="s">
        <v>110</v>
      </c>
      <c r="BJ340" s="85">
        <v>45834</v>
      </c>
      <c r="BK340" s="84"/>
      <c r="BL340" s="38" t="s">
        <v>115</v>
      </c>
      <c r="BM340" s="115" t="s">
        <v>120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147239</v>
      </c>
      <c r="J341" s="38" t="s">
        <v>485</v>
      </c>
      <c r="K341" s="84">
        <v>147239</v>
      </c>
      <c r="L341" s="84" t="s">
        <v>418</v>
      </c>
      <c r="M341" s="38" t="s">
        <v>419</v>
      </c>
      <c r="N341" s="84">
        <v>354209</v>
      </c>
      <c r="O341" s="84" t="s">
        <v>1576</v>
      </c>
      <c r="P341" s="84">
        <v>550868</v>
      </c>
      <c r="Q341" s="38" t="s">
        <v>1577</v>
      </c>
      <c r="R341" s="38" t="s">
        <v>960</v>
      </c>
      <c r="S341" s="84" t="s">
        <v>1586</v>
      </c>
      <c r="T341" s="84" t="s">
        <v>1586</v>
      </c>
      <c r="U341" s="84" t="s">
        <v>1085</v>
      </c>
      <c r="V341" s="84" t="s">
        <v>259</v>
      </c>
      <c r="W341" s="84">
        <v>541</v>
      </c>
      <c r="X341" s="38" t="s">
        <v>1116</v>
      </c>
      <c r="Y341" s="84">
        <v>352008222</v>
      </c>
      <c r="Z341" s="38" t="s">
        <v>1587</v>
      </c>
      <c r="AA341" s="108" t="s">
        <v>1565</v>
      </c>
      <c r="AB341" s="84">
        <v>42000</v>
      </c>
      <c r="AC341" s="108" t="s">
        <v>491</v>
      </c>
      <c r="AD341" s="84">
        <v>24</v>
      </c>
      <c r="AE341" s="84" t="s">
        <v>281</v>
      </c>
      <c r="AF341" s="84" t="s">
        <v>1401</v>
      </c>
      <c r="AG341" s="108" t="s">
        <v>1566</v>
      </c>
      <c r="AH341" s="84" t="s">
        <v>1148</v>
      </c>
      <c r="AI341" s="108" t="s">
        <v>1540</v>
      </c>
      <c r="AJ341" s="84">
        <v>2240</v>
      </c>
      <c r="AK341" s="84">
        <v>2240</v>
      </c>
      <c r="AL341" s="108" t="s">
        <v>1588</v>
      </c>
      <c r="AM341" s="84">
        <v>7339.54</v>
      </c>
      <c r="AN341" s="112">
        <v>4982.46</v>
      </c>
      <c r="AO341" s="112">
        <v>12322</v>
      </c>
      <c r="AP341" s="112">
        <v>34660.46</v>
      </c>
      <c r="AQ341" s="112">
        <v>7076.54</v>
      </c>
      <c r="AR341" s="112">
        <v>41737</v>
      </c>
      <c r="AS341" s="112">
        <v>32173.29</v>
      </c>
      <c r="AT341" s="112">
        <v>7024.71</v>
      </c>
      <c r="AU341" s="112">
        <v>39198</v>
      </c>
      <c r="AV341" s="84">
        <v>23</v>
      </c>
      <c r="AW341" s="84">
        <v>540</v>
      </c>
      <c r="AX341" s="84" t="s">
        <v>269</v>
      </c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1586</v>
      </c>
      <c r="BG341" s="84" t="s">
        <v>2491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142588</v>
      </c>
      <c r="J342" s="38" t="s">
        <v>325</v>
      </c>
      <c r="K342" s="84">
        <v>142588</v>
      </c>
      <c r="L342" s="84" t="s">
        <v>252</v>
      </c>
      <c r="M342" s="38" t="s">
        <v>253</v>
      </c>
      <c r="N342" s="84">
        <v>243432</v>
      </c>
      <c r="O342" s="84" t="s">
        <v>337</v>
      </c>
      <c r="P342" s="84">
        <v>319941</v>
      </c>
      <c r="Q342" s="38" t="s">
        <v>338</v>
      </c>
      <c r="R342" s="38" t="s">
        <v>960</v>
      </c>
      <c r="S342" s="84" t="s">
        <v>1589</v>
      </c>
      <c r="T342" s="84" t="s">
        <v>1589</v>
      </c>
      <c r="U342" s="84" t="s">
        <v>1085</v>
      </c>
      <c r="V342" s="84" t="s">
        <v>259</v>
      </c>
      <c r="W342" s="84">
        <v>541</v>
      </c>
      <c r="X342" s="38" t="s">
        <v>1116</v>
      </c>
      <c r="Y342" s="84">
        <v>352018112</v>
      </c>
      <c r="Z342" s="38" t="s">
        <v>1590</v>
      </c>
      <c r="AA342" s="108" t="s">
        <v>668</v>
      </c>
      <c r="AB342" s="84">
        <v>63000</v>
      </c>
      <c r="AC342" s="108" t="s">
        <v>320</v>
      </c>
      <c r="AD342" s="84">
        <v>24</v>
      </c>
      <c r="AE342" s="84" t="s">
        <v>820</v>
      </c>
      <c r="AF342" s="84" t="s">
        <v>282</v>
      </c>
      <c r="AG342" s="108" t="s">
        <v>1591</v>
      </c>
      <c r="AH342" s="84" t="s">
        <v>284</v>
      </c>
      <c r="AI342" s="108" t="s">
        <v>1592</v>
      </c>
      <c r="AJ342" s="84">
        <v>3360</v>
      </c>
      <c r="AK342" s="84">
        <v>3360</v>
      </c>
      <c r="AL342" s="108" t="s">
        <v>1593</v>
      </c>
      <c r="AM342" s="84">
        <v>22332.83</v>
      </c>
      <c r="AN342" s="112">
        <v>11267.17</v>
      </c>
      <c r="AO342" s="112">
        <v>33600</v>
      </c>
      <c r="AP342" s="112">
        <v>40667.17</v>
      </c>
      <c r="AQ342" s="112">
        <v>6817.83</v>
      </c>
      <c r="AR342" s="112">
        <v>47485</v>
      </c>
      <c r="AS342" s="112">
        <v>36934.19</v>
      </c>
      <c r="AT342" s="112">
        <v>6745.81</v>
      </c>
      <c r="AU342" s="112">
        <v>43680</v>
      </c>
      <c r="AV342" s="84">
        <v>23</v>
      </c>
      <c r="AW342" s="84">
        <v>380</v>
      </c>
      <c r="AX342" s="84" t="s">
        <v>269</v>
      </c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1589</v>
      </c>
      <c r="BG342" s="84" t="s">
        <v>2492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142588</v>
      </c>
      <c r="J343" s="38" t="s">
        <v>325</v>
      </c>
      <c r="K343" s="84">
        <v>142588</v>
      </c>
      <c r="L343" s="84" t="s">
        <v>252</v>
      </c>
      <c r="M343" s="38" t="s">
        <v>253</v>
      </c>
      <c r="N343" s="84">
        <v>279535</v>
      </c>
      <c r="O343" s="84" t="s">
        <v>893</v>
      </c>
      <c r="P343" s="84">
        <v>367239</v>
      </c>
      <c r="Q343" s="38" t="s">
        <v>1548</v>
      </c>
      <c r="R343" s="38" t="s">
        <v>960</v>
      </c>
      <c r="S343" s="84" t="s">
        <v>1594</v>
      </c>
      <c r="T343" s="84" t="s">
        <v>1594</v>
      </c>
      <c r="U343" s="84" t="s">
        <v>1085</v>
      </c>
      <c r="V343" s="84" t="s">
        <v>259</v>
      </c>
      <c r="W343" s="84">
        <v>541</v>
      </c>
      <c r="X343" s="38" t="s">
        <v>260</v>
      </c>
      <c r="Y343" s="84">
        <v>352041648</v>
      </c>
      <c r="Z343" s="38" t="s">
        <v>1595</v>
      </c>
      <c r="AA343" s="108" t="s">
        <v>1596</v>
      </c>
      <c r="AB343" s="84">
        <v>42000</v>
      </c>
      <c r="AC343" s="108" t="s">
        <v>648</v>
      </c>
      <c r="AD343" s="84">
        <v>24</v>
      </c>
      <c r="AE343" s="84" t="s">
        <v>281</v>
      </c>
      <c r="AF343" s="84" t="s">
        <v>1401</v>
      </c>
      <c r="AG343" s="108" t="s">
        <v>1597</v>
      </c>
      <c r="AH343" s="84" t="s">
        <v>1148</v>
      </c>
      <c r="AI343" s="108" t="s">
        <v>1598</v>
      </c>
      <c r="AJ343" s="84">
        <v>2240</v>
      </c>
      <c r="AK343" s="84">
        <v>2240</v>
      </c>
      <c r="AL343" s="108" t="s">
        <v>1535</v>
      </c>
      <c r="AM343" s="84">
        <v>39747.629999999997</v>
      </c>
      <c r="AN343" s="112">
        <v>11772.37</v>
      </c>
      <c r="AO343" s="112">
        <v>51520</v>
      </c>
      <c r="AP343" s="112">
        <v>2252.37</v>
      </c>
      <c r="AQ343" s="112">
        <v>54.63</v>
      </c>
      <c r="AR343" s="112">
        <v>2307</v>
      </c>
      <c r="AS343" s="112">
        <v>0</v>
      </c>
      <c r="AT343" s="112">
        <v>0</v>
      </c>
      <c r="AU343" s="112">
        <v>0</v>
      </c>
      <c r="AV343" s="84">
        <v>23</v>
      </c>
      <c r="AW343" s="84">
        <v>0</v>
      </c>
      <c r="AX343" s="84" t="s">
        <v>514</v>
      </c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1594</v>
      </c>
      <c r="BG343" s="84" t="s">
        <v>2493</v>
      </c>
      <c r="BH343" s="114" t="s">
        <v>2660</v>
      </c>
      <c r="BI343" s="38" t="s">
        <v>110</v>
      </c>
      <c r="BJ343" s="85">
        <v>45834</v>
      </c>
      <c r="BK343" s="84"/>
      <c r="BL343" s="38" t="s">
        <v>115</v>
      </c>
      <c r="BM343" s="115" t="s">
        <v>120</v>
      </c>
      <c r="BN343" s="116" t="s">
        <v>201</v>
      </c>
      <c r="BO343" s="84" t="s">
        <v>244</v>
      </c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147239</v>
      </c>
      <c r="J344" s="38" t="s">
        <v>485</v>
      </c>
      <c r="K344" s="84">
        <v>147239</v>
      </c>
      <c r="L344" s="84" t="s">
        <v>418</v>
      </c>
      <c r="M344" s="38" t="s">
        <v>419</v>
      </c>
      <c r="N344" s="84">
        <v>250002</v>
      </c>
      <c r="O344" s="84" t="s">
        <v>591</v>
      </c>
      <c r="P344" s="84">
        <v>328476</v>
      </c>
      <c r="Q344" s="38" t="s">
        <v>317</v>
      </c>
      <c r="R344" s="38" t="s">
        <v>960</v>
      </c>
      <c r="S344" s="84" t="s">
        <v>1599</v>
      </c>
      <c r="T344" s="84" t="s">
        <v>1599</v>
      </c>
      <c r="U344" s="84" t="s">
        <v>1085</v>
      </c>
      <c r="V344" s="84" t="s">
        <v>259</v>
      </c>
      <c r="W344" s="84">
        <v>541</v>
      </c>
      <c r="X344" s="38" t="s">
        <v>1116</v>
      </c>
      <c r="Y344" s="84">
        <v>352045510</v>
      </c>
      <c r="Z344" s="38" t="s">
        <v>1600</v>
      </c>
      <c r="AA344" s="108" t="s">
        <v>1601</v>
      </c>
      <c r="AB344" s="84">
        <v>42000</v>
      </c>
      <c r="AC344" s="108" t="s">
        <v>491</v>
      </c>
      <c r="AD344" s="84">
        <v>24</v>
      </c>
      <c r="AE344" s="84" t="s">
        <v>281</v>
      </c>
      <c r="AF344" s="84" t="s">
        <v>1401</v>
      </c>
      <c r="AG344" s="108" t="s">
        <v>1602</v>
      </c>
      <c r="AH344" s="84" t="s">
        <v>1148</v>
      </c>
      <c r="AI344" s="108" t="s">
        <v>1603</v>
      </c>
      <c r="AJ344" s="84">
        <v>2240</v>
      </c>
      <c r="AK344" s="84">
        <v>2240</v>
      </c>
      <c r="AL344" s="108" t="s">
        <v>1547</v>
      </c>
      <c r="AM344" s="84">
        <v>36279.89</v>
      </c>
      <c r="AN344" s="112">
        <v>13000.11</v>
      </c>
      <c r="AO344" s="112">
        <v>49280</v>
      </c>
      <c r="AP344" s="112">
        <v>5720.11</v>
      </c>
      <c r="AQ344" s="112">
        <v>195.89</v>
      </c>
      <c r="AR344" s="112">
        <v>5916</v>
      </c>
      <c r="AS344" s="112">
        <v>0</v>
      </c>
      <c r="AT344" s="112">
        <v>0</v>
      </c>
      <c r="AU344" s="112">
        <v>0</v>
      </c>
      <c r="AV344" s="84">
        <v>22</v>
      </c>
      <c r="AW344" s="84">
        <v>0</v>
      </c>
      <c r="AX344" s="84" t="s">
        <v>514</v>
      </c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1599</v>
      </c>
      <c r="BG344" s="84" t="s">
        <v>2494</v>
      </c>
      <c r="BH344" s="114" t="s">
        <v>2660</v>
      </c>
      <c r="BI344" s="38" t="s">
        <v>110</v>
      </c>
      <c r="BJ344" s="85">
        <v>45834</v>
      </c>
      <c r="BK344" s="84"/>
      <c r="BL344" s="38" t="s">
        <v>115</v>
      </c>
      <c r="BM344" s="115" t="s">
        <v>120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142696</v>
      </c>
      <c r="J345" s="38" t="s">
        <v>251</v>
      </c>
      <c r="K345" s="84">
        <v>142696</v>
      </c>
      <c r="L345" s="84" t="s">
        <v>252</v>
      </c>
      <c r="M345" s="38" t="s">
        <v>253</v>
      </c>
      <c r="N345" s="84">
        <v>241134</v>
      </c>
      <c r="O345" s="84" t="s">
        <v>254</v>
      </c>
      <c r="P345" s="84">
        <v>317066</v>
      </c>
      <c r="Q345" s="38" t="s">
        <v>255</v>
      </c>
      <c r="R345" s="38" t="s">
        <v>960</v>
      </c>
      <c r="S345" s="84" t="s">
        <v>1604</v>
      </c>
      <c r="T345" s="84" t="s">
        <v>1604</v>
      </c>
      <c r="U345" s="84" t="s">
        <v>258</v>
      </c>
      <c r="V345" s="84" t="s">
        <v>259</v>
      </c>
      <c r="W345" s="84">
        <v>541</v>
      </c>
      <c r="X345" s="38" t="s">
        <v>1605</v>
      </c>
      <c r="Y345" s="84">
        <v>352064476</v>
      </c>
      <c r="Z345" s="38" t="s">
        <v>1606</v>
      </c>
      <c r="AA345" s="108" t="s">
        <v>1607</v>
      </c>
      <c r="AB345" s="84">
        <v>80000</v>
      </c>
      <c r="AC345" s="108" t="s">
        <v>263</v>
      </c>
      <c r="AD345" s="84">
        <v>24</v>
      </c>
      <c r="AE345" s="84" t="s">
        <v>1321</v>
      </c>
      <c r="AF345" s="84" t="s">
        <v>265</v>
      </c>
      <c r="AG345" s="108" t="s">
        <v>843</v>
      </c>
      <c r="AH345" s="84" t="s">
        <v>267</v>
      </c>
      <c r="AI345" s="108" t="s">
        <v>1608</v>
      </c>
      <c r="AJ345" s="84">
        <v>4270</v>
      </c>
      <c r="AK345" s="84">
        <v>4270</v>
      </c>
      <c r="AL345" s="108" t="s">
        <v>1609</v>
      </c>
      <c r="AM345" s="84">
        <v>65350.54</v>
      </c>
      <c r="AN345" s="112">
        <v>24319.46</v>
      </c>
      <c r="AO345" s="112">
        <v>89670</v>
      </c>
      <c r="AP345" s="112">
        <v>14649.46</v>
      </c>
      <c r="AQ345" s="112">
        <v>717.54</v>
      </c>
      <c r="AR345" s="112">
        <v>15367</v>
      </c>
      <c r="AS345" s="112">
        <v>3918.81</v>
      </c>
      <c r="AT345" s="112">
        <v>351.19</v>
      </c>
      <c r="AU345" s="112">
        <v>4270</v>
      </c>
      <c r="AV345" s="84">
        <v>22</v>
      </c>
      <c r="AW345" s="84">
        <v>21</v>
      </c>
      <c r="AX345" s="84" t="s">
        <v>1471</v>
      </c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1604</v>
      </c>
      <c r="BG345" s="84" t="s">
        <v>2495</v>
      </c>
      <c r="BH345" s="114" t="s">
        <v>2660</v>
      </c>
      <c r="BI345" s="38" t="s">
        <v>110</v>
      </c>
      <c r="BJ345" s="85">
        <v>45834</v>
      </c>
      <c r="BK345" s="84"/>
      <c r="BL345" s="38" t="s">
        <v>115</v>
      </c>
      <c r="BM345" s="115" t="s">
        <v>120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142696</v>
      </c>
      <c r="J346" s="38" t="s">
        <v>251</v>
      </c>
      <c r="K346" s="84">
        <v>142696</v>
      </c>
      <c r="L346" s="84" t="s">
        <v>252</v>
      </c>
      <c r="M346" s="38" t="s">
        <v>253</v>
      </c>
      <c r="N346" s="84">
        <v>241134</v>
      </c>
      <c r="O346" s="84" t="s">
        <v>254</v>
      </c>
      <c r="P346" s="84">
        <v>317066</v>
      </c>
      <c r="Q346" s="38" t="s">
        <v>255</v>
      </c>
      <c r="R346" s="38" t="s">
        <v>960</v>
      </c>
      <c r="S346" s="84" t="s">
        <v>1610</v>
      </c>
      <c r="T346" s="84" t="s">
        <v>1610</v>
      </c>
      <c r="U346" s="84" t="s">
        <v>258</v>
      </c>
      <c r="V346" s="84" t="s">
        <v>259</v>
      </c>
      <c r="W346" s="84">
        <v>541</v>
      </c>
      <c r="X346" s="38" t="s">
        <v>1437</v>
      </c>
      <c r="Y346" s="84">
        <v>352064477</v>
      </c>
      <c r="Z346" s="38" t="s">
        <v>1611</v>
      </c>
      <c r="AA346" s="108" t="s">
        <v>1607</v>
      </c>
      <c r="AB346" s="84">
        <v>80000</v>
      </c>
      <c r="AC346" s="108" t="s">
        <v>263</v>
      </c>
      <c r="AD346" s="84">
        <v>24</v>
      </c>
      <c r="AE346" s="84" t="s">
        <v>1612</v>
      </c>
      <c r="AF346" s="84" t="s">
        <v>290</v>
      </c>
      <c r="AG346" s="108" t="s">
        <v>843</v>
      </c>
      <c r="AH346" s="84" t="s">
        <v>267</v>
      </c>
      <c r="AI346" s="108" t="s">
        <v>1608</v>
      </c>
      <c r="AJ346" s="84">
        <v>4270</v>
      </c>
      <c r="AK346" s="84">
        <v>4270</v>
      </c>
      <c r="AL346" s="108" t="s">
        <v>1613</v>
      </c>
      <c r="AM346" s="84">
        <v>69269.350000000006</v>
      </c>
      <c r="AN346" s="112">
        <v>24670.65</v>
      </c>
      <c r="AO346" s="112">
        <v>93940</v>
      </c>
      <c r="AP346" s="112">
        <v>10730.65</v>
      </c>
      <c r="AQ346" s="112">
        <v>366.35</v>
      </c>
      <c r="AR346" s="112">
        <v>11097</v>
      </c>
      <c r="AS346" s="112">
        <v>0</v>
      </c>
      <c r="AT346" s="112">
        <v>0</v>
      </c>
      <c r="AU346" s="112">
        <v>0</v>
      </c>
      <c r="AV346" s="84">
        <v>22</v>
      </c>
      <c r="AW346" s="84">
        <v>0</v>
      </c>
      <c r="AX346" s="84" t="s">
        <v>514</v>
      </c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1610</v>
      </c>
      <c r="BG346" s="84" t="s">
        <v>2496</v>
      </c>
      <c r="BH346" s="114" t="s">
        <v>2660</v>
      </c>
      <c r="BI346" s="38" t="s">
        <v>111</v>
      </c>
      <c r="BJ346" s="85">
        <v>45838</v>
      </c>
      <c r="BK346" s="84"/>
      <c r="BL346" s="38"/>
      <c r="BM346" s="115" t="s">
        <v>119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142588</v>
      </c>
      <c r="J347" s="38" t="s">
        <v>325</v>
      </c>
      <c r="K347" s="84">
        <v>142588</v>
      </c>
      <c r="L347" s="84" t="s">
        <v>252</v>
      </c>
      <c r="M347" s="38" t="s">
        <v>253</v>
      </c>
      <c r="N347" s="84">
        <v>279535</v>
      </c>
      <c r="O347" s="84" t="s">
        <v>893</v>
      </c>
      <c r="P347" s="84">
        <v>367239</v>
      </c>
      <c r="Q347" s="38" t="s">
        <v>1548</v>
      </c>
      <c r="R347" s="38" t="s">
        <v>960</v>
      </c>
      <c r="S347" s="84" t="s">
        <v>1614</v>
      </c>
      <c r="T347" s="84" t="s">
        <v>1614</v>
      </c>
      <c r="U347" s="84" t="s">
        <v>1085</v>
      </c>
      <c r="V347" s="84" t="s">
        <v>345</v>
      </c>
      <c r="W347" s="84">
        <v>541</v>
      </c>
      <c r="X347" s="38" t="s">
        <v>1437</v>
      </c>
      <c r="Y347" s="84">
        <v>352117098</v>
      </c>
      <c r="Z347" s="38" t="s">
        <v>1615</v>
      </c>
      <c r="AA347" s="108" t="s">
        <v>1616</v>
      </c>
      <c r="AB347" s="84">
        <v>42000</v>
      </c>
      <c r="AC347" s="108" t="s">
        <v>648</v>
      </c>
      <c r="AD347" s="84">
        <v>24</v>
      </c>
      <c r="AE347" s="84" t="s">
        <v>281</v>
      </c>
      <c r="AF347" s="84" t="s">
        <v>1401</v>
      </c>
      <c r="AG347" s="108" t="s">
        <v>1617</v>
      </c>
      <c r="AH347" s="84" t="s">
        <v>1148</v>
      </c>
      <c r="AI347" s="108" t="s">
        <v>1618</v>
      </c>
      <c r="AJ347" s="84">
        <v>2240</v>
      </c>
      <c r="AK347" s="84">
        <v>2240</v>
      </c>
      <c r="AL347" s="108" t="s">
        <v>1535</v>
      </c>
      <c r="AM347" s="84">
        <v>36614.35</v>
      </c>
      <c r="AN347" s="112">
        <v>12665.65</v>
      </c>
      <c r="AO347" s="112">
        <v>49280</v>
      </c>
      <c r="AP347" s="112">
        <v>5385.65</v>
      </c>
      <c r="AQ347" s="112">
        <v>192.35</v>
      </c>
      <c r="AR347" s="112">
        <v>5578</v>
      </c>
      <c r="AS347" s="112">
        <v>0</v>
      </c>
      <c r="AT347" s="112">
        <v>0</v>
      </c>
      <c r="AU347" s="112">
        <v>0</v>
      </c>
      <c r="AV347" s="84">
        <v>22</v>
      </c>
      <c r="AW347" s="84">
        <v>0</v>
      </c>
      <c r="AX347" s="84" t="s">
        <v>514</v>
      </c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1614</v>
      </c>
      <c r="BG347" s="84" t="s">
        <v>2497</v>
      </c>
      <c r="BH347" s="114" t="s">
        <v>2660</v>
      </c>
      <c r="BI347" s="38" t="s">
        <v>111</v>
      </c>
      <c r="BJ347" s="85">
        <v>45838</v>
      </c>
      <c r="BK347" s="84"/>
      <c r="BL347" s="38"/>
      <c r="BM347" s="115" t="s">
        <v>120</v>
      </c>
      <c r="BN347" s="116" t="s">
        <v>201</v>
      </c>
      <c r="BO347" s="84" t="s">
        <v>244</v>
      </c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142588</v>
      </c>
      <c r="J348" s="38" t="s">
        <v>325</v>
      </c>
      <c r="K348" s="84">
        <v>142588</v>
      </c>
      <c r="L348" s="84" t="s">
        <v>252</v>
      </c>
      <c r="M348" s="38" t="s">
        <v>253</v>
      </c>
      <c r="N348" s="84">
        <v>279535</v>
      </c>
      <c r="O348" s="84" t="s">
        <v>893</v>
      </c>
      <c r="P348" s="84">
        <v>367239</v>
      </c>
      <c r="Q348" s="38" t="s">
        <v>1548</v>
      </c>
      <c r="R348" s="38" t="s">
        <v>960</v>
      </c>
      <c r="S348" s="84" t="s">
        <v>1619</v>
      </c>
      <c r="T348" s="84" t="s">
        <v>1619</v>
      </c>
      <c r="U348" s="84" t="s">
        <v>1085</v>
      </c>
      <c r="V348" s="84" t="s">
        <v>259</v>
      </c>
      <c r="W348" s="84">
        <v>541</v>
      </c>
      <c r="X348" s="38" t="s">
        <v>260</v>
      </c>
      <c r="Y348" s="84">
        <v>352140760</v>
      </c>
      <c r="Z348" s="38" t="s">
        <v>1620</v>
      </c>
      <c r="AA348" s="108" t="s">
        <v>1621</v>
      </c>
      <c r="AB348" s="84">
        <v>42000</v>
      </c>
      <c r="AC348" s="108" t="s">
        <v>648</v>
      </c>
      <c r="AD348" s="84">
        <v>24</v>
      </c>
      <c r="AE348" s="84" t="s">
        <v>281</v>
      </c>
      <c r="AF348" s="84" t="s">
        <v>1401</v>
      </c>
      <c r="AG348" s="108" t="s">
        <v>1622</v>
      </c>
      <c r="AH348" s="84" t="s">
        <v>1148</v>
      </c>
      <c r="AI348" s="108" t="s">
        <v>1618</v>
      </c>
      <c r="AJ348" s="84">
        <v>2240</v>
      </c>
      <c r="AK348" s="84">
        <v>2240</v>
      </c>
      <c r="AL348" s="108" t="s">
        <v>1520</v>
      </c>
      <c r="AM348" s="84">
        <v>36835.85</v>
      </c>
      <c r="AN348" s="112">
        <v>12444.15</v>
      </c>
      <c r="AO348" s="112">
        <v>49280</v>
      </c>
      <c r="AP348" s="112">
        <v>5164.1499999999996</v>
      </c>
      <c r="AQ348" s="112">
        <v>182.85</v>
      </c>
      <c r="AR348" s="112">
        <v>5347</v>
      </c>
      <c r="AS348" s="112">
        <v>0</v>
      </c>
      <c r="AT348" s="112">
        <v>0</v>
      </c>
      <c r="AU348" s="112">
        <v>0</v>
      </c>
      <c r="AV348" s="84">
        <v>22</v>
      </c>
      <c r="AW348" s="84">
        <v>0</v>
      </c>
      <c r="AX348" s="84" t="s">
        <v>514</v>
      </c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1619</v>
      </c>
      <c r="BG348" s="84" t="s">
        <v>2498</v>
      </c>
      <c r="BH348" s="114" t="s">
        <v>2660</v>
      </c>
      <c r="BI348" s="38" t="s">
        <v>112</v>
      </c>
      <c r="BJ348" s="85">
        <v>45838</v>
      </c>
      <c r="BK348" s="84" t="s">
        <v>126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hidden="1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142588</v>
      </c>
      <c r="J349" s="38" t="s">
        <v>325</v>
      </c>
      <c r="K349" s="84">
        <v>142588</v>
      </c>
      <c r="L349" s="84" t="s">
        <v>252</v>
      </c>
      <c r="M349" s="38" t="s">
        <v>253</v>
      </c>
      <c r="N349" s="84">
        <v>245440</v>
      </c>
      <c r="O349" s="84" t="s">
        <v>698</v>
      </c>
      <c r="P349" s="84">
        <v>372158</v>
      </c>
      <c r="Q349" s="38" t="s">
        <v>845</v>
      </c>
      <c r="R349" s="38" t="s">
        <v>960</v>
      </c>
      <c r="S349" s="84" t="s">
        <v>1623</v>
      </c>
      <c r="T349" s="84" t="s">
        <v>1623</v>
      </c>
      <c r="U349" s="84" t="s">
        <v>1085</v>
      </c>
      <c r="V349" s="84" t="s">
        <v>345</v>
      </c>
      <c r="W349" s="84">
        <v>541</v>
      </c>
      <c r="X349" s="38" t="s">
        <v>1163</v>
      </c>
      <c r="Y349" s="84">
        <v>352143054</v>
      </c>
      <c r="Z349" s="38" t="s">
        <v>1624</v>
      </c>
      <c r="AA349" s="108" t="s">
        <v>1616</v>
      </c>
      <c r="AB349" s="84">
        <v>42000</v>
      </c>
      <c r="AC349" s="108" t="s">
        <v>280</v>
      </c>
      <c r="AD349" s="84">
        <v>24</v>
      </c>
      <c r="AE349" s="84" t="s">
        <v>281</v>
      </c>
      <c r="AF349" s="84" t="s">
        <v>1401</v>
      </c>
      <c r="AG349" s="108" t="s">
        <v>1617</v>
      </c>
      <c r="AH349" s="84" t="s">
        <v>1148</v>
      </c>
      <c r="AI349" s="108" t="s">
        <v>1618</v>
      </c>
      <c r="AJ349" s="84">
        <v>2240</v>
      </c>
      <c r="AK349" s="84">
        <v>2240</v>
      </c>
      <c r="AL349" s="108" t="s">
        <v>1535</v>
      </c>
      <c r="AM349" s="84">
        <v>36614.35</v>
      </c>
      <c r="AN349" s="112">
        <v>12665.65</v>
      </c>
      <c r="AO349" s="112">
        <v>49280</v>
      </c>
      <c r="AP349" s="112">
        <v>5385.65</v>
      </c>
      <c r="AQ349" s="112">
        <v>192.35</v>
      </c>
      <c r="AR349" s="112">
        <v>5578</v>
      </c>
      <c r="AS349" s="112">
        <v>0</v>
      </c>
      <c r="AT349" s="112">
        <v>0</v>
      </c>
      <c r="AU349" s="112">
        <v>0</v>
      </c>
      <c r="AV349" s="84">
        <v>22</v>
      </c>
      <c r="AW349" s="84">
        <v>0</v>
      </c>
      <c r="AX349" s="84" t="s">
        <v>514</v>
      </c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1623</v>
      </c>
      <c r="BG349" s="84" t="s">
        <v>2499</v>
      </c>
      <c r="BH349" s="114" t="s">
        <v>2660</v>
      </c>
      <c r="BI349" s="38" t="s">
        <v>112</v>
      </c>
      <c r="BJ349" s="85">
        <v>45838</v>
      </c>
      <c r="BK349" s="84" t="s">
        <v>128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hidden="1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144051</v>
      </c>
      <c r="J350" s="38" t="s">
        <v>1140</v>
      </c>
      <c r="K350" s="84">
        <v>144051</v>
      </c>
      <c r="L350" s="84" t="s">
        <v>272</v>
      </c>
      <c r="M350" s="38" t="s">
        <v>273</v>
      </c>
      <c r="N350" s="84">
        <v>550836</v>
      </c>
      <c r="O350" s="84" t="s">
        <v>1141</v>
      </c>
      <c r="P350" s="84">
        <v>915129</v>
      </c>
      <c r="Q350" s="38" t="s">
        <v>1371</v>
      </c>
      <c r="R350" s="38" t="s">
        <v>960</v>
      </c>
      <c r="S350" s="84" t="s">
        <v>1625</v>
      </c>
      <c r="T350" s="84" t="s">
        <v>1625</v>
      </c>
      <c r="U350" s="84" t="s">
        <v>1085</v>
      </c>
      <c r="V350" s="84" t="s">
        <v>259</v>
      </c>
      <c r="W350" s="84">
        <v>541</v>
      </c>
      <c r="X350" s="38" t="s">
        <v>1116</v>
      </c>
      <c r="Y350" s="84">
        <v>352155208</v>
      </c>
      <c r="Z350" s="38" t="s">
        <v>1626</v>
      </c>
      <c r="AA350" s="108" t="s">
        <v>1627</v>
      </c>
      <c r="AB350" s="84">
        <v>41000</v>
      </c>
      <c r="AC350" s="108" t="s">
        <v>1146</v>
      </c>
      <c r="AD350" s="84">
        <v>24</v>
      </c>
      <c r="AE350" s="84" t="s">
        <v>281</v>
      </c>
      <c r="AF350" s="84" t="s">
        <v>1401</v>
      </c>
      <c r="AG350" s="108" t="s">
        <v>1628</v>
      </c>
      <c r="AH350" s="84" t="s">
        <v>1148</v>
      </c>
      <c r="AI350" s="108" t="s">
        <v>1629</v>
      </c>
      <c r="AJ350" s="84">
        <v>2190</v>
      </c>
      <c r="AK350" s="84">
        <v>2190</v>
      </c>
      <c r="AL350" s="108" t="s">
        <v>1630</v>
      </c>
      <c r="AM350" s="84">
        <v>5043.5600000000004</v>
      </c>
      <c r="AN350" s="112">
        <v>3736.44</v>
      </c>
      <c r="AO350" s="112">
        <v>8780</v>
      </c>
      <c r="AP350" s="112">
        <v>35956.44</v>
      </c>
      <c r="AQ350" s="112">
        <v>8608.56</v>
      </c>
      <c r="AR350" s="112">
        <v>44565</v>
      </c>
      <c r="AS350" s="112">
        <v>30944.02</v>
      </c>
      <c r="AT350" s="112">
        <v>8455.98</v>
      </c>
      <c r="AU350" s="112">
        <v>39400</v>
      </c>
      <c r="AV350" s="84">
        <v>22</v>
      </c>
      <c r="AW350" s="84">
        <v>538</v>
      </c>
      <c r="AX350" s="84" t="s">
        <v>269</v>
      </c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1625</v>
      </c>
      <c r="BG350" s="84" t="s">
        <v>2500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144051</v>
      </c>
      <c r="J351" s="38" t="s">
        <v>1140</v>
      </c>
      <c r="K351" s="84">
        <v>144051</v>
      </c>
      <c r="L351" s="84" t="s">
        <v>272</v>
      </c>
      <c r="M351" s="38" t="s">
        <v>273</v>
      </c>
      <c r="N351" s="84">
        <v>550836</v>
      </c>
      <c r="O351" s="84" t="s">
        <v>1141</v>
      </c>
      <c r="P351" s="84">
        <v>915127</v>
      </c>
      <c r="Q351" s="38" t="s">
        <v>1142</v>
      </c>
      <c r="R351" s="38" t="s">
        <v>960</v>
      </c>
      <c r="S351" s="84" t="s">
        <v>1631</v>
      </c>
      <c r="T351" s="84" t="s">
        <v>1631</v>
      </c>
      <c r="U351" s="84" t="s">
        <v>1085</v>
      </c>
      <c r="V351" s="84" t="s">
        <v>259</v>
      </c>
      <c r="W351" s="84">
        <v>541</v>
      </c>
      <c r="X351" s="38" t="s">
        <v>260</v>
      </c>
      <c r="Y351" s="84">
        <v>352187167</v>
      </c>
      <c r="Z351" s="38" t="s">
        <v>1632</v>
      </c>
      <c r="AA351" s="108" t="s">
        <v>1633</v>
      </c>
      <c r="AB351" s="84">
        <v>42000</v>
      </c>
      <c r="AC351" s="108" t="s">
        <v>1146</v>
      </c>
      <c r="AD351" s="84">
        <v>24</v>
      </c>
      <c r="AE351" s="84" t="s">
        <v>281</v>
      </c>
      <c r="AF351" s="84" t="s">
        <v>1401</v>
      </c>
      <c r="AG351" s="108" t="s">
        <v>1634</v>
      </c>
      <c r="AH351" s="84" t="s">
        <v>1148</v>
      </c>
      <c r="AI351" s="108" t="s">
        <v>1629</v>
      </c>
      <c r="AJ351" s="84">
        <v>2240</v>
      </c>
      <c r="AK351" s="84">
        <v>2240</v>
      </c>
      <c r="AL351" s="108" t="s">
        <v>1485</v>
      </c>
      <c r="AM351" s="84">
        <v>36860.14</v>
      </c>
      <c r="AN351" s="112">
        <v>12419.86</v>
      </c>
      <c r="AO351" s="112">
        <v>49280</v>
      </c>
      <c r="AP351" s="112">
        <v>5139.8599999999997</v>
      </c>
      <c r="AQ351" s="112">
        <v>156.13999999999999</v>
      </c>
      <c r="AR351" s="112">
        <v>5296</v>
      </c>
      <c r="AS351" s="112">
        <v>0</v>
      </c>
      <c r="AT351" s="112">
        <v>0</v>
      </c>
      <c r="AU351" s="112">
        <v>0</v>
      </c>
      <c r="AV351" s="84">
        <v>22</v>
      </c>
      <c r="AW351" s="84">
        <v>0</v>
      </c>
      <c r="AX351" s="84" t="s">
        <v>514</v>
      </c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1631</v>
      </c>
      <c r="BG351" s="84" t="s">
        <v>2501</v>
      </c>
      <c r="BH351" s="114" t="s">
        <v>2660</v>
      </c>
      <c r="BI351" s="38" t="s">
        <v>110</v>
      </c>
      <c r="BJ351" s="85">
        <v>45835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244</v>
      </c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144051</v>
      </c>
      <c r="J352" s="38" t="s">
        <v>1140</v>
      </c>
      <c r="K352" s="84">
        <v>144051</v>
      </c>
      <c r="L352" s="84" t="s">
        <v>272</v>
      </c>
      <c r="M352" s="38" t="s">
        <v>273</v>
      </c>
      <c r="N352" s="84">
        <v>550836</v>
      </c>
      <c r="O352" s="84" t="s">
        <v>1141</v>
      </c>
      <c r="P352" s="84">
        <v>915127</v>
      </c>
      <c r="Q352" s="38" t="s">
        <v>1142</v>
      </c>
      <c r="R352" s="38" t="s">
        <v>960</v>
      </c>
      <c r="S352" s="84" t="s">
        <v>1635</v>
      </c>
      <c r="T352" s="84" t="s">
        <v>1635</v>
      </c>
      <c r="U352" s="84" t="s">
        <v>1085</v>
      </c>
      <c r="V352" s="84" t="s">
        <v>259</v>
      </c>
      <c r="W352" s="84">
        <v>541</v>
      </c>
      <c r="X352" s="38" t="s">
        <v>260</v>
      </c>
      <c r="Y352" s="84">
        <v>352191031</v>
      </c>
      <c r="Z352" s="38" t="s">
        <v>1636</v>
      </c>
      <c r="AA352" s="108" t="s">
        <v>1633</v>
      </c>
      <c r="AB352" s="84">
        <v>42000</v>
      </c>
      <c r="AC352" s="108" t="s">
        <v>1146</v>
      </c>
      <c r="AD352" s="84">
        <v>24</v>
      </c>
      <c r="AE352" s="84" t="s">
        <v>281</v>
      </c>
      <c r="AF352" s="84" t="s">
        <v>1401</v>
      </c>
      <c r="AG352" s="108" t="s">
        <v>1634</v>
      </c>
      <c r="AH352" s="84" t="s">
        <v>1148</v>
      </c>
      <c r="AI352" s="108" t="s">
        <v>1629</v>
      </c>
      <c r="AJ352" s="84">
        <v>2240</v>
      </c>
      <c r="AK352" s="84">
        <v>2240</v>
      </c>
      <c r="AL352" s="108" t="s">
        <v>1485</v>
      </c>
      <c r="AM352" s="84">
        <v>36860.14</v>
      </c>
      <c r="AN352" s="112">
        <v>12419.86</v>
      </c>
      <c r="AO352" s="112">
        <v>49280</v>
      </c>
      <c r="AP352" s="112">
        <v>5139.8599999999997</v>
      </c>
      <c r="AQ352" s="112">
        <v>156.13999999999999</v>
      </c>
      <c r="AR352" s="112">
        <v>5296</v>
      </c>
      <c r="AS352" s="112">
        <v>0</v>
      </c>
      <c r="AT352" s="112">
        <v>0</v>
      </c>
      <c r="AU352" s="112">
        <v>0</v>
      </c>
      <c r="AV352" s="84">
        <v>22</v>
      </c>
      <c r="AW352" s="84">
        <v>0</v>
      </c>
      <c r="AX352" s="84" t="s">
        <v>514</v>
      </c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1635</v>
      </c>
      <c r="BG352" s="84" t="s">
        <v>2502</v>
      </c>
      <c r="BH352" s="114" t="s">
        <v>2660</v>
      </c>
      <c r="BI352" s="38" t="s">
        <v>110</v>
      </c>
      <c r="BJ352" s="85">
        <v>45835</v>
      </c>
      <c r="BK352" s="84"/>
      <c r="BL352" s="38" t="s">
        <v>115</v>
      </c>
      <c r="BM352" s="115" t="s">
        <v>120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142588</v>
      </c>
      <c r="J353" s="38" t="s">
        <v>325</v>
      </c>
      <c r="K353" s="84">
        <v>142588</v>
      </c>
      <c r="L353" s="84" t="s">
        <v>252</v>
      </c>
      <c r="M353" s="38" t="s">
        <v>253</v>
      </c>
      <c r="N353" s="84">
        <v>279535</v>
      </c>
      <c r="O353" s="84" t="s">
        <v>893</v>
      </c>
      <c r="P353" s="84">
        <v>367239</v>
      </c>
      <c r="Q353" s="38" t="s">
        <v>1548</v>
      </c>
      <c r="R353" s="38" t="s">
        <v>960</v>
      </c>
      <c r="S353" s="84" t="s">
        <v>1637</v>
      </c>
      <c r="T353" s="84" t="s">
        <v>1637</v>
      </c>
      <c r="U353" s="84" t="s">
        <v>1085</v>
      </c>
      <c r="V353" s="84" t="s">
        <v>259</v>
      </c>
      <c r="W353" s="84">
        <v>541</v>
      </c>
      <c r="X353" s="38" t="s">
        <v>1116</v>
      </c>
      <c r="Y353" s="84">
        <v>352195821</v>
      </c>
      <c r="Z353" s="38" t="s">
        <v>1638</v>
      </c>
      <c r="AA353" s="108" t="s">
        <v>1633</v>
      </c>
      <c r="AB353" s="84">
        <v>42000</v>
      </c>
      <c r="AC353" s="108" t="s">
        <v>648</v>
      </c>
      <c r="AD353" s="84">
        <v>24</v>
      </c>
      <c r="AE353" s="84" t="s">
        <v>281</v>
      </c>
      <c r="AF353" s="84" t="s">
        <v>1401</v>
      </c>
      <c r="AG353" s="108" t="s">
        <v>1634</v>
      </c>
      <c r="AH353" s="84" t="s">
        <v>1148</v>
      </c>
      <c r="AI353" s="108" t="s">
        <v>1618</v>
      </c>
      <c r="AJ353" s="84">
        <v>2240</v>
      </c>
      <c r="AK353" s="84">
        <v>2240</v>
      </c>
      <c r="AL353" s="108" t="s">
        <v>1485</v>
      </c>
      <c r="AM353" s="84">
        <v>36880.15</v>
      </c>
      <c r="AN353" s="112">
        <v>12399.85</v>
      </c>
      <c r="AO353" s="112">
        <v>49280</v>
      </c>
      <c r="AP353" s="112">
        <v>5119.8500000000004</v>
      </c>
      <c r="AQ353" s="112">
        <v>181.15</v>
      </c>
      <c r="AR353" s="112">
        <v>5301</v>
      </c>
      <c r="AS353" s="112">
        <v>0</v>
      </c>
      <c r="AT353" s="112">
        <v>0</v>
      </c>
      <c r="AU353" s="112">
        <v>0</v>
      </c>
      <c r="AV353" s="84">
        <v>22</v>
      </c>
      <c r="AW353" s="84">
        <v>0</v>
      </c>
      <c r="AX353" s="84" t="s">
        <v>514</v>
      </c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1637</v>
      </c>
      <c r="BG353" s="84" t="s">
        <v>2503</v>
      </c>
      <c r="BH353" s="114" t="s">
        <v>2660</v>
      </c>
      <c r="BI353" s="38" t="s">
        <v>111</v>
      </c>
      <c r="BJ353" s="85">
        <v>45838</v>
      </c>
      <c r="BK353" s="84"/>
      <c r="BL353" s="38"/>
      <c r="BM353" s="115" t="s">
        <v>119</v>
      </c>
      <c r="BN353" s="116" t="s">
        <v>201</v>
      </c>
      <c r="BO353" s="84" t="s">
        <v>244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142588</v>
      </c>
      <c r="J354" s="38" t="s">
        <v>325</v>
      </c>
      <c r="K354" s="84">
        <v>142588</v>
      </c>
      <c r="L354" s="84" t="s">
        <v>252</v>
      </c>
      <c r="M354" s="38" t="s">
        <v>253</v>
      </c>
      <c r="N354" s="84">
        <v>242807</v>
      </c>
      <c r="O354" s="84" t="s">
        <v>698</v>
      </c>
      <c r="P354" s="84">
        <v>322557</v>
      </c>
      <c r="Q354" s="38" t="s">
        <v>1134</v>
      </c>
      <c r="R354" s="38" t="s">
        <v>960</v>
      </c>
      <c r="S354" s="84" t="s">
        <v>1639</v>
      </c>
      <c r="T354" s="84" t="s">
        <v>1639</v>
      </c>
      <c r="U354" s="84" t="s">
        <v>1085</v>
      </c>
      <c r="V354" s="84" t="s">
        <v>345</v>
      </c>
      <c r="W354" s="84">
        <v>541</v>
      </c>
      <c r="X354" s="38" t="s">
        <v>1163</v>
      </c>
      <c r="Y354" s="84">
        <v>352224850</v>
      </c>
      <c r="Z354" s="38" t="s">
        <v>1640</v>
      </c>
      <c r="AA354" s="108" t="s">
        <v>1641</v>
      </c>
      <c r="AB354" s="84">
        <v>63000</v>
      </c>
      <c r="AC354" s="108" t="s">
        <v>648</v>
      </c>
      <c r="AD354" s="84">
        <v>24</v>
      </c>
      <c r="AE354" s="84" t="s">
        <v>596</v>
      </c>
      <c r="AF354" s="84" t="s">
        <v>282</v>
      </c>
      <c r="AG354" s="108" t="s">
        <v>703</v>
      </c>
      <c r="AH354" s="84" t="s">
        <v>284</v>
      </c>
      <c r="AI354" s="108" t="s">
        <v>1618</v>
      </c>
      <c r="AJ354" s="84">
        <v>3360</v>
      </c>
      <c r="AK354" s="84">
        <v>3360</v>
      </c>
      <c r="AL354" s="108" t="s">
        <v>1552</v>
      </c>
      <c r="AM354" s="84">
        <v>55453.09</v>
      </c>
      <c r="AN354" s="112">
        <v>18466.91</v>
      </c>
      <c r="AO354" s="112">
        <v>73920</v>
      </c>
      <c r="AP354" s="112">
        <v>7546.91</v>
      </c>
      <c r="AQ354" s="112">
        <v>265.08999999999997</v>
      </c>
      <c r="AR354" s="112">
        <v>7812</v>
      </c>
      <c r="AS354" s="112">
        <v>0</v>
      </c>
      <c r="AT354" s="112">
        <v>0</v>
      </c>
      <c r="AU354" s="112">
        <v>0</v>
      </c>
      <c r="AV354" s="84">
        <v>22</v>
      </c>
      <c r="AW354" s="84">
        <v>0</v>
      </c>
      <c r="AX354" s="84" t="s">
        <v>514</v>
      </c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1639</v>
      </c>
      <c r="BG354" s="84" t="s">
        <v>2504</v>
      </c>
      <c r="BH354" s="114" t="s">
        <v>2660</v>
      </c>
      <c r="BI354" s="38" t="s">
        <v>112</v>
      </c>
      <c r="BJ354" s="85">
        <v>45838</v>
      </c>
      <c r="BK354" s="84" t="s">
        <v>128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hidden="1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142588</v>
      </c>
      <c r="J355" s="38" t="s">
        <v>325</v>
      </c>
      <c r="K355" s="84">
        <v>142588</v>
      </c>
      <c r="L355" s="84" t="s">
        <v>252</v>
      </c>
      <c r="M355" s="38" t="s">
        <v>253</v>
      </c>
      <c r="N355" s="84">
        <v>242807</v>
      </c>
      <c r="O355" s="84" t="s">
        <v>698</v>
      </c>
      <c r="P355" s="84">
        <v>322557</v>
      </c>
      <c r="Q355" s="38" t="s">
        <v>1134</v>
      </c>
      <c r="R355" s="38" t="s">
        <v>960</v>
      </c>
      <c r="S355" s="84" t="s">
        <v>1642</v>
      </c>
      <c r="T355" s="84" t="s">
        <v>1642</v>
      </c>
      <c r="U355" s="84" t="s">
        <v>1085</v>
      </c>
      <c r="V355" s="84" t="s">
        <v>259</v>
      </c>
      <c r="W355" s="84">
        <v>541</v>
      </c>
      <c r="X355" s="38" t="s">
        <v>1163</v>
      </c>
      <c r="Y355" s="84">
        <v>352224852</v>
      </c>
      <c r="Z355" s="38" t="s">
        <v>1643</v>
      </c>
      <c r="AA355" s="108" t="s">
        <v>1641</v>
      </c>
      <c r="AB355" s="84">
        <v>42000</v>
      </c>
      <c r="AC355" s="108" t="s">
        <v>648</v>
      </c>
      <c r="AD355" s="84">
        <v>24</v>
      </c>
      <c r="AE355" s="84" t="s">
        <v>281</v>
      </c>
      <c r="AF355" s="84" t="s">
        <v>1401</v>
      </c>
      <c r="AG355" s="108" t="s">
        <v>1644</v>
      </c>
      <c r="AH355" s="84" t="s">
        <v>1148</v>
      </c>
      <c r="AI355" s="108" t="s">
        <v>1618</v>
      </c>
      <c r="AJ355" s="84">
        <v>2240</v>
      </c>
      <c r="AK355" s="84">
        <v>2240</v>
      </c>
      <c r="AL355" s="108" t="s">
        <v>1552</v>
      </c>
      <c r="AM355" s="84">
        <v>36968.76</v>
      </c>
      <c r="AN355" s="112">
        <v>12311.24</v>
      </c>
      <c r="AO355" s="112">
        <v>49280</v>
      </c>
      <c r="AP355" s="112">
        <v>5031.24</v>
      </c>
      <c r="AQ355" s="112">
        <v>176.76</v>
      </c>
      <c r="AR355" s="112">
        <v>5208</v>
      </c>
      <c r="AS355" s="112">
        <v>0</v>
      </c>
      <c r="AT355" s="112">
        <v>0</v>
      </c>
      <c r="AU355" s="112">
        <v>0</v>
      </c>
      <c r="AV355" s="84">
        <v>22</v>
      </c>
      <c r="AW355" s="84">
        <v>0</v>
      </c>
      <c r="AX355" s="84" t="s">
        <v>514</v>
      </c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1642</v>
      </c>
      <c r="BG355" s="84" t="s">
        <v>2505</v>
      </c>
      <c r="BH355" s="114" t="s">
        <v>2660</v>
      </c>
      <c r="BI355" s="38" t="s">
        <v>111</v>
      </c>
      <c r="BJ355" s="85">
        <v>45838</v>
      </c>
      <c r="BK355" s="84"/>
      <c r="BL355" s="38"/>
      <c r="BM355" s="115" t="s">
        <v>119</v>
      </c>
      <c r="BN355" s="116" t="s">
        <v>201</v>
      </c>
      <c r="BO355" s="84" t="s">
        <v>244</v>
      </c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143855</v>
      </c>
      <c r="J356" s="38" t="s">
        <v>313</v>
      </c>
      <c r="K356" s="84">
        <v>143855</v>
      </c>
      <c r="L356" s="84" t="s">
        <v>314</v>
      </c>
      <c r="M356" s="38" t="s">
        <v>315</v>
      </c>
      <c r="N356" s="84">
        <v>243098</v>
      </c>
      <c r="O356" s="84" t="s">
        <v>316</v>
      </c>
      <c r="P356" s="84">
        <v>319538</v>
      </c>
      <c r="Q356" s="38" t="s">
        <v>911</v>
      </c>
      <c r="R356" s="38" t="s">
        <v>960</v>
      </c>
      <c r="S356" s="84" t="s">
        <v>1645</v>
      </c>
      <c r="T356" s="84" t="s">
        <v>1645</v>
      </c>
      <c r="U356" s="84" t="s">
        <v>1085</v>
      </c>
      <c r="V356" s="84" t="s">
        <v>259</v>
      </c>
      <c r="W356" s="84">
        <v>541</v>
      </c>
      <c r="X356" s="38" t="s">
        <v>1163</v>
      </c>
      <c r="Y356" s="84">
        <v>352295295</v>
      </c>
      <c r="Z356" s="38" t="s">
        <v>1646</v>
      </c>
      <c r="AA356" s="108" t="s">
        <v>1647</v>
      </c>
      <c r="AB356" s="84">
        <v>42000</v>
      </c>
      <c r="AC356" s="108" t="s">
        <v>491</v>
      </c>
      <c r="AD356" s="84">
        <v>24</v>
      </c>
      <c r="AE356" s="84" t="s">
        <v>281</v>
      </c>
      <c r="AF356" s="84" t="s">
        <v>1401</v>
      </c>
      <c r="AG356" s="108" t="s">
        <v>1648</v>
      </c>
      <c r="AH356" s="84" t="s">
        <v>1148</v>
      </c>
      <c r="AI356" s="108" t="s">
        <v>1649</v>
      </c>
      <c r="AJ356" s="84">
        <v>2240</v>
      </c>
      <c r="AK356" s="84">
        <v>2240</v>
      </c>
      <c r="AL356" s="108" t="s">
        <v>1650</v>
      </c>
      <c r="AM356" s="84">
        <v>2544.73</v>
      </c>
      <c r="AN356" s="112">
        <v>1935.27</v>
      </c>
      <c r="AO356" s="112">
        <v>4480</v>
      </c>
      <c r="AP356" s="112">
        <v>39455.269999999997</v>
      </c>
      <c r="AQ356" s="112">
        <v>10286.73</v>
      </c>
      <c r="AR356" s="112">
        <v>49742</v>
      </c>
      <c r="AS356" s="112">
        <v>34668.85</v>
      </c>
      <c r="AT356" s="112">
        <v>10131.15</v>
      </c>
      <c r="AU356" s="112">
        <v>44800</v>
      </c>
      <c r="AV356" s="84">
        <v>22</v>
      </c>
      <c r="AW356" s="84">
        <v>597</v>
      </c>
      <c r="AX356" s="84" t="s">
        <v>269</v>
      </c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1645</v>
      </c>
      <c r="BG356" s="84" t="s">
        <v>2368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146142</v>
      </c>
      <c r="J357" s="38" t="s">
        <v>522</v>
      </c>
      <c r="K357" s="84">
        <v>146142</v>
      </c>
      <c r="L357" s="84" t="s">
        <v>314</v>
      </c>
      <c r="M357" s="38" t="s">
        <v>315</v>
      </c>
      <c r="N357" s="84">
        <v>256986</v>
      </c>
      <c r="O357" s="84" t="s">
        <v>523</v>
      </c>
      <c r="P357" s="84">
        <v>448442</v>
      </c>
      <c r="Q357" s="38" t="s">
        <v>1003</v>
      </c>
      <c r="R357" s="38" t="s">
        <v>960</v>
      </c>
      <c r="S357" s="84" t="s">
        <v>1651</v>
      </c>
      <c r="T357" s="84" t="s">
        <v>1651</v>
      </c>
      <c r="U357" s="84" t="s">
        <v>1085</v>
      </c>
      <c r="V357" s="84" t="s">
        <v>259</v>
      </c>
      <c r="W357" s="84">
        <v>541</v>
      </c>
      <c r="X357" s="38" t="s">
        <v>1116</v>
      </c>
      <c r="Y357" s="84">
        <v>352325795</v>
      </c>
      <c r="Z357" s="38" t="s">
        <v>1652</v>
      </c>
      <c r="AA357" s="108" t="s">
        <v>1653</v>
      </c>
      <c r="AB357" s="84">
        <v>42000</v>
      </c>
      <c r="AC357" s="108" t="s">
        <v>263</v>
      </c>
      <c r="AD357" s="84">
        <v>24</v>
      </c>
      <c r="AE357" s="84" t="s">
        <v>281</v>
      </c>
      <c r="AF357" s="84" t="s">
        <v>1401</v>
      </c>
      <c r="AG357" s="108" t="s">
        <v>1654</v>
      </c>
      <c r="AH357" s="84" t="s">
        <v>1148</v>
      </c>
      <c r="AI357" s="108" t="s">
        <v>1629</v>
      </c>
      <c r="AJ357" s="84">
        <v>2240</v>
      </c>
      <c r="AK357" s="84">
        <v>2240</v>
      </c>
      <c r="AL357" s="108" t="s">
        <v>1655</v>
      </c>
      <c r="AM357" s="84">
        <v>14692.12</v>
      </c>
      <c r="AN357" s="112">
        <v>7707.88</v>
      </c>
      <c r="AO357" s="112">
        <v>22400</v>
      </c>
      <c r="AP357" s="112">
        <v>27307.88</v>
      </c>
      <c r="AQ357" s="112">
        <v>4452.12</v>
      </c>
      <c r="AR357" s="112">
        <v>31760</v>
      </c>
      <c r="AS357" s="112">
        <v>22568.62</v>
      </c>
      <c r="AT357" s="112">
        <v>4311.38</v>
      </c>
      <c r="AU357" s="112">
        <v>26880</v>
      </c>
      <c r="AV357" s="84">
        <v>22</v>
      </c>
      <c r="AW357" s="84">
        <v>350</v>
      </c>
      <c r="AX357" s="84" t="s">
        <v>269</v>
      </c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1651</v>
      </c>
      <c r="BG357" s="84" t="s">
        <v>2506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146142</v>
      </c>
      <c r="J358" s="38" t="s">
        <v>522</v>
      </c>
      <c r="K358" s="84">
        <v>146142</v>
      </c>
      <c r="L358" s="84" t="s">
        <v>314</v>
      </c>
      <c r="M358" s="38" t="s">
        <v>315</v>
      </c>
      <c r="N358" s="84">
        <v>256986</v>
      </c>
      <c r="O358" s="84" t="s">
        <v>523</v>
      </c>
      <c r="P358" s="84">
        <v>448442</v>
      </c>
      <c r="Q358" s="38" t="s">
        <v>1003</v>
      </c>
      <c r="R358" s="38" t="s">
        <v>960</v>
      </c>
      <c r="S358" s="84" t="s">
        <v>1656</v>
      </c>
      <c r="T358" s="84" t="s">
        <v>1656</v>
      </c>
      <c r="U358" s="84" t="s">
        <v>1085</v>
      </c>
      <c r="V358" s="84" t="s">
        <v>259</v>
      </c>
      <c r="W358" s="84">
        <v>541</v>
      </c>
      <c r="X358" s="38" t="s">
        <v>260</v>
      </c>
      <c r="Y358" s="84">
        <v>352325796</v>
      </c>
      <c r="Z358" s="38" t="s">
        <v>1657</v>
      </c>
      <c r="AA358" s="108" t="s">
        <v>1658</v>
      </c>
      <c r="AB358" s="84">
        <v>42000</v>
      </c>
      <c r="AC358" s="108" t="s">
        <v>263</v>
      </c>
      <c r="AD358" s="84">
        <v>24</v>
      </c>
      <c r="AE358" s="84" t="s">
        <v>281</v>
      </c>
      <c r="AF358" s="84" t="s">
        <v>1401</v>
      </c>
      <c r="AG358" s="108" t="s">
        <v>1659</v>
      </c>
      <c r="AH358" s="84" t="s">
        <v>1148</v>
      </c>
      <c r="AI358" s="108" t="s">
        <v>1629</v>
      </c>
      <c r="AJ358" s="84">
        <v>2240</v>
      </c>
      <c r="AK358" s="84">
        <v>2240</v>
      </c>
      <c r="AL358" s="108" t="s">
        <v>1130</v>
      </c>
      <c r="AM358" s="84">
        <v>19863.02</v>
      </c>
      <c r="AN358" s="112">
        <v>9256.98</v>
      </c>
      <c r="AO358" s="112">
        <v>29120</v>
      </c>
      <c r="AP358" s="112">
        <v>22136.98</v>
      </c>
      <c r="AQ358" s="112">
        <v>2857.02</v>
      </c>
      <c r="AR358" s="112">
        <v>24994</v>
      </c>
      <c r="AS358" s="112">
        <v>17442.2</v>
      </c>
      <c r="AT358" s="112">
        <v>2717.8</v>
      </c>
      <c r="AU358" s="112">
        <v>20160</v>
      </c>
      <c r="AV358" s="84">
        <v>22</v>
      </c>
      <c r="AW358" s="84">
        <v>259</v>
      </c>
      <c r="AX358" s="84" t="s">
        <v>269</v>
      </c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1656</v>
      </c>
      <c r="BG358" s="84" t="s">
        <v>2507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143626</v>
      </c>
      <c r="J359" s="38" t="s">
        <v>271</v>
      </c>
      <c r="K359" s="84">
        <v>143626</v>
      </c>
      <c r="L359" s="84" t="s">
        <v>272</v>
      </c>
      <c r="M359" s="38" t="s">
        <v>273</v>
      </c>
      <c r="N359" s="84">
        <v>285646</v>
      </c>
      <c r="O359" s="84" t="s">
        <v>274</v>
      </c>
      <c r="P359" s="84">
        <v>375876</v>
      </c>
      <c r="Q359" s="38" t="s">
        <v>1270</v>
      </c>
      <c r="R359" s="38" t="s">
        <v>960</v>
      </c>
      <c r="S359" s="84" t="s">
        <v>1660</v>
      </c>
      <c r="T359" s="84" t="s">
        <v>1660</v>
      </c>
      <c r="U359" s="84" t="s">
        <v>1085</v>
      </c>
      <c r="V359" s="84" t="s">
        <v>259</v>
      </c>
      <c r="W359" s="84">
        <v>541</v>
      </c>
      <c r="X359" s="38" t="s">
        <v>260</v>
      </c>
      <c r="Y359" s="84">
        <v>352350022</v>
      </c>
      <c r="Z359" s="38" t="s">
        <v>1661</v>
      </c>
      <c r="AA359" s="108" t="s">
        <v>1658</v>
      </c>
      <c r="AB359" s="84">
        <v>42000</v>
      </c>
      <c r="AC359" s="108" t="s">
        <v>280</v>
      </c>
      <c r="AD359" s="84">
        <v>24</v>
      </c>
      <c r="AE359" s="84" t="s">
        <v>281</v>
      </c>
      <c r="AF359" s="84" t="s">
        <v>1401</v>
      </c>
      <c r="AG359" s="108" t="s">
        <v>1659</v>
      </c>
      <c r="AH359" s="84" t="s">
        <v>1148</v>
      </c>
      <c r="AI359" s="108" t="s">
        <v>1618</v>
      </c>
      <c r="AJ359" s="84">
        <v>2240</v>
      </c>
      <c r="AK359" s="84">
        <v>2240</v>
      </c>
      <c r="AL359" s="108" t="s">
        <v>1662</v>
      </c>
      <c r="AM359" s="84">
        <v>3928.95</v>
      </c>
      <c r="AN359" s="112">
        <v>2811.05</v>
      </c>
      <c r="AO359" s="112">
        <v>6740</v>
      </c>
      <c r="AP359" s="112">
        <v>38071.050000000003</v>
      </c>
      <c r="AQ359" s="112">
        <v>9306.9500000000007</v>
      </c>
      <c r="AR359" s="112">
        <v>47378</v>
      </c>
      <c r="AS359" s="112">
        <v>33394.22</v>
      </c>
      <c r="AT359" s="112">
        <v>9145.7800000000007</v>
      </c>
      <c r="AU359" s="112">
        <v>42540</v>
      </c>
      <c r="AV359" s="84">
        <v>22</v>
      </c>
      <c r="AW359" s="84">
        <v>570</v>
      </c>
      <c r="AX359" s="84" t="s">
        <v>269</v>
      </c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1660</v>
      </c>
      <c r="BG359" s="84" t="s">
        <v>2508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147239</v>
      </c>
      <c r="J360" s="38" t="s">
        <v>485</v>
      </c>
      <c r="K360" s="84">
        <v>147239</v>
      </c>
      <c r="L360" s="84" t="s">
        <v>418</v>
      </c>
      <c r="M360" s="38" t="s">
        <v>419</v>
      </c>
      <c r="N360" s="84">
        <v>315915</v>
      </c>
      <c r="O360" s="84" t="s">
        <v>1214</v>
      </c>
      <c r="P360" s="84">
        <v>504399</v>
      </c>
      <c r="Q360" s="38" t="s">
        <v>1215</v>
      </c>
      <c r="R360" s="38" t="s">
        <v>1465</v>
      </c>
      <c r="S360" s="84" t="s">
        <v>1216</v>
      </c>
      <c r="T360" s="84" t="s">
        <v>1216</v>
      </c>
      <c r="U360" s="84" t="s">
        <v>1085</v>
      </c>
      <c r="V360" s="84" t="s">
        <v>259</v>
      </c>
      <c r="W360" s="84">
        <v>541</v>
      </c>
      <c r="X360" s="38" t="s">
        <v>260</v>
      </c>
      <c r="Y360" s="84">
        <v>352350474</v>
      </c>
      <c r="Z360" s="38" t="s">
        <v>1663</v>
      </c>
      <c r="AA360" s="108" t="s">
        <v>1658</v>
      </c>
      <c r="AB360" s="84">
        <v>30000</v>
      </c>
      <c r="AC360" s="108" t="s">
        <v>491</v>
      </c>
      <c r="AD360" s="84">
        <v>18</v>
      </c>
      <c r="AE360" s="84" t="s">
        <v>1077</v>
      </c>
      <c r="AF360" s="84" t="s">
        <v>1007</v>
      </c>
      <c r="AG360" s="108" t="s">
        <v>1212</v>
      </c>
      <c r="AH360" s="84" t="s">
        <v>1148</v>
      </c>
      <c r="AI360" s="108" t="s">
        <v>1603</v>
      </c>
      <c r="AJ360" s="84">
        <v>2020</v>
      </c>
      <c r="AK360" s="84">
        <v>2020</v>
      </c>
      <c r="AL360" s="108" t="s">
        <v>1219</v>
      </c>
      <c r="AM360" s="84">
        <v>24067.13</v>
      </c>
      <c r="AN360" s="112">
        <v>6232.87</v>
      </c>
      <c r="AO360" s="112">
        <v>30300</v>
      </c>
      <c r="AP360" s="112">
        <v>5932.87</v>
      </c>
      <c r="AQ360" s="112">
        <v>241.13</v>
      </c>
      <c r="AR360" s="112">
        <v>6174</v>
      </c>
      <c r="AS360" s="112">
        <v>5932.87</v>
      </c>
      <c r="AT360" s="112">
        <v>241.13</v>
      </c>
      <c r="AU360" s="112">
        <v>6174</v>
      </c>
      <c r="AV360" s="84">
        <v>22</v>
      </c>
      <c r="AW360" s="84">
        <v>204</v>
      </c>
      <c r="AX360" s="84" t="s">
        <v>269</v>
      </c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1216</v>
      </c>
      <c r="BG360" s="84" t="s">
        <v>2402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144051</v>
      </c>
      <c r="J361" s="38" t="s">
        <v>1140</v>
      </c>
      <c r="K361" s="84">
        <v>144051</v>
      </c>
      <c r="L361" s="84" t="s">
        <v>272</v>
      </c>
      <c r="M361" s="38" t="s">
        <v>273</v>
      </c>
      <c r="N361" s="84">
        <v>550836</v>
      </c>
      <c r="O361" s="84" t="s">
        <v>1141</v>
      </c>
      <c r="P361" s="84">
        <v>915129</v>
      </c>
      <c r="Q361" s="38" t="s">
        <v>1371</v>
      </c>
      <c r="R361" s="38" t="s">
        <v>960</v>
      </c>
      <c r="S361" s="84" t="s">
        <v>1664</v>
      </c>
      <c r="T361" s="84" t="s">
        <v>1664</v>
      </c>
      <c r="U361" s="84" t="s">
        <v>1085</v>
      </c>
      <c r="V361" s="84" t="s">
        <v>259</v>
      </c>
      <c r="W361" s="84">
        <v>541</v>
      </c>
      <c r="X361" s="38" t="s">
        <v>260</v>
      </c>
      <c r="Y361" s="84">
        <v>352413397</v>
      </c>
      <c r="Z361" s="38" t="s">
        <v>1665</v>
      </c>
      <c r="AA361" s="108" t="s">
        <v>1666</v>
      </c>
      <c r="AB361" s="84">
        <v>42000</v>
      </c>
      <c r="AC361" s="108" t="s">
        <v>1146</v>
      </c>
      <c r="AD361" s="84">
        <v>24</v>
      </c>
      <c r="AE361" s="84" t="s">
        <v>281</v>
      </c>
      <c r="AF361" s="84" t="s">
        <v>1401</v>
      </c>
      <c r="AG361" s="108" t="s">
        <v>1667</v>
      </c>
      <c r="AH361" s="84" t="s">
        <v>1148</v>
      </c>
      <c r="AI361" s="108" t="s">
        <v>1629</v>
      </c>
      <c r="AJ361" s="84">
        <v>2240</v>
      </c>
      <c r="AK361" s="84">
        <v>2240</v>
      </c>
      <c r="AL361" s="108" t="s">
        <v>1485</v>
      </c>
      <c r="AM361" s="84">
        <v>37750.339999999997</v>
      </c>
      <c r="AN361" s="112">
        <v>11529.66</v>
      </c>
      <c r="AO361" s="112">
        <v>49280</v>
      </c>
      <c r="AP361" s="112">
        <v>4249.66</v>
      </c>
      <c r="AQ361" s="112">
        <v>122.34</v>
      </c>
      <c r="AR361" s="112">
        <v>4372</v>
      </c>
      <c r="AS361" s="112">
        <v>0</v>
      </c>
      <c r="AT361" s="112">
        <v>0</v>
      </c>
      <c r="AU361" s="112">
        <v>0</v>
      </c>
      <c r="AV361" s="84">
        <v>22</v>
      </c>
      <c r="AW361" s="84">
        <v>0</v>
      </c>
      <c r="AX361" s="84" t="s">
        <v>514</v>
      </c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1664</v>
      </c>
      <c r="BG361" s="84" t="s">
        <v>2509</v>
      </c>
      <c r="BH361" s="114" t="s">
        <v>2660</v>
      </c>
      <c r="BI361" s="38" t="s">
        <v>110</v>
      </c>
      <c r="BJ361" s="85">
        <v>45835</v>
      </c>
      <c r="BK361" s="84"/>
      <c r="BL361" s="38" t="s">
        <v>115</v>
      </c>
      <c r="BM361" s="115" t="s">
        <v>120</v>
      </c>
      <c r="BN361" s="116" t="s">
        <v>201</v>
      </c>
      <c r="BO361" s="84" t="s">
        <v>244</v>
      </c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146689</v>
      </c>
      <c r="J362" s="38" t="s">
        <v>467</v>
      </c>
      <c r="K362" s="84">
        <v>146689</v>
      </c>
      <c r="L362" s="84" t="s">
        <v>272</v>
      </c>
      <c r="M362" s="38" t="s">
        <v>273</v>
      </c>
      <c r="N362" s="84">
        <v>248459</v>
      </c>
      <c r="O362" s="84" t="s">
        <v>468</v>
      </c>
      <c r="P362" s="84">
        <v>326536</v>
      </c>
      <c r="Q362" s="38" t="s">
        <v>469</v>
      </c>
      <c r="R362" s="38" t="s">
        <v>960</v>
      </c>
      <c r="S362" s="84" t="s">
        <v>1668</v>
      </c>
      <c r="T362" s="84" t="s">
        <v>1668</v>
      </c>
      <c r="U362" s="84" t="s">
        <v>1085</v>
      </c>
      <c r="V362" s="84" t="s">
        <v>259</v>
      </c>
      <c r="W362" s="84">
        <v>541</v>
      </c>
      <c r="X362" s="38" t="s">
        <v>260</v>
      </c>
      <c r="Y362" s="84">
        <v>352419177</v>
      </c>
      <c r="Z362" s="38" t="s">
        <v>1669</v>
      </c>
      <c r="AA362" s="108" t="s">
        <v>1670</v>
      </c>
      <c r="AB362" s="84">
        <v>52000</v>
      </c>
      <c r="AC362" s="108" t="s">
        <v>304</v>
      </c>
      <c r="AD362" s="84">
        <v>24</v>
      </c>
      <c r="AE362" s="84" t="s">
        <v>264</v>
      </c>
      <c r="AF362" s="84" t="s">
        <v>282</v>
      </c>
      <c r="AG362" s="108" t="s">
        <v>473</v>
      </c>
      <c r="AH362" s="84" t="s">
        <v>284</v>
      </c>
      <c r="AI362" s="108" t="s">
        <v>1671</v>
      </c>
      <c r="AJ362" s="84">
        <v>2780</v>
      </c>
      <c r="AK362" s="84">
        <v>2780</v>
      </c>
      <c r="AL362" s="108" t="s">
        <v>1672</v>
      </c>
      <c r="AM362" s="84">
        <v>42544.43</v>
      </c>
      <c r="AN362" s="112">
        <v>15835.57</v>
      </c>
      <c r="AO362" s="112">
        <v>58380</v>
      </c>
      <c r="AP362" s="112">
        <v>9455.57</v>
      </c>
      <c r="AQ362" s="112">
        <v>414.43</v>
      </c>
      <c r="AR362" s="112">
        <v>9870</v>
      </c>
      <c r="AS362" s="112">
        <v>0</v>
      </c>
      <c r="AT362" s="112">
        <v>0</v>
      </c>
      <c r="AU362" s="112">
        <v>0</v>
      </c>
      <c r="AV362" s="84">
        <v>21</v>
      </c>
      <c r="AW362" s="84">
        <v>0</v>
      </c>
      <c r="AX362" s="84" t="s">
        <v>514</v>
      </c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1668</v>
      </c>
      <c r="BG362" s="84" t="s">
        <v>2420</v>
      </c>
      <c r="BH362" s="114" t="s">
        <v>2660</v>
      </c>
      <c r="BI362" s="38" t="s">
        <v>112</v>
      </c>
      <c r="BJ362" s="85">
        <v>45838</v>
      </c>
      <c r="BK362" s="84" t="s">
        <v>128</v>
      </c>
      <c r="BL362" s="38"/>
      <c r="BM362" s="115"/>
      <c r="BN362" s="116" t="s">
        <v>112</v>
      </c>
      <c r="BO362" s="84" t="s">
        <v>244</v>
      </c>
      <c r="BP362" s="84"/>
      <c r="BQ362" s="117" t="s">
        <v>112</v>
      </c>
      <c r="BR362" s="118"/>
    </row>
    <row r="363" spans="1:70" s="113" customFormat="1" ht="15" hidden="1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142588</v>
      </c>
      <c r="J363" s="38" t="s">
        <v>325</v>
      </c>
      <c r="K363" s="84">
        <v>142588</v>
      </c>
      <c r="L363" s="84" t="s">
        <v>252</v>
      </c>
      <c r="M363" s="38" t="s">
        <v>253</v>
      </c>
      <c r="N363" s="84">
        <v>245390</v>
      </c>
      <c r="O363" s="84" t="s">
        <v>388</v>
      </c>
      <c r="P363" s="84">
        <v>322453</v>
      </c>
      <c r="Q363" s="38" t="s">
        <v>389</v>
      </c>
      <c r="R363" s="38" t="s">
        <v>960</v>
      </c>
      <c r="S363" s="84" t="s">
        <v>1673</v>
      </c>
      <c r="T363" s="84" t="s">
        <v>1673</v>
      </c>
      <c r="U363" s="84" t="s">
        <v>1085</v>
      </c>
      <c r="V363" s="84" t="s">
        <v>259</v>
      </c>
      <c r="W363" s="84">
        <v>541</v>
      </c>
      <c r="X363" s="38" t="s">
        <v>260</v>
      </c>
      <c r="Y363" s="84">
        <v>352467221</v>
      </c>
      <c r="Z363" s="38" t="s">
        <v>1674</v>
      </c>
      <c r="AA363" s="108" t="s">
        <v>1675</v>
      </c>
      <c r="AB363" s="84">
        <v>73000</v>
      </c>
      <c r="AC363" s="108" t="s">
        <v>332</v>
      </c>
      <c r="AD363" s="84">
        <v>24</v>
      </c>
      <c r="AE363" s="84" t="s">
        <v>820</v>
      </c>
      <c r="AF363" s="84" t="s">
        <v>290</v>
      </c>
      <c r="AG363" s="108" t="s">
        <v>1676</v>
      </c>
      <c r="AH363" s="84" t="s">
        <v>267</v>
      </c>
      <c r="AI363" s="108" t="s">
        <v>1618</v>
      </c>
      <c r="AJ363" s="84">
        <v>3900</v>
      </c>
      <c r="AK363" s="84">
        <v>3900</v>
      </c>
      <c r="AL363" s="108" t="s">
        <v>1677</v>
      </c>
      <c r="AM363" s="84">
        <v>66055.649999999994</v>
      </c>
      <c r="AN363" s="112">
        <v>19744.349999999999</v>
      </c>
      <c r="AO363" s="112">
        <v>85800</v>
      </c>
      <c r="AP363" s="112">
        <v>6944.35</v>
      </c>
      <c r="AQ363" s="112">
        <v>228.65</v>
      </c>
      <c r="AR363" s="112">
        <v>7173</v>
      </c>
      <c r="AS363" s="112">
        <v>0</v>
      </c>
      <c r="AT363" s="112">
        <v>0</v>
      </c>
      <c r="AU363" s="112">
        <v>0</v>
      </c>
      <c r="AV363" s="84">
        <v>22</v>
      </c>
      <c r="AW363" s="84">
        <v>0</v>
      </c>
      <c r="AX363" s="84" t="s">
        <v>514</v>
      </c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1673</v>
      </c>
      <c r="BG363" s="84" t="s">
        <v>2510</v>
      </c>
      <c r="BH363" s="114" t="s">
        <v>2660</v>
      </c>
      <c r="BI363" s="38" t="s">
        <v>112</v>
      </c>
      <c r="BJ363" s="85">
        <v>45838</v>
      </c>
      <c r="BK363" s="84" t="s">
        <v>126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hidden="1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142696</v>
      </c>
      <c r="J364" s="38" t="s">
        <v>251</v>
      </c>
      <c r="K364" s="84">
        <v>142696</v>
      </c>
      <c r="L364" s="84" t="s">
        <v>252</v>
      </c>
      <c r="M364" s="38" t="s">
        <v>253</v>
      </c>
      <c r="N364" s="84">
        <v>256499</v>
      </c>
      <c r="O364" s="84" t="s">
        <v>954</v>
      </c>
      <c r="P364" s="84">
        <v>336859</v>
      </c>
      <c r="Q364" s="38" t="s">
        <v>955</v>
      </c>
      <c r="R364" s="38" t="s">
        <v>960</v>
      </c>
      <c r="S364" s="84" t="s">
        <v>1678</v>
      </c>
      <c r="T364" s="84" t="s">
        <v>1678</v>
      </c>
      <c r="U364" s="84" t="s">
        <v>258</v>
      </c>
      <c r="V364" s="84" t="s">
        <v>259</v>
      </c>
      <c r="W364" s="84">
        <v>541</v>
      </c>
      <c r="X364" s="38" t="s">
        <v>260</v>
      </c>
      <c r="Y364" s="84">
        <v>352493938</v>
      </c>
      <c r="Z364" s="38" t="s">
        <v>1679</v>
      </c>
      <c r="AA364" s="108" t="s">
        <v>1680</v>
      </c>
      <c r="AB364" s="84">
        <v>63000</v>
      </c>
      <c r="AC364" s="108" t="s">
        <v>263</v>
      </c>
      <c r="AD364" s="84">
        <v>24</v>
      </c>
      <c r="AE364" s="84" t="s">
        <v>596</v>
      </c>
      <c r="AF364" s="84" t="s">
        <v>290</v>
      </c>
      <c r="AG364" s="108" t="s">
        <v>1440</v>
      </c>
      <c r="AH364" s="84" t="s">
        <v>284</v>
      </c>
      <c r="AI364" s="108" t="s">
        <v>1608</v>
      </c>
      <c r="AJ364" s="84">
        <v>3360</v>
      </c>
      <c r="AK364" s="84">
        <v>3360</v>
      </c>
      <c r="AL364" s="108" t="s">
        <v>1681</v>
      </c>
      <c r="AM364" s="84">
        <v>56869.52</v>
      </c>
      <c r="AN364" s="112">
        <v>17050.48</v>
      </c>
      <c r="AO364" s="112">
        <v>73920</v>
      </c>
      <c r="AP364" s="112">
        <v>6130.48</v>
      </c>
      <c r="AQ364" s="112">
        <v>187.52</v>
      </c>
      <c r="AR364" s="112">
        <v>6318</v>
      </c>
      <c r="AS364" s="112">
        <v>0</v>
      </c>
      <c r="AT364" s="112">
        <v>0</v>
      </c>
      <c r="AU364" s="112">
        <v>0</v>
      </c>
      <c r="AV364" s="84">
        <v>22</v>
      </c>
      <c r="AW364" s="84">
        <v>0</v>
      </c>
      <c r="AX364" s="84" t="s">
        <v>514</v>
      </c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1678</v>
      </c>
      <c r="BG364" s="84" t="s">
        <v>2511</v>
      </c>
      <c r="BH364" s="114" t="s">
        <v>2660</v>
      </c>
      <c r="BI364" s="38" t="s">
        <v>112</v>
      </c>
      <c r="BJ364" s="85">
        <v>45838</v>
      </c>
      <c r="BK364" s="84" t="s">
        <v>126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hidden="1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147239</v>
      </c>
      <c r="J365" s="38" t="s">
        <v>485</v>
      </c>
      <c r="K365" s="84">
        <v>147239</v>
      </c>
      <c r="L365" s="84" t="s">
        <v>418</v>
      </c>
      <c r="M365" s="38" t="s">
        <v>419</v>
      </c>
      <c r="N365" s="84">
        <v>271937</v>
      </c>
      <c r="O365" s="84" t="s">
        <v>745</v>
      </c>
      <c r="P365" s="84">
        <v>356910</v>
      </c>
      <c r="Q365" s="38" t="s">
        <v>746</v>
      </c>
      <c r="R365" s="38" t="s">
        <v>960</v>
      </c>
      <c r="S365" s="84" t="s">
        <v>1682</v>
      </c>
      <c r="T365" s="84" t="s">
        <v>1682</v>
      </c>
      <c r="U365" s="84" t="s">
        <v>1085</v>
      </c>
      <c r="V365" s="84" t="s">
        <v>345</v>
      </c>
      <c r="W365" s="84">
        <v>541</v>
      </c>
      <c r="X365" s="38" t="s">
        <v>1116</v>
      </c>
      <c r="Y365" s="84">
        <v>352496198</v>
      </c>
      <c r="Z365" s="38" t="s">
        <v>1683</v>
      </c>
      <c r="AA365" s="108" t="s">
        <v>1680</v>
      </c>
      <c r="AB365" s="84">
        <v>63000</v>
      </c>
      <c r="AC365" s="108" t="s">
        <v>491</v>
      </c>
      <c r="AD365" s="84">
        <v>24</v>
      </c>
      <c r="AE365" s="84" t="s">
        <v>596</v>
      </c>
      <c r="AF365" s="84" t="s">
        <v>282</v>
      </c>
      <c r="AG365" s="108" t="s">
        <v>1684</v>
      </c>
      <c r="AH365" s="84" t="s">
        <v>284</v>
      </c>
      <c r="AI365" s="108" t="s">
        <v>1603</v>
      </c>
      <c r="AJ365" s="84">
        <v>3360</v>
      </c>
      <c r="AK365" s="84">
        <v>3360</v>
      </c>
      <c r="AL365" s="108" t="s">
        <v>1023</v>
      </c>
      <c r="AM365" s="84">
        <v>8725.09</v>
      </c>
      <c r="AN365" s="112">
        <v>4803.96</v>
      </c>
      <c r="AO365" s="112">
        <v>13529.05</v>
      </c>
      <c r="AP365" s="112">
        <v>54274.91</v>
      </c>
      <c r="AQ365" s="112">
        <v>12424.04</v>
      </c>
      <c r="AR365" s="112">
        <v>66698.95</v>
      </c>
      <c r="AS365" s="112">
        <v>48153.47</v>
      </c>
      <c r="AT365" s="112">
        <v>12237.48</v>
      </c>
      <c r="AU365" s="112">
        <v>60390.95</v>
      </c>
      <c r="AV365" s="84">
        <v>22</v>
      </c>
      <c r="AW365" s="84">
        <v>540</v>
      </c>
      <c r="AX365" s="84" t="s">
        <v>269</v>
      </c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1682</v>
      </c>
      <c r="BG365" s="84" t="s">
        <v>2512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147239</v>
      </c>
      <c r="J366" s="38" t="s">
        <v>485</v>
      </c>
      <c r="K366" s="84">
        <v>147239</v>
      </c>
      <c r="L366" s="84" t="s">
        <v>418</v>
      </c>
      <c r="M366" s="38" t="s">
        <v>419</v>
      </c>
      <c r="N366" s="84">
        <v>271937</v>
      </c>
      <c r="O366" s="84" t="s">
        <v>745</v>
      </c>
      <c r="P366" s="84">
        <v>356910</v>
      </c>
      <c r="Q366" s="38" t="s">
        <v>746</v>
      </c>
      <c r="R366" s="38" t="s">
        <v>960</v>
      </c>
      <c r="S366" s="84" t="s">
        <v>1685</v>
      </c>
      <c r="T366" s="84" t="s">
        <v>1685</v>
      </c>
      <c r="U366" s="84" t="s">
        <v>1085</v>
      </c>
      <c r="V366" s="84" t="s">
        <v>345</v>
      </c>
      <c r="W366" s="84">
        <v>541</v>
      </c>
      <c r="X366" s="38" t="s">
        <v>1116</v>
      </c>
      <c r="Y366" s="84">
        <v>352496199</v>
      </c>
      <c r="Z366" s="38" t="s">
        <v>1686</v>
      </c>
      <c r="AA366" s="108" t="s">
        <v>1687</v>
      </c>
      <c r="AB366" s="84">
        <v>63000</v>
      </c>
      <c r="AC366" s="108" t="s">
        <v>491</v>
      </c>
      <c r="AD366" s="84">
        <v>24</v>
      </c>
      <c r="AE366" s="84" t="s">
        <v>596</v>
      </c>
      <c r="AF366" s="84" t="s">
        <v>282</v>
      </c>
      <c r="AG366" s="108" t="s">
        <v>750</v>
      </c>
      <c r="AH366" s="84" t="s">
        <v>284</v>
      </c>
      <c r="AI366" s="108" t="s">
        <v>1603</v>
      </c>
      <c r="AJ366" s="84">
        <v>3360</v>
      </c>
      <c r="AK366" s="84">
        <v>3360</v>
      </c>
      <c r="AL366" s="108" t="s">
        <v>268</v>
      </c>
      <c r="AM366" s="84">
        <v>4564.72</v>
      </c>
      <c r="AN366" s="112">
        <v>2244.33</v>
      </c>
      <c r="AO366" s="112">
        <v>6809.05</v>
      </c>
      <c r="AP366" s="112">
        <v>58435.28</v>
      </c>
      <c r="AQ366" s="112">
        <v>14845.67</v>
      </c>
      <c r="AR366" s="112">
        <v>73280.95</v>
      </c>
      <c r="AS366" s="112">
        <v>52446.74</v>
      </c>
      <c r="AT366" s="112">
        <v>14664.21</v>
      </c>
      <c r="AU366" s="112">
        <v>67110.95</v>
      </c>
      <c r="AV366" s="84">
        <v>22</v>
      </c>
      <c r="AW366" s="84">
        <v>603</v>
      </c>
      <c r="AX366" s="84" t="s">
        <v>269</v>
      </c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1685</v>
      </c>
      <c r="BG366" s="84" t="s">
        <v>2513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147239</v>
      </c>
      <c r="J367" s="38" t="s">
        <v>485</v>
      </c>
      <c r="K367" s="84">
        <v>147239</v>
      </c>
      <c r="L367" s="84" t="s">
        <v>418</v>
      </c>
      <c r="M367" s="38" t="s">
        <v>419</v>
      </c>
      <c r="N367" s="84">
        <v>277443</v>
      </c>
      <c r="O367" s="84" t="s">
        <v>897</v>
      </c>
      <c r="P367" s="84">
        <v>364381</v>
      </c>
      <c r="Q367" s="38" t="s">
        <v>898</v>
      </c>
      <c r="R367" s="38" t="s">
        <v>960</v>
      </c>
      <c r="S367" s="84" t="s">
        <v>1688</v>
      </c>
      <c r="T367" s="84" t="s">
        <v>1688</v>
      </c>
      <c r="U367" s="84" t="s">
        <v>1085</v>
      </c>
      <c r="V367" s="84" t="s">
        <v>259</v>
      </c>
      <c r="W367" s="84">
        <v>541</v>
      </c>
      <c r="X367" s="38" t="s">
        <v>1169</v>
      </c>
      <c r="Y367" s="84">
        <v>352501572</v>
      </c>
      <c r="Z367" s="38" t="s">
        <v>1689</v>
      </c>
      <c r="AA367" s="108" t="s">
        <v>1680</v>
      </c>
      <c r="AB367" s="84">
        <v>80000</v>
      </c>
      <c r="AC367" s="108" t="s">
        <v>491</v>
      </c>
      <c r="AD367" s="84">
        <v>24</v>
      </c>
      <c r="AE367" s="84" t="s">
        <v>1321</v>
      </c>
      <c r="AF367" s="84" t="s">
        <v>290</v>
      </c>
      <c r="AG367" s="108" t="s">
        <v>1118</v>
      </c>
      <c r="AH367" s="84" t="s">
        <v>267</v>
      </c>
      <c r="AI367" s="108" t="s">
        <v>1603</v>
      </c>
      <c r="AJ367" s="84">
        <v>4270</v>
      </c>
      <c r="AK367" s="84">
        <v>4270</v>
      </c>
      <c r="AL367" s="108" t="s">
        <v>1690</v>
      </c>
      <c r="AM367" s="84">
        <v>38891.43</v>
      </c>
      <c r="AN367" s="112">
        <v>17308.57</v>
      </c>
      <c r="AO367" s="112">
        <v>56200</v>
      </c>
      <c r="AP367" s="112">
        <v>41108.57</v>
      </c>
      <c r="AQ367" s="112">
        <v>4546.43</v>
      </c>
      <c r="AR367" s="112">
        <v>45655</v>
      </c>
      <c r="AS367" s="112">
        <v>33427.14</v>
      </c>
      <c r="AT367" s="112">
        <v>4312.8599999999997</v>
      </c>
      <c r="AU367" s="112">
        <v>37740</v>
      </c>
      <c r="AV367" s="84">
        <v>22</v>
      </c>
      <c r="AW367" s="84">
        <v>267</v>
      </c>
      <c r="AX367" s="84" t="s">
        <v>269</v>
      </c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1688</v>
      </c>
      <c r="BG367" s="84" t="s">
        <v>2514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142588</v>
      </c>
      <c r="J368" s="38" t="s">
        <v>325</v>
      </c>
      <c r="K368" s="84">
        <v>142588</v>
      </c>
      <c r="L368" s="84" t="s">
        <v>252</v>
      </c>
      <c r="M368" s="38" t="s">
        <v>253</v>
      </c>
      <c r="N368" s="84">
        <v>245390</v>
      </c>
      <c r="O368" s="84" t="s">
        <v>388</v>
      </c>
      <c r="P368" s="84">
        <v>374292</v>
      </c>
      <c r="Q368" s="38" t="s">
        <v>877</v>
      </c>
      <c r="R368" s="38" t="s">
        <v>960</v>
      </c>
      <c r="S368" s="84" t="s">
        <v>1691</v>
      </c>
      <c r="T368" s="84" t="s">
        <v>1691</v>
      </c>
      <c r="U368" s="84" t="s">
        <v>1085</v>
      </c>
      <c r="V368" s="84" t="s">
        <v>345</v>
      </c>
      <c r="W368" s="84">
        <v>541</v>
      </c>
      <c r="X368" s="38" t="s">
        <v>260</v>
      </c>
      <c r="Y368" s="84">
        <v>352501750</v>
      </c>
      <c r="Z368" s="38" t="s">
        <v>1692</v>
      </c>
      <c r="AA368" s="108" t="s">
        <v>1680</v>
      </c>
      <c r="AB368" s="84">
        <v>42000</v>
      </c>
      <c r="AC368" s="108" t="s">
        <v>332</v>
      </c>
      <c r="AD368" s="84">
        <v>24</v>
      </c>
      <c r="AE368" s="84" t="s">
        <v>281</v>
      </c>
      <c r="AF368" s="84" t="s">
        <v>1401</v>
      </c>
      <c r="AG368" s="108" t="s">
        <v>1693</v>
      </c>
      <c r="AH368" s="84" t="s">
        <v>1148</v>
      </c>
      <c r="AI368" s="108" t="s">
        <v>1618</v>
      </c>
      <c r="AJ368" s="84">
        <v>2240</v>
      </c>
      <c r="AK368" s="84">
        <v>2240</v>
      </c>
      <c r="AL368" s="108" t="s">
        <v>1552</v>
      </c>
      <c r="AM368" s="84">
        <v>37943.4</v>
      </c>
      <c r="AN368" s="112">
        <v>11336.6</v>
      </c>
      <c r="AO368" s="112">
        <v>49280</v>
      </c>
      <c r="AP368" s="112">
        <v>4056.6</v>
      </c>
      <c r="AQ368" s="112">
        <v>134.4</v>
      </c>
      <c r="AR368" s="112">
        <v>4191</v>
      </c>
      <c r="AS368" s="112">
        <v>0</v>
      </c>
      <c r="AT368" s="112">
        <v>0</v>
      </c>
      <c r="AU368" s="112">
        <v>0</v>
      </c>
      <c r="AV368" s="84">
        <v>22</v>
      </c>
      <c r="AW368" s="84">
        <v>0</v>
      </c>
      <c r="AX368" s="84" t="s">
        <v>514</v>
      </c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1691</v>
      </c>
      <c r="BG368" s="84" t="s">
        <v>2515</v>
      </c>
      <c r="BH368" s="114" t="s">
        <v>2660</v>
      </c>
      <c r="BI368" s="38" t="s">
        <v>112</v>
      </c>
      <c r="BJ368" s="85">
        <v>45838</v>
      </c>
      <c r="BK368" s="84" t="s">
        <v>126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hidden="1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147239</v>
      </c>
      <c r="J369" s="38" t="s">
        <v>485</v>
      </c>
      <c r="K369" s="84">
        <v>147239</v>
      </c>
      <c r="L369" s="84" t="s">
        <v>418</v>
      </c>
      <c r="M369" s="38" t="s">
        <v>419</v>
      </c>
      <c r="N369" s="84">
        <v>315915</v>
      </c>
      <c r="O369" s="84" t="s">
        <v>1214</v>
      </c>
      <c r="P369" s="84">
        <v>504399</v>
      </c>
      <c r="Q369" s="38" t="s">
        <v>1215</v>
      </c>
      <c r="R369" s="38" t="s">
        <v>960</v>
      </c>
      <c r="S369" s="84" t="s">
        <v>1694</v>
      </c>
      <c r="T369" s="84" t="s">
        <v>1694</v>
      </c>
      <c r="U369" s="84" t="s">
        <v>1085</v>
      </c>
      <c r="V369" s="84" t="s">
        <v>259</v>
      </c>
      <c r="W369" s="84">
        <v>541</v>
      </c>
      <c r="X369" s="38" t="s">
        <v>260</v>
      </c>
      <c r="Y369" s="84">
        <v>352693540</v>
      </c>
      <c r="Z369" s="38" t="s">
        <v>1695</v>
      </c>
      <c r="AA369" s="108" t="s">
        <v>1629</v>
      </c>
      <c r="AB369" s="84">
        <v>42000</v>
      </c>
      <c r="AC369" s="108" t="s">
        <v>491</v>
      </c>
      <c r="AD369" s="84">
        <v>24</v>
      </c>
      <c r="AE369" s="84" t="s">
        <v>281</v>
      </c>
      <c r="AF369" s="84" t="s">
        <v>1401</v>
      </c>
      <c r="AG369" s="108" t="s">
        <v>1696</v>
      </c>
      <c r="AH369" s="84" t="s">
        <v>1148</v>
      </c>
      <c r="AI369" s="108" t="s">
        <v>1556</v>
      </c>
      <c r="AJ369" s="84">
        <v>2240</v>
      </c>
      <c r="AK369" s="84">
        <v>2240</v>
      </c>
      <c r="AL369" s="108" t="s">
        <v>1083</v>
      </c>
      <c r="AM369" s="84">
        <v>11720.55</v>
      </c>
      <c r="AN369" s="112">
        <v>6199.45</v>
      </c>
      <c r="AO369" s="112">
        <v>17920</v>
      </c>
      <c r="AP369" s="112">
        <v>30279.45</v>
      </c>
      <c r="AQ369" s="112">
        <v>5763.55</v>
      </c>
      <c r="AR369" s="112">
        <v>36043</v>
      </c>
      <c r="AS369" s="112">
        <v>23639.08</v>
      </c>
      <c r="AT369" s="112">
        <v>5480.92</v>
      </c>
      <c r="AU369" s="112">
        <v>29120</v>
      </c>
      <c r="AV369" s="84">
        <v>21</v>
      </c>
      <c r="AW369" s="84">
        <v>386</v>
      </c>
      <c r="AX369" s="84" t="s">
        <v>269</v>
      </c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1694</v>
      </c>
      <c r="BG369" s="84" t="s">
        <v>2516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143855</v>
      </c>
      <c r="J370" s="38" t="s">
        <v>313</v>
      </c>
      <c r="K370" s="84">
        <v>143855</v>
      </c>
      <c r="L370" s="84" t="s">
        <v>314</v>
      </c>
      <c r="M370" s="38" t="s">
        <v>315</v>
      </c>
      <c r="N370" s="84">
        <v>243098</v>
      </c>
      <c r="O370" s="84" t="s">
        <v>316</v>
      </c>
      <c r="P370" s="84">
        <v>319538</v>
      </c>
      <c r="Q370" s="38" t="s">
        <v>911</v>
      </c>
      <c r="R370" s="38" t="s">
        <v>960</v>
      </c>
      <c r="S370" s="84" t="s">
        <v>1697</v>
      </c>
      <c r="T370" s="84" t="s">
        <v>1697</v>
      </c>
      <c r="U370" s="84" t="s">
        <v>1085</v>
      </c>
      <c r="V370" s="84" t="s">
        <v>259</v>
      </c>
      <c r="W370" s="84">
        <v>541</v>
      </c>
      <c r="X370" s="38" t="s">
        <v>1163</v>
      </c>
      <c r="Y370" s="84">
        <v>352698132</v>
      </c>
      <c r="Z370" s="38" t="s">
        <v>1698</v>
      </c>
      <c r="AA370" s="108" t="s">
        <v>630</v>
      </c>
      <c r="AB370" s="84">
        <v>80000</v>
      </c>
      <c r="AC370" s="108" t="s">
        <v>491</v>
      </c>
      <c r="AD370" s="84">
        <v>24</v>
      </c>
      <c r="AE370" s="84" t="s">
        <v>1321</v>
      </c>
      <c r="AF370" s="84" t="s">
        <v>265</v>
      </c>
      <c r="AG370" s="108" t="s">
        <v>1699</v>
      </c>
      <c r="AH370" s="84" t="s">
        <v>267</v>
      </c>
      <c r="AI370" s="108" t="s">
        <v>1700</v>
      </c>
      <c r="AJ370" s="84">
        <v>4270</v>
      </c>
      <c r="AK370" s="84">
        <v>4270</v>
      </c>
      <c r="AL370" s="108" t="s">
        <v>1701</v>
      </c>
      <c r="AM370" s="84">
        <v>59626.96</v>
      </c>
      <c r="AN370" s="112">
        <v>21503.040000000001</v>
      </c>
      <c r="AO370" s="112">
        <v>81130</v>
      </c>
      <c r="AP370" s="112">
        <v>20373.04</v>
      </c>
      <c r="AQ370" s="112">
        <v>1342.96</v>
      </c>
      <c r="AR370" s="112">
        <v>21716</v>
      </c>
      <c r="AS370" s="112">
        <v>7733.42</v>
      </c>
      <c r="AT370" s="112">
        <v>806.58</v>
      </c>
      <c r="AU370" s="112">
        <v>8540</v>
      </c>
      <c r="AV370" s="84">
        <v>21</v>
      </c>
      <c r="AW370" s="84">
        <v>43</v>
      </c>
      <c r="AX370" s="84" t="s">
        <v>1397</v>
      </c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1697</v>
      </c>
      <c r="BG370" s="84" t="s">
        <v>2517</v>
      </c>
      <c r="BH370" s="114" t="s">
        <v>2660</v>
      </c>
      <c r="BI370" s="38" t="s">
        <v>110</v>
      </c>
      <c r="BJ370" s="85">
        <v>45835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243</v>
      </c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162183</v>
      </c>
      <c r="J371" s="38" t="s">
        <v>1065</v>
      </c>
      <c r="K371" s="84">
        <v>162183</v>
      </c>
      <c r="L371" s="84" t="s">
        <v>272</v>
      </c>
      <c r="M371" s="38" t="s">
        <v>273</v>
      </c>
      <c r="N371" s="84">
        <v>283268</v>
      </c>
      <c r="O371" s="84" t="s">
        <v>1066</v>
      </c>
      <c r="P371" s="84">
        <v>547663</v>
      </c>
      <c r="Q371" s="38" t="s">
        <v>1208</v>
      </c>
      <c r="R371" s="38" t="s">
        <v>960</v>
      </c>
      <c r="S371" s="84" t="s">
        <v>1702</v>
      </c>
      <c r="T371" s="84" t="s">
        <v>1702</v>
      </c>
      <c r="U371" s="84" t="s">
        <v>1085</v>
      </c>
      <c r="V371" s="84" t="s">
        <v>259</v>
      </c>
      <c r="W371" s="84">
        <v>541</v>
      </c>
      <c r="X371" s="38" t="s">
        <v>260</v>
      </c>
      <c r="Y371" s="84">
        <v>352734332</v>
      </c>
      <c r="Z371" s="38" t="s">
        <v>1703</v>
      </c>
      <c r="AA371" s="108" t="s">
        <v>1704</v>
      </c>
      <c r="AB371" s="84">
        <v>42000</v>
      </c>
      <c r="AC371" s="108" t="s">
        <v>304</v>
      </c>
      <c r="AD371" s="84">
        <v>24</v>
      </c>
      <c r="AE371" s="84" t="s">
        <v>281</v>
      </c>
      <c r="AF371" s="84" t="s">
        <v>1401</v>
      </c>
      <c r="AG371" s="108" t="s">
        <v>1705</v>
      </c>
      <c r="AH371" s="84" t="s">
        <v>1148</v>
      </c>
      <c r="AI371" s="108" t="s">
        <v>1671</v>
      </c>
      <c r="AJ371" s="84">
        <v>2240</v>
      </c>
      <c r="AK371" s="84">
        <v>2240</v>
      </c>
      <c r="AL371" s="108" t="s">
        <v>1485</v>
      </c>
      <c r="AM371" s="84">
        <v>35222.36</v>
      </c>
      <c r="AN371" s="112">
        <v>11817.64</v>
      </c>
      <c r="AO371" s="112">
        <v>47040</v>
      </c>
      <c r="AP371" s="112">
        <v>6777.64</v>
      </c>
      <c r="AQ371" s="112">
        <v>280.36</v>
      </c>
      <c r="AR371" s="112">
        <v>7058</v>
      </c>
      <c r="AS371" s="112">
        <v>0</v>
      </c>
      <c r="AT371" s="112">
        <v>0</v>
      </c>
      <c r="AU371" s="112">
        <v>0</v>
      </c>
      <c r="AV371" s="84">
        <v>21</v>
      </c>
      <c r="AW371" s="84">
        <v>0</v>
      </c>
      <c r="AX371" s="84" t="s">
        <v>514</v>
      </c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1702</v>
      </c>
      <c r="BG371" s="84" t="s">
        <v>2518</v>
      </c>
      <c r="BH371" s="114" t="s">
        <v>2660</v>
      </c>
      <c r="BI371" s="38" t="s">
        <v>110</v>
      </c>
      <c r="BJ371" s="85">
        <v>45835</v>
      </c>
      <c r="BK371" s="84"/>
      <c r="BL371" s="38" t="s">
        <v>115</v>
      </c>
      <c r="BM371" s="115" t="s">
        <v>120</v>
      </c>
      <c r="BN371" s="116" t="s">
        <v>201</v>
      </c>
      <c r="BO371" s="84" t="s">
        <v>244</v>
      </c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142588</v>
      </c>
      <c r="J372" s="38" t="s">
        <v>325</v>
      </c>
      <c r="K372" s="84">
        <v>142588</v>
      </c>
      <c r="L372" s="84" t="s">
        <v>252</v>
      </c>
      <c r="M372" s="38" t="s">
        <v>253</v>
      </c>
      <c r="N372" s="84">
        <v>243362</v>
      </c>
      <c r="O372" s="84" t="s">
        <v>337</v>
      </c>
      <c r="P372" s="84">
        <v>375602</v>
      </c>
      <c r="Q372" s="38" t="s">
        <v>927</v>
      </c>
      <c r="R372" s="38" t="s">
        <v>960</v>
      </c>
      <c r="S372" s="84" t="s">
        <v>1706</v>
      </c>
      <c r="T372" s="84" t="s">
        <v>1706</v>
      </c>
      <c r="U372" s="84" t="s">
        <v>1085</v>
      </c>
      <c r="V372" s="84" t="s">
        <v>345</v>
      </c>
      <c r="W372" s="84">
        <v>541</v>
      </c>
      <c r="X372" s="38" t="s">
        <v>260</v>
      </c>
      <c r="Y372" s="84">
        <v>352740128</v>
      </c>
      <c r="Z372" s="38" t="s">
        <v>1707</v>
      </c>
      <c r="AA372" s="108" t="s">
        <v>1704</v>
      </c>
      <c r="AB372" s="84">
        <v>42000</v>
      </c>
      <c r="AC372" s="108" t="s">
        <v>320</v>
      </c>
      <c r="AD372" s="84">
        <v>24</v>
      </c>
      <c r="AE372" s="84" t="s">
        <v>596</v>
      </c>
      <c r="AF372" s="84" t="s">
        <v>282</v>
      </c>
      <c r="AG372" s="108" t="s">
        <v>1708</v>
      </c>
      <c r="AH372" s="84" t="s">
        <v>284</v>
      </c>
      <c r="AI372" s="108" t="s">
        <v>1700</v>
      </c>
      <c r="AJ372" s="84">
        <v>2240</v>
      </c>
      <c r="AK372" s="84">
        <v>2240</v>
      </c>
      <c r="AL372" s="108" t="s">
        <v>1690</v>
      </c>
      <c r="AM372" s="84">
        <v>23512.93</v>
      </c>
      <c r="AN372" s="112">
        <v>10087.07</v>
      </c>
      <c r="AO372" s="112">
        <v>33600</v>
      </c>
      <c r="AP372" s="112">
        <v>18487.07</v>
      </c>
      <c r="AQ372" s="112">
        <v>2011.93</v>
      </c>
      <c r="AR372" s="112">
        <v>20499</v>
      </c>
      <c r="AS372" s="112">
        <v>11718.84</v>
      </c>
      <c r="AT372" s="112">
        <v>1721.16</v>
      </c>
      <c r="AU372" s="112">
        <v>13440</v>
      </c>
      <c r="AV372" s="84">
        <v>21</v>
      </c>
      <c r="AW372" s="84">
        <v>163</v>
      </c>
      <c r="AX372" s="84" t="s">
        <v>1388</v>
      </c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1706</v>
      </c>
      <c r="BG372" s="84" t="s">
        <v>2519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147239</v>
      </c>
      <c r="J373" s="38" t="s">
        <v>485</v>
      </c>
      <c r="K373" s="84">
        <v>147239</v>
      </c>
      <c r="L373" s="84" t="s">
        <v>418</v>
      </c>
      <c r="M373" s="38" t="s">
        <v>419</v>
      </c>
      <c r="N373" s="84">
        <v>383743</v>
      </c>
      <c r="O373" s="84" t="s">
        <v>1282</v>
      </c>
      <c r="P373" s="84">
        <v>564769</v>
      </c>
      <c r="Q373" s="38" t="s">
        <v>1283</v>
      </c>
      <c r="R373" s="38" t="s">
        <v>1465</v>
      </c>
      <c r="S373" s="84" t="s">
        <v>1301</v>
      </c>
      <c r="T373" s="84" t="s">
        <v>1301</v>
      </c>
      <c r="U373" s="84" t="s">
        <v>1085</v>
      </c>
      <c r="V373" s="84" t="s">
        <v>259</v>
      </c>
      <c r="W373" s="84">
        <v>541</v>
      </c>
      <c r="X373" s="38" t="s">
        <v>1116</v>
      </c>
      <c r="Y373" s="84">
        <v>352760211</v>
      </c>
      <c r="Z373" s="38" t="s">
        <v>1709</v>
      </c>
      <c r="AA373" s="108" t="s">
        <v>630</v>
      </c>
      <c r="AB373" s="84">
        <v>30000</v>
      </c>
      <c r="AC373" s="108" t="s">
        <v>491</v>
      </c>
      <c r="AD373" s="84">
        <v>18</v>
      </c>
      <c r="AE373" s="84" t="s">
        <v>1077</v>
      </c>
      <c r="AF373" s="84" t="s">
        <v>1007</v>
      </c>
      <c r="AG373" s="108" t="s">
        <v>1255</v>
      </c>
      <c r="AH373" s="84" t="s">
        <v>1148</v>
      </c>
      <c r="AI373" s="108" t="s">
        <v>1556</v>
      </c>
      <c r="AJ373" s="84">
        <v>2020</v>
      </c>
      <c r="AK373" s="84">
        <v>2020</v>
      </c>
      <c r="AL373" s="108" t="s">
        <v>1225</v>
      </c>
      <c r="AM373" s="84">
        <v>16913.98</v>
      </c>
      <c r="AN373" s="112">
        <v>5306.02</v>
      </c>
      <c r="AO373" s="112">
        <v>22220</v>
      </c>
      <c r="AP373" s="112">
        <v>13086.02</v>
      </c>
      <c r="AQ373" s="112">
        <v>1089.98</v>
      </c>
      <c r="AR373" s="112">
        <v>14176</v>
      </c>
      <c r="AS373" s="112">
        <v>13086.02</v>
      </c>
      <c r="AT373" s="112">
        <v>1089.98</v>
      </c>
      <c r="AU373" s="112">
        <v>14176</v>
      </c>
      <c r="AV373" s="84">
        <v>21</v>
      </c>
      <c r="AW373" s="84">
        <v>295</v>
      </c>
      <c r="AX373" s="84" t="s">
        <v>269</v>
      </c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1301</v>
      </c>
      <c r="BG373" s="84" t="s">
        <v>2422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142588</v>
      </c>
      <c r="J374" s="38" t="s">
        <v>325</v>
      </c>
      <c r="K374" s="84">
        <v>142588</v>
      </c>
      <c r="L374" s="84" t="s">
        <v>252</v>
      </c>
      <c r="M374" s="38" t="s">
        <v>253</v>
      </c>
      <c r="N374" s="84">
        <v>245440</v>
      </c>
      <c r="O374" s="84" t="s">
        <v>698</v>
      </c>
      <c r="P374" s="84">
        <v>322519</v>
      </c>
      <c r="Q374" s="38" t="s">
        <v>699</v>
      </c>
      <c r="R374" s="38" t="s">
        <v>960</v>
      </c>
      <c r="S374" s="84" t="s">
        <v>1710</v>
      </c>
      <c r="T374" s="84" t="s">
        <v>1710</v>
      </c>
      <c r="U374" s="84" t="s">
        <v>1085</v>
      </c>
      <c r="V374" s="84" t="s">
        <v>259</v>
      </c>
      <c r="W374" s="84">
        <v>541</v>
      </c>
      <c r="X374" s="38" t="s">
        <v>260</v>
      </c>
      <c r="Y374" s="84">
        <v>352812486</v>
      </c>
      <c r="Z374" s="38" t="s">
        <v>1711</v>
      </c>
      <c r="AA374" s="108" t="s">
        <v>1649</v>
      </c>
      <c r="AB374" s="84">
        <v>63000</v>
      </c>
      <c r="AC374" s="108" t="s">
        <v>280</v>
      </c>
      <c r="AD374" s="84">
        <v>24</v>
      </c>
      <c r="AE374" s="84" t="s">
        <v>1321</v>
      </c>
      <c r="AF374" s="84" t="s">
        <v>290</v>
      </c>
      <c r="AG374" s="108" t="s">
        <v>1712</v>
      </c>
      <c r="AH374" s="84" t="s">
        <v>284</v>
      </c>
      <c r="AI374" s="108" t="s">
        <v>1713</v>
      </c>
      <c r="AJ374" s="84">
        <v>3360</v>
      </c>
      <c r="AK374" s="84">
        <v>3360</v>
      </c>
      <c r="AL374" s="108" t="s">
        <v>1552</v>
      </c>
      <c r="AM374" s="84">
        <v>48298.48</v>
      </c>
      <c r="AN374" s="112">
        <v>18901.52</v>
      </c>
      <c r="AO374" s="112">
        <v>67200</v>
      </c>
      <c r="AP374" s="112">
        <v>14701.52</v>
      </c>
      <c r="AQ374" s="112">
        <v>869.38</v>
      </c>
      <c r="AR374" s="112">
        <v>15570.9</v>
      </c>
      <c r="AS374" s="112">
        <v>0</v>
      </c>
      <c r="AT374" s="112">
        <v>0</v>
      </c>
      <c r="AU374" s="112">
        <v>0</v>
      </c>
      <c r="AV374" s="84">
        <v>20</v>
      </c>
      <c r="AW374" s="84">
        <v>0</v>
      </c>
      <c r="AX374" s="84" t="s">
        <v>514</v>
      </c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1710</v>
      </c>
      <c r="BG374" s="84" t="s">
        <v>2520</v>
      </c>
      <c r="BH374" s="114" t="s">
        <v>2660</v>
      </c>
      <c r="BI374" s="38" t="s">
        <v>112</v>
      </c>
      <c r="BJ374" s="85">
        <v>45838</v>
      </c>
      <c r="BK374" s="84" t="s">
        <v>126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hidden="1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142696</v>
      </c>
      <c r="J375" s="38" t="s">
        <v>251</v>
      </c>
      <c r="K375" s="84">
        <v>142696</v>
      </c>
      <c r="L375" s="84" t="s">
        <v>252</v>
      </c>
      <c r="M375" s="38" t="s">
        <v>253</v>
      </c>
      <c r="N375" s="84">
        <v>303800</v>
      </c>
      <c r="O375" s="84" t="s">
        <v>1714</v>
      </c>
      <c r="P375" s="84">
        <v>412316</v>
      </c>
      <c r="Q375" s="38" t="s">
        <v>1715</v>
      </c>
      <c r="R375" s="38" t="s">
        <v>960</v>
      </c>
      <c r="S375" s="84" t="s">
        <v>1716</v>
      </c>
      <c r="T375" s="84" t="s">
        <v>1716</v>
      </c>
      <c r="U375" s="84" t="s">
        <v>258</v>
      </c>
      <c r="V375" s="84" t="s">
        <v>259</v>
      </c>
      <c r="W375" s="84">
        <v>541</v>
      </c>
      <c r="X375" s="38" t="s">
        <v>1717</v>
      </c>
      <c r="Y375" s="84">
        <v>352856063</v>
      </c>
      <c r="Z375" s="38" t="s">
        <v>1718</v>
      </c>
      <c r="AA375" s="108" t="s">
        <v>395</v>
      </c>
      <c r="AB375" s="84">
        <v>52000</v>
      </c>
      <c r="AC375" s="108" t="s">
        <v>263</v>
      </c>
      <c r="AD375" s="84">
        <v>24</v>
      </c>
      <c r="AE375" s="84" t="s">
        <v>264</v>
      </c>
      <c r="AF375" s="84" t="s">
        <v>971</v>
      </c>
      <c r="AG375" s="108" t="s">
        <v>1719</v>
      </c>
      <c r="AH375" s="84" t="s">
        <v>973</v>
      </c>
      <c r="AI375" s="108" t="s">
        <v>1720</v>
      </c>
      <c r="AJ375" s="84">
        <v>2780</v>
      </c>
      <c r="AK375" s="84">
        <v>2780</v>
      </c>
      <c r="AL375" s="108" t="s">
        <v>1681</v>
      </c>
      <c r="AM375" s="84">
        <v>44699.12</v>
      </c>
      <c r="AN375" s="112">
        <v>13680.88</v>
      </c>
      <c r="AO375" s="112">
        <v>58380</v>
      </c>
      <c r="AP375" s="112">
        <v>7300.88</v>
      </c>
      <c r="AQ375" s="112">
        <v>290.12</v>
      </c>
      <c r="AR375" s="112">
        <v>7591</v>
      </c>
      <c r="AS375" s="112">
        <v>0</v>
      </c>
      <c r="AT375" s="112">
        <v>0</v>
      </c>
      <c r="AU375" s="112">
        <v>0</v>
      </c>
      <c r="AV375" s="84">
        <v>21</v>
      </c>
      <c r="AW375" s="84">
        <v>0</v>
      </c>
      <c r="AX375" s="84" t="s">
        <v>514</v>
      </c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1716</v>
      </c>
      <c r="BG375" s="84" t="s">
        <v>2521</v>
      </c>
      <c r="BH375" s="114" t="s">
        <v>2660</v>
      </c>
      <c r="BI375" s="38" t="s">
        <v>112</v>
      </c>
      <c r="BJ375" s="85">
        <v>45838</v>
      </c>
      <c r="BK375" s="84" t="s">
        <v>128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hidden="1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142696</v>
      </c>
      <c r="J376" s="38" t="s">
        <v>251</v>
      </c>
      <c r="K376" s="84">
        <v>142696</v>
      </c>
      <c r="L376" s="84" t="s">
        <v>252</v>
      </c>
      <c r="M376" s="38" t="s">
        <v>253</v>
      </c>
      <c r="N376" s="84">
        <v>269293</v>
      </c>
      <c r="O376" s="84" t="s">
        <v>751</v>
      </c>
      <c r="P376" s="84">
        <v>353428</v>
      </c>
      <c r="Q376" s="38" t="s">
        <v>752</v>
      </c>
      <c r="R376" s="38" t="s">
        <v>960</v>
      </c>
      <c r="S376" s="84" t="s">
        <v>1721</v>
      </c>
      <c r="T376" s="84" t="s">
        <v>1721</v>
      </c>
      <c r="U376" s="84" t="s">
        <v>258</v>
      </c>
      <c r="V376" s="84" t="s">
        <v>259</v>
      </c>
      <c r="W376" s="84">
        <v>541</v>
      </c>
      <c r="X376" s="38" t="s">
        <v>1717</v>
      </c>
      <c r="Y376" s="84">
        <v>352857315</v>
      </c>
      <c r="Z376" s="38" t="s">
        <v>1722</v>
      </c>
      <c r="AA376" s="108" t="s">
        <v>1649</v>
      </c>
      <c r="AB376" s="84">
        <v>52000</v>
      </c>
      <c r="AC376" s="108" t="s">
        <v>263</v>
      </c>
      <c r="AD376" s="84">
        <v>24</v>
      </c>
      <c r="AE376" s="84" t="s">
        <v>264</v>
      </c>
      <c r="AF376" s="84" t="s">
        <v>282</v>
      </c>
      <c r="AG376" s="108" t="s">
        <v>1723</v>
      </c>
      <c r="AH376" s="84" t="s">
        <v>284</v>
      </c>
      <c r="AI376" s="108" t="s">
        <v>1720</v>
      </c>
      <c r="AJ376" s="84">
        <v>2780</v>
      </c>
      <c r="AK376" s="84">
        <v>2780</v>
      </c>
      <c r="AL376" s="108" t="s">
        <v>1724</v>
      </c>
      <c r="AM376" s="84">
        <v>5866.46</v>
      </c>
      <c r="AN376" s="112">
        <v>4093.54</v>
      </c>
      <c r="AO376" s="112">
        <v>9960</v>
      </c>
      <c r="AP376" s="112">
        <v>46133.54</v>
      </c>
      <c r="AQ376" s="112">
        <v>10450.459999999999</v>
      </c>
      <c r="AR376" s="112">
        <v>56584</v>
      </c>
      <c r="AS376" s="112">
        <v>38294.46</v>
      </c>
      <c r="AT376" s="112">
        <v>10125.540000000001</v>
      </c>
      <c r="AU376" s="112">
        <v>48420</v>
      </c>
      <c r="AV376" s="84">
        <v>21</v>
      </c>
      <c r="AW376" s="84">
        <v>539</v>
      </c>
      <c r="AX376" s="84" t="s">
        <v>269</v>
      </c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1721</v>
      </c>
      <c r="BG376" s="84" t="s">
        <v>2522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143855</v>
      </c>
      <c r="J377" s="38" t="s">
        <v>313</v>
      </c>
      <c r="K377" s="84">
        <v>143855</v>
      </c>
      <c r="L377" s="84" t="s">
        <v>314</v>
      </c>
      <c r="M377" s="38" t="s">
        <v>315</v>
      </c>
      <c r="N377" s="84">
        <v>243098</v>
      </c>
      <c r="O377" s="84" t="s">
        <v>316</v>
      </c>
      <c r="P377" s="84">
        <v>319538</v>
      </c>
      <c r="Q377" s="38" t="s">
        <v>911</v>
      </c>
      <c r="R377" s="38" t="s">
        <v>960</v>
      </c>
      <c r="S377" s="84" t="s">
        <v>1725</v>
      </c>
      <c r="T377" s="84" t="s">
        <v>1725</v>
      </c>
      <c r="U377" s="84" t="s">
        <v>1085</v>
      </c>
      <c r="V377" s="84" t="s">
        <v>259</v>
      </c>
      <c r="W377" s="84">
        <v>541</v>
      </c>
      <c r="X377" s="38" t="s">
        <v>260</v>
      </c>
      <c r="Y377" s="84">
        <v>352873651</v>
      </c>
      <c r="Z377" s="38" t="s">
        <v>1726</v>
      </c>
      <c r="AA377" s="108" t="s">
        <v>1727</v>
      </c>
      <c r="AB377" s="84">
        <v>63000</v>
      </c>
      <c r="AC377" s="108" t="s">
        <v>491</v>
      </c>
      <c r="AD377" s="84">
        <v>24</v>
      </c>
      <c r="AE377" s="84" t="s">
        <v>1321</v>
      </c>
      <c r="AF377" s="84" t="s">
        <v>265</v>
      </c>
      <c r="AG377" s="108" t="s">
        <v>914</v>
      </c>
      <c r="AH377" s="84" t="s">
        <v>267</v>
      </c>
      <c r="AI377" s="108" t="s">
        <v>1700</v>
      </c>
      <c r="AJ377" s="84">
        <v>3360</v>
      </c>
      <c r="AK377" s="84">
        <v>3360</v>
      </c>
      <c r="AL377" s="108" t="s">
        <v>1728</v>
      </c>
      <c r="AM377" s="84">
        <v>4450.76</v>
      </c>
      <c r="AN377" s="112">
        <v>2269.2399999999998</v>
      </c>
      <c r="AO377" s="112">
        <v>6720</v>
      </c>
      <c r="AP377" s="112">
        <v>58549.24</v>
      </c>
      <c r="AQ377" s="112">
        <v>14768.76</v>
      </c>
      <c r="AR377" s="112">
        <v>73318</v>
      </c>
      <c r="AS377" s="112">
        <v>49440.15</v>
      </c>
      <c r="AT377" s="112">
        <v>14399.85</v>
      </c>
      <c r="AU377" s="112">
        <v>63840</v>
      </c>
      <c r="AV377" s="84">
        <v>21</v>
      </c>
      <c r="AW377" s="84">
        <v>569</v>
      </c>
      <c r="AX377" s="84" t="s">
        <v>269</v>
      </c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1725</v>
      </c>
      <c r="BG377" s="84" t="s">
        <v>2523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144484</v>
      </c>
      <c r="J378" s="38" t="s">
        <v>348</v>
      </c>
      <c r="K378" s="84">
        <v>144484</v>
      </c>
      <c r="L378" s="84" t="s">
        <v>272</v>
      </c>
      <c r="M378" s="38" t="s">
        <v>273</v>
      </c>
      <c r="N378" s="84">
        <v>244871</v>
      </c>
      <c r="O378" s="84" t="s">
        <v>379</v>
      </c>
      <c r="P378" s="84">
        <v>321774</v>
      </c>
      <c r="Q378" s="38" t="s">
        <v>380</v>
      </c>
      <c r="R378" s="38" t="s">
        <v>1465</v>
      </c>
      <c r="S378" s="84" t="s">
        <v>1091</v>
      </c>
      <c r="T378" s="84" t="s">
        <v>1091</v>
      </c>
      <c r="U378" s="84" t="s">
        <v>1085</v>
      </c>
      <c r="V378" s="84" t="s">
        <v>259</v>
      </c>
      <c r="W378" s="84">
        <v>541</v>
      </c>
      <c r="X378" s="38" t="s">
        <v>260</v>
      </c>
      <c r="Y378" s="84">
        <v>352884550</v>
      </c>
      <c r="Z378" s="38" t="s">
        <v>1092</v>
      </c>
      <c r="AA378" s="108" t="s">
        <v>1729</v>
      </c>
      <c r="AB378" s="84">
        <v>30000</v>
      </c>
      <c r="AC378" s="108" t="s">
        <v>320</v>
      </c>
      <c r="AD378" s="84">
        <v>18</v>
      </c>
      <c r="AE378" s="84" t="s">
        <v>1077</v>
      </c>
      <c r="AF378" s="84" t="s">
        <v>282</v>
      </c>
      <c r="AG378" s="108" t="s">
        <v>674</v>
      </c>
      <c r="AH378" s="84" t="s">
        <v>284</v>
      </c>
      <c r="AI378" s="108" t="s">
        <v>1095</v>
      </c>
      <c r="AJ378" s="84">
        <v>2020</v>
      </c>
      <c r="AK378" s="84">
        <v>2020</v>
      </c>
      <c r="AL378" s="108" t="s">
        <v>1095</v>
      </c>
      <c r="AM378" s="84">
        <v>1074.79</v>
      </c>
      <c r="AN378" s="112">
        <v>945.21</v>
      </c>
      <c r="AO378" s="112">
        <v>2020</v>
      </c>
      <c r="AP378" s="112">
        <v>28925.21</v>
      </c>
      <c r="AQ378" s="112">
        <v>5699.79</v>
      </c>
      <c r="AR378" s="112">
        <v>34625</v>
      </c>
      <c r="AS378" s="112">
        <v>28925.21</v>
      </c>
      <c r="AT378" s="112">
        <v>5699.79</v>
      </c>
      <c r="AU378" s="112">
        <v>34625</v>
      </c>
      <c r="AV378" s="84">
        <v>20</v>
      </c>
      <c r="AW378" s="84">
        <v>569</v>
      </c>
      <c r="AX378" s="84" t="s">
        <v>269</v>
      </c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1091</v>
      </c>
      <c r="BG378" s="84" t="s">
        <v>2377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152350</v>
      </c>
      <c r="J379" s="38" t="s">
        <v>1730</v>
      </c>
      <c r="K379" s="84">
        <v>152350</v>
      </c>
      <c r="L379" s="84" t="s">
        <v>1238</v>
      </c>
      <c r="M379" s="38" t="s">
        <v>1239</v>
      </c>
      <c r="N379" s="84">
        <v>258735</v>
      </c>
      <c r="O379" s="84" t="s">
        <v>1731</v>
      </c>
      <c r="P379" s="84">
        <v>339739</v>
      </c>
      <c r="Q379" s="38" t="s">
        <v>1732</v>
      </c>
      <c r="R379" s="38" t="s">
        <v>960</v>
      </c>
      <c r="S379" s="84" t="s">
        <v>1733</v>
      </c>
      <c r="T379" s="84" t="s">
        <v>1733</v>
      </c>
      <c r="U379" s="84" t="s">
        <v>1085</v>
      </c>
      <c r="V379" s="84" t="s">
        <v>259</v>
      </c>
      <c r="W379" s="84">
        <v>541</v>
      </c>
      <c r="X379" s="38" t="s">
        <v>1163</v>
      </c>
      <c r="Y379" s="84">
        <v>353003574</v>
      </c>
      <c r="Z379" s="38" t="s">
        <v>1734</v>
      </c>
      <c r="AA379" s="108" t="s">
        <v>395</v>
      </c>
      <c r="AB379" s="84">
        <v>73000</v>
      </c>
      <c r="AC379" s="108" t="s">
        <v>280</v>
      </c>
      <c r="AD379" s="84">
        <v>24</v>
      </c>
      <c r="AE379" s="84" t="s">
        <v>820</v>
      </c>
      <c r="AF379" s="84" t="s">
        <v>290</v>
      </c>
      <c r="AG379" s="108" t="s">
        <v>1735</v>
      </c>
      <c r="AH379" s="84" t="s">
        <v>284</v>
      </c>
      <c r="AI379" s="108" t="s">
        <v>1736</v>
      </c>
      <c r="AJ379" s="84">
        <v>3900</v>
      </c>
      <c r="AK379" s="84">
        <v>3900</v>
      </c>
      <c r="AL379" s="108" t="s">
        <v>1451</v>
      </c>
      <c r="AM379" s="84">
        <v>62728.77</v>
      </c>
      <c r="AN379" s="112">
        <v>19171.23</v>
      </c>
      <c r="AO379" s="112">
        <v>81900</v>
      </c>
      <c r="AP379" s="112">
        <v>10271.23</v>
      </c>
      <c r="AQ379" s="112">
        <v>427.77</v>
      </c>
      <c r="AR379" s="112">
        <v>10699</v>
      </c>
      <c r="AS379" s="112">
        <v>0</v>
      </c>
      <c r="AT379" s="112">
        <v>0</v>
      </c>
      <c r="AU379" s="112">
        <v>0</v>
      </c>
      <c r="AV379" s="84">
        <v>21</v>
      </c>
      <c r="AW379" s="84">
        <v>0</v>
      </c>
      <c r="AX379" s="84" t="s">
        <v>514</v>
      </c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1733</v>
      </c>
      <c r="BG379" s="84" t="s">
        <v>2524</v>
      </c>
      <c r="BH379" s="114" t="s">
        <v>2660</v>
      </c>
      <c r="BI379" s="38" t="s">
        <v>112</v>
      </c>
      <c r="BJ379" s="85">
        <v>45838</v>
      </c>
      <c r="BK379" s="84" t="s">
        <v>128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hidden="1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147239</v>
      </c>
      <c r="J380" s="38" t="s">
        <v>485</v>
      </c>
      <c r="K380" s="84">
        <v>147239</v>
      </c>
      <c r="L380" s="84" t="s">
        <v>418</v>
      </c>
      <c r="M380" s="38" t="s">
        <v>419</v>
      </c>
      <c r="N380" s="84">
        <v>277443</v>
      </c>
      <c r="O380" s="84" t="s">
        <v>897</v>
      </c>
      <c r="P380" s="84">
        <v>364381</v>
      </c>
      <c r="Q380" s="38" t="s">
        <v>898</v>
      </c>
      <c r="R380" s="38" t="s">
        <v>960</v>
      </c>
      <c r="S380" s="84" t="s">
        <v>1737</v>
      </c>
      <c r="T380" s="84" t="s">
        <v>1737</v>
      </c>
      <c r="U380" s="84" t="s">
        <v>1085</v>
      </c>
      <c r="V380" s="84" t="s">
        <v>259</v>
      </c>
      <c r="W380" s="84">
        <v>541</v>
      </c>
      <c r="X380" s="38" t="s">
        <v>1163</v>
      </c>
      <c r="Y380" s="84">
        <v>353029697</v>
      </c>
      <c r="Z380" s="38" t="s">
        <v>1738</v>
      </c>
      <c r="AA380" s="108" t="s">
        <v>1739</v>
      </c>
      <c r="AB380" s="84">
        <v>80000</v>
      </c>
      <c r="AC380" s="108" t="s">
        <v>491</v>
      </c>
      <c r="AD380" s="84">
        <v>24</v>
      </c>
      <c r="AE380" s="84" t="s">
        <v>1321</v>
      </c>
      <c r="AF380" s="84" t="s">
        <v>290</v>
      </c>
      <c r="AG380" s="108" t="s">
        <v>1118</v>
      </c>
      <c r="AH380" s="84" t="s">
        <v>267</v>
      </c>
      <c r="AI380" s="108" t="s">
        <v>1431</v>
      </c>
      <c r="AJ380" s="84">
        <v>4270</v>
      </c>
      <c r="AK380" s="84">
        <v>4270</v>
      </c>
      <c r="AL380" s="108" t="s">
        <v>1547</v>
      </c>
      <c r="AM380" s="84">
        <v>62256.32</v>
      </c>
      <c r="AN380" s="112">
        <v>23143.68</v>
      </c>
      <c r="AO380" s="112">
        <v>85400</v>
      </c>
      <c r="AP380" s="112">
        <v>17743.68</v>
      </c>
      <c r="AQ380" s="112">
        <v>971.97</v>
      </c>
      <c r="AR380" s="112">
        <v>18715.650000000001</v>
      </c>
      <c r="AS380" s="112">
        <v>0</v>
      </c>
      <c r="AT380" s="112">
        <v>0</v>
      </c>
      <c r="AU380" s="112">
        <v>0</v>
      </c>
      <c r="AV380" s="84">
        <v>20</v>
      </c>
      <c r="AW380" s="84">
        <v>0</v>
      </c>
      <c r="AX380" s="84" t="s">
        <v>514</v>
      </c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1737</v>
      </c>
      <c r="BG380" s="84" t="s">
        <v>2525</v>
      </c>
      <c r="BH380" s="114" t="s">
        <v>2660</v>
      </c>
      <c r="BI380" s="38" t="s">
        <v>110</v>
      </c>
      <c r="BJ380" s="85">
        <v>45834</v>
      </c>
      <c r="BK380" s="84"/>
      <c r="BL380" s="38" t="s">
        <v>115</v>
      </c>
      <c r="BM380" s="115" t="s">
        <v>120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144715</v>
      </c>
      <c r="J381" s="38" t="s">
        <v>355</v>
      </c>
      <c r="K381" s="84">
        <v>144715</v>
      </c>
      <c r="L381" s="84" t="s">
        <v>252</v>
      </c>
      <c r="M381" s="38" t="s">
        <v>253</v>
      </c>
      <c r="N381" s="84">
        <v>243932</v>
      </c>
      <c r="O381" s="84" t="s">
        <v>356</v>
      </c>
      <c r="P381" s="84">
        <v>320569</v>
      </c>
      <c r="Q381" s="38" t="s">
        <v>1185</v>
      </c>
      <c r="R381" s="38" t="s">
        <v>960</v>
      </c>
      <c r="S381" s="84" t="s">
        <v>1740</v>
      </c>
      <c r="T381" s="84" t="s">
        <v>1740</v>
      </c>
      <c r="U381" s="84" t="s">
        <v>1085</v>
      </c>
      <c r="V381" s="84" t="s">
        <v>259</v>
      </c>
      <c r="W381" s="84">
        <v>541</v>
      </c>
      <c r="X381" s="38" t="s">
        <v>260</v>
      </c>
      <c r="Y381" s="84">
        <v>353133337</v>
      </c>
      <c r="Z381" s="38" t="s">
        <v>1741</v>
      </c>
      <c r="AA381" s="108" t="s">
        <v>1742</v>
      </c>
      <c r="AB381" s="84">
        <v>53000</v>
      </c>
      <c r="AC381" s="108" t="s">
        <v>263</v>
      </c>
      <c r="AD381" s="84">
        <v>24</v>
      </c>
      <c r="AE381" s="84" t="s">
        <v>596</v>
      </c>
      <c r="AF381" s="84" t="s">
        <v>282</v>
      </c>
      <c r="AG381" s="108" t="s">
        <v>932</v>
      </c>
      <c r="AH381" s="84" t="s">
        <v>284</v>
      </c>
      <c r="AI381" s="108" t="s">
        <v>1743</v>
      </c>
      <c r="AJ381" s="84">
        <v>2830</v>
      </c>
      <c r="AK381" s="84">
        <v>2830</v>
      </c>
      <c r="AL381" s="108" t="s">
        <v>1681</v>
      </c>
      <c r="AM381" s="84">
        <v>41697.49</v>
      </c>
      <c r="AN381" s="112">
        <v>14902.51</v>
      </c>
      <c r="AO381" s="112">
        <v>56600</v>
      </c>
      <c r="AP381" s="112">
        <v>11302.51</v>
      </c>
      <c r="AQ381" s="112">
        <v>606.49</v>
      </c>
      <c r="AR381" s="112">
        <v>11909</v>
      </c>
      <c r="AS381" s="112">
        <v>0</v>
      </c>
      <c r="AT381" s="112">
        <v>0</v>
      </c>
      <c r="AU381" s="112">
        <v>0</v>
      </c>
      <c r="AV381" s="84">
        <v>20</v>
      </c>
      <c r="AW381" s="84">
        <v>0</v>
      </c>
      <c r="AX381" s="84" t="s">
        <v>514</v>
      </c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1740</v>
      </c>
      <c r="BG381" s="84" t="s">
        <v>2526</v>
      </c>
      <c r="BH381" s="114" t="s">
        <v>2660</v>
      </c>
      <c r="BI381" s="38" t="s">
        <v>112</v>
      </c>
      <c r="BJ381" s="85">
        <v>45838</v>
      </c>
      <c r="BK381" s="84" t="s">
        <v>126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hidden="1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162183</v>
      </c>
      <c r="J382" s="38" t="s">
        <v>1065</v>
      </c>
      <c r="K382" s="84">
        <v>162183</v>
      </c>
      <c r="L382" s="84" t="s">
        <v>272</v>
      </c>
      <c r="M382" s="38" t="s">
        <v>273</v>
      </c>
      <c r="N382" s="84">
        <v>283268</v>
      </c>
      <c r="O382" s="84" t="s">
        <v>1066</v>
      </c>
      <c r="P382" s="84">
        <v>547663</v>
      </c>
      <c r="Q382" s="38" t="s">
        <v>1208</v>
      </c>
      <c r="R382" s="38" t="s">
        <v>960</v>
      </c>
      <c r="S382" s="84" t="s">
        <v>1744</v>
      </c>
      <c r="T382" s="84" t="s">
        <v>1744</v>
      </c>
      <c r="U382" s="84" t="s">
        <v>1085</v>
      </c>
      <c r="V382" s="84" t="s">
        <v>259</v>
      </c>
      <c r="W382" s="84">
        <v>541</v>
      </c>
      <c r="X382" s="38" t="s">
        <v>1745</v>
      </c>
      <c r="Y382" s="84">
        <v>353160654</v>
      </c>
      <c r="Z382" s="38" t="s">
        <v>1746</v>
      </c>
      <c r="AA382" s="108" t="s">
        <v>1747</v>
      </c>
      <c r="AB382" s="84">
        <v>42000</v>
      </c>
      <c r="AC382" s="108" t="s">
        <v>304</v>
      </c>
      <c r="AD382" s="84">
        <v>24</v>
      </c>
      <c r="AE382" s="84" t="s">
        <v>281</v>
      </c>
      <c r="AF382" s="84" t="s">
        <v>1401</v>
      </c>
      <c r="AG382" s="108" t="s">
        <v>1748</v>
      </c>
      <c r="AH382" s="84" t="s">
        <v>1148</v>
      </c>
      <c r="AI382" s="108" t="s">
        <v>1749</v>
      </c>
      <c r="AJ382" s="84">
        <v>2240</v>
      </c>
      <c r="AK382" s="84">
        <v>2240</v>
      </c>
      <c r="AL382" s="108" t="s">
        <v>1485</v>
      </c>
      <c r="AM382" s="84">
        <v>33062.910000000003</v>
      </c>
      <c r="AN382" s="112">
        <v>11737.09</v>
      </c>
      <c r="AO382" s="112">
        <v>44800</v>
      </c>
      <c r="AP382" s="112">
        <v>8937.09</v>
      </c>
      <c r="AQ382" s="112">
        <v>467.91</v>
      </c>
      <c r="AR382" s="112">
        <v>9405</v>
      </c>
      <c r="AS382" s="112">
        <v>0</v>
      </c>
      <c r="AT382" s="112">
        <v>0</v>
      </c>
      <c r="AU382" s="112">
        <v>0</v>
      </c>
      <c r="AV382" s="84">
        <v>20</v>
      </c>
      <c r="AW382" s="84">
        <v>0</v>
      </c>
      <c r="AX382" s="84" t="s">
        <v>514</v>
      </c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1744</v>
      </c>
      <c r="BG382" s="84" t="s">
        <v>2527</v>
      </c>
      <c r="BH382" s="114" t="s">
        <v>2660</v>
      </c>
      <c r="BI382" s="38" t="s">
        <v>110</v>
      </c>
      <c r="BJ382" s="85">
        <v>45835</v>
      </c>
      <c r="BK382" s="84"/>
      <c r="BL382" s="38" t="s">
        <v>115</v>
      </c>
      <c r="BM382" s="115" t="s">
        <v>120</v>
      </c>
      <c r="BN382" s="116" t="s">
        <v>201</v>
      </c>
      <c r="BO382" s="84" t="s">
        <v>244</v>
      </c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162183</v>
      </c>
      <c r="J383" s="38" t="s">
        <v>1065</v>
      </c>
      <c r="K383" s="84">
        <v>162183</v>
      </c>
      <c r="L383" s="84" t="s">
        <v>272</v>
      </c>
      <c r="M383" s="38" t="s">
        <v>273</v>
      </c>
      <c r="N383" s="84">
        <v>283268</v>
      </c>
      <c r="O383" s="84" t="s">
        <v>1066</v>
      </c>
      <c r="P383" s="84">
        <v>372467</v>
      </c>
      <c r="Q383" s="38" t="s">
        <v>1067</v>
      </c>
      <c r="R383" s="38" t="s">
        <v>960</v>
      </c>
      <c r="S383" s="84" t="s">
        <v>1750</v>
      </c>
      <c r="T383" s="84" t="s">
        <v>1750</v>
      </c>
      <c r="U383" s="84" t="s">
        <v>1085</v>
      </c>
      <c r="V383" s="84" t="s">
        <v>259</v>
      </c>
      <c r="W383" s="84">
        <v>541</v>
      </c>
      <c r="X383" s="38" t="s">
        <v>1163</v>
      </c>
      <c r="Y383" s="84">
        <v>353163147</v>
      </c>
      <c r="Z383" s="38" t="s">
        <v>1751</v>
      </c>
      <c r="AA383" s="108" t="s">
        <v>1747</v>
      </c>
      <c r="AB383" s="84">
        <v>42000</v>
      </c>
      <c r="AC383" s="108" t="s">
        <v>304</v>
      </c>
      <c r="AD383" s="84">
        <v>24</v>
      </c>
      <c r="AE383" s="84" t="s">
        <v>596</v>
      </c>
      <c r="AF383" s="84" t="s">
        <v>282</v>
      </c>
      <c r="AG383" s="108" t="s">
        <v>1261</v>
      </c>
      <c r="AH383" s="84" t="s">
        <v>284</v>
      </c>
      <c r="AI383" s="108" t="s">
        <v>1749</v>
      </c>
      <c r="AJ383" s="84">
        <v>2240</v>
      </c>
      <c r="AK383" s="84">
        <v>2240</v>
      </c>
      <c r="AL383" s="108" t="s">
        <v>1552</v>
      </c>
      <c r="AM383" s="84">
        <v>33062.910000000003</v>
      </c>
      <c r="AN383" s="112">
        <v>11737.09</v>
      </c>
      <c r="AO383" s="112">
        <v>44800</v>
      </c>
      <c r="AP383" s="112">
        <v>8937.09</v>
      </c>
      <c r="AQ383" s="112">
        <v>467.91</v>
      </c>
      <c r="AR383" s="112">
        <v>9405</v>
      </c>
      <c r="AS383" s="112">
        <v>0</v>
      </c>
      <c r="AT383" s="112">
        <v>0</v>
      </c>
      <c r="AU383" s="112">
        <v>0</v>
      </c>
      <c r="AV383" s="84">
        <v>20</v>
      </c>
      <c r="AW383" s="84">
        <v>0</v>
      </c>
      <c r="AX383" s="84" t="s">
        <v>514</v>
      </c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1750</v>
      </c>
      <c r="BG383" s="84" t="s">
        <v>2528</v>
      </c>
      <c r="BH383" s="114" t="s">
        <v>2660</v>
      </c>
      <c r="BI383" s="38" t="s">
        <v>110</v>
      </c>
      <c r="BJ383" s="85">
        <v>45835</v>
      </c>
      <c r="BK383" s="84"/>
      <c r="BL383" s="38" t="s">
        <v>115</v>
      </c>
      <c r="BM383" s="115" t="s">
        <v>120</v>
      </c>
      <c r="BN383" s="116" t="s">
        <v>201</v>
      </c>
      <c r="BO383" s="84" t="s">
        <v>244</v>
      </c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142588</v>
      </c>
      <c r="J384" s="38" t="s">
        <v>325</v>
      </c>
      <c r="K384" s="84">
        <v>142588</v>
      </c>
      <c r="L384" s="84" t="s">
        <v>252</v>
      </c>
      <c r="M384" s="38" t="s">
        <v>253</v>
      </c>
      <c r="N384" s="84">
        <v>378106</v>
      </c>
      <c r="O384" s="84" t="s">
        <v>1220</v>
      </c>
      <c r="P384" s="84">
        <v>553472</v>
      </c>
      <c r="Q384" s="38" t="s">
        <v>1221</v>
      </c>
      <c r="R384" s="38" t="s">
        <v>1465</v>
      </c>
      <c r="S384" s="84" t="s">
        <v>1232</v>
      </c>
      <c r="T384" s="84" t="s">
        <v>1232</v>
      </c>
      <c r="U384" s="84" t="s">
        <v>1085</v>
      </c>
      <c r="V384" s="84" t="s">
        <v>259</v>
      </c>
      <c r="W384" s="84">
        <v>541</v>
      </c>
      <c r="X384" s="38" t="s">
        <v>1163</v>
      </c>
      <c r="Y384" s="84">
        <v>353242642</v>
      </c>
      <c r="Z384" s="38" t="s">
        <v>1233</v>
      </c>
      <c r="AA384" s="108" t="s">
        <v>1752</v>
      </c>
      <c r="AB384" s="84">
        <v>30000</v>
      </c>
      <c r="AC384" s="108" t="s">
        <v>332</v>
      </c>
      <c r="AD384" s="84">
        <v>12</v>
      </c>
      <c r="AE384" s="84" t="s">
        <v>1077</v>
      </c>
      <c r="AF384" s="84" t="s">
        <v>1007</v>
      </c>
      <c r="AG384" s="108" t="s">
        <v>1229</v>
      </c>
      <c r="AH384" s="84" t="s">
        <v>1148</v>
      </c>
      <c r="AI384" s="108" t="s">
        <v>1713</v>
      </c>
      <c r="AJ384" s="84">
        <v>2850</v>
      </c>
      <c r="AK384" s="84">
        <v>2850</v>
      </c>
      <c r="AL384" s="108" t="s">
        <v>1753</v>
      </c>
      <c r="AM384" s="84">
        <v>16768.830000000002</v>
      </c>
      <c r="AN384" s="112">
        <v>3181.17</v>
      </c>
      <c r="AO384" s="112">
        <v>19950</v>
      </c>
      <c r="AP384" s="112">
        <v>13231.17</v>
      </c>
      <c r="AQ384" s="112">
        <v>813.83</v>
      </c>
      <c r="AR384" s="112">
        <v>14045</v>
      </c>
      <c r="AS384" s="112">
        <v>13231.17</v>
      </c>
      <c r="AT384" s="112">
        <v>813.83</v>
      </c>
      <c r="AU384" s="112">
        <v>14045</v>
      </c>
      <c r="AV384" s="84">
        <v>21</v>
      </c>
      <c r="AW384" s="84">
        <v>388</v>
      </c>
      <c r="AX384" s="84" t="s">
        <v>269</v>
      </c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1232</v>
      </c>
      <c r="BG384" s="84" t="s">
        <v>2406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142588</v>
      </c>
      <c r="J385" s="38" t="s">
        <v>325</v>
      </c>
      <c r="K385" s="84">
        <v>142588</v>
      </c>
      <c r="L385" s="84" t="s">
        <v>252</v>
      </c>
      <c r="M385" s="38" t="s">
        <v>253</v>
      </c>
      <c r="N385" s="84">
        <v>378106</v>
      </c>
      <c r="O385" s="84" t="s">
        <v>1220</v>
      </c>
      <c r="P385" s="84">
        <v>553472</v>
      </c>
      <c r="Q385" s="38" t="s">
        <v>1221</v>
      </c>
      <c r="R385" s="38" t="s">
        <v>1465</v>
      </c>
      <c r="S385" s="84" t="s">
        <v>1226</v>
      </c>
      <c r="T385" s="84" t="s">
        <v>1226</v>
      </c>
      <c r="U385" s="84" t="s">
        <v>1085</v>
      </c>
      <c r="V385" s="84" t="s">
        <v>259</v>
      </c>
      <c r="W385" s="84">
        <v>541</v>
      </c>
      <c r="X385" s="38" t="s">
        <v>1163</v>
      </c>
      <c r="Y385" s="84">
        <v>353242647</v>
      </c>
      <c r="Z385" s="38" t="s">
        <v>1227</v>
      </c>
      <c r="AA385" s="108" t="s">
        <v>1752</v>
      </c>
      <c r="AB385" s="84">
        <v>25000</v>
      </c>
      <c r="AC385" s="108" t="s">
        <v>332</v>
      </c>
      <c r="AD385" s="84">
        <v>12</v>
      </c>
      <c r="AE385" s="84" t="s">
        <v>1077</v>
      </c>
      <c r="AF385" s="84" t="s">
        <v>1007</v>
      </c>
      <c r="AG385" s="108" t="s">
        <v>1229</v>
      </c>
      <c r="AH385" s="84" t="s">
        <v>1148</v>
      </c>
      <c r="AI385" s="108" t="s">
        <v>1713</v>
      </c>
      <c r="AJ385" s="84">
        <v>2380</v>
      </c>
      <c r="AK385" s="84">
        <v>2380</v>
      </c>
      <c r="AL385" s="108" t="s">
        <v>1753</v>
      </c>
      <c r="AM385" s="84">
        <v>16491.439999999999</v>
      </c>
      <c r="AN385" s="112">
        <v>3028.56</v>
      </c>
      <c r="AO385" s="112">
        <v>19520</v>
      </c>
      <c r="AP385" s="112">
        <v>8508.56</v>
      </c>
      <c r="AQ385" s="112">
        <v>293.44</v>
      </c>
      <c r="AR385" s="112">
        <v>8802</v>
      </c>
      <c r="AS385" s="112">
        <v>8508.56</v>
      </c>
      <c r="AT385" s="112">
        <v>293.44</v>
      </c>
      <c r="AU385" s="112">
        <v>8802</v>
      </c>
      <c r="AV385" s="84">
        <v>21</v>
      </c>
      <c r="AW385" s="84">
        <v>360</v>
      </c>
      <c r="AX385" s="84" t="s">
        <v>269</v>
      </c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1226</v>
      </c>
      <c r="BG385" s="84" t="s">
        <v>2404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142588</v>
      </c>
      <c r="J386" s="38" t="s">
        <v>325</v>
      </c>
      <c r="K386" s="84">
        <v>142588</v>
      </c>
      <c r="L386" s="84" t="s">
        <v>252</v>
      </c>
      <c r="M386" s="38" t="s">
        <v>253</v>
      </c>
      <c r="N386" s="84">
        <v>279535</v>
      </c>
      <c r="O386" s="84" t="s">
        <v>893</v>
      </c>
      <c r="P386" s="84">
        <v>374315</v>
      </c>
      <c r="Q386" s="38" t="s">
        <v>317</v>
      </c>
      <c r="R386" s="38" t="s">
        <v>960</v>
      </c>
      <c r="S386" s="84" t="s">
        <v>1754</v>
      </c>
      <c r="T386" s="84" t="s">
        <v>1754</v>
      </c>
      <c r="U386" s="84" t="s">
        <v>1085</v>
      </c>
      <c r="V386" s="84" t="s">
        <v>259</v>
      </c>
      <c r="W386" s="84">
        <v>0</v>
      </c>
      <c r="X386" s="38" t="s">
        <v>260</v>
      </c>
      <c r="Y386" s="84">
        <v>353315267</v>
      </c>
      <c r="Z386" s="38" t="s">
        <v>1755</v>
      </c>
      <c r="AA386" s="108" t="s">
        <v>1756</v>
      </c>
      <c r="AB386" s="84">
        <v>80000</v>
      </c>
      <c r="AC386" s="108" t="s">
        <v>648</v>
      </c>
      <c r="AD386" s="84">
        <v>24</v>
      </c>
      <c r="AE386" s="84" t="s">
        <v>1321</v>
      </c>
      <c r="AF386" s="84" t="s">
        <v>290</v>
      </c>
      <c r="AG386" s="108" t="s">
        <v>881</v>
      </c>
      <c r="AH386" s="84" t="s">
        <v>267</v>
      </c>
      <c r="AI386" s="108" t="s">
        <v>1757</v>
      </c>
      <c r="AJ386" s="84">
        <v>4270</v>
      </c>
      <c r="AK386" s="84">
        <v>4270</v>
      </c>
      <c r="AL386" s="108" t="s">
        <v>1758</v>
      </c>
      <c r="AM386" s="84">
        <v>33873.9</v>
      </c>
      <c r="AN386" s="112">
        <v>17366.099999999999</v>
      </c>
      <c r="AO386" s="112">
        <v>51240</v>
      </c>
      <c r="AP386" s="112">
        <v>46126.1</v>
      </c>
      <c r="AQ386" s="112">
        <v>6719.9</v>
      </c>
      <c r="AR386" s="112">
        <v>52846</v>
      </c>
      <c r="AS386" s="112">
        <v>20888.990000000002</v>
      </c>
      <c r="AT386" s="112">
        <v>4731.01</v>
      </c>
      <c r="AU386" s="112">
        <v>25620</v>
      </c>
      <c r="AV386" s="84">
        <v>18</v>
      </c>
      <c r="AW386" s="84">
        <v>163</v>
      </c>
      <c r="AX386" s="84" t="s">
        <v>1388</v>
      </c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1754</v>
      </c>
      <c r="BG386" s="84" t="s">
        <v>2529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142588</v>
      </c>
      <c r="J387" s="38" t="s">
        <v>325</v>
      </c>
      <c r="K387" s="84">
        <v>142588</v>
      </c>
      <c r="L387" s="84" t="s">
        <v>252</v>
      </c>
      <c r="M387" s="38" t="s">
        <v>253</v>
      </c>
      <c r="N387" s="84">
        <v>243362</v>
      </c>
      <c r="O387" s="84" t="s">
        <v>337</v>
      </c>
      <c r="P387" s="84">
        <v>319858</v>
      </c>
      <c r="Q387" s="38" t="s">
        <v>903</v>
      </c>
      <c r="R387" s="38" t="s">
        <v>960</v>
      </c>
      <c r="S387" s="84" t="s">
        <v>1759</v>
      </c>
      <c r="T387" s="84" t="s">
        <v>1759</v>
      </c>
      <c r="U387" s="84" t="s">
        <v>1085</v>
      </c>
      <c r="V387" s="84" t="s">
        <v>345</v>
      </c>
      <c r="W387" s="84">
        <v>0</v>
      </c>
      <c r="X387" s="38" t="s">
        <v>1760</v>
      </c>
      <c r="Y387" s="84">
        <v>353441284</v>
      </c>
      <c r="Z387" s="38" t="s">
        <v>1761</v>
      </c>
      <c r="AA387" s="108" t="s">
        <v>1762</v>
      </c>
      <c r="AB387" s="84">
        <v>59000</v>
      </c>
      <c r="AC387" s="108" t="s">
        <v>320</v>
      </c>
      <c r="AD387" s="84">
        <v>24</v>
      </c>
      <c r="AE387" s="84" t="s">
        <v>820</v>
      </c>
      <c r="AF387" s="84" t="s">
        <v>282</v>
      </c>
      <c r="AG387" s="108" t="s">
        <v>343</v>
      </c>
      <c r="AH387" s="84" t="s">
        <v>284</v>
      </c>
      <c r="AI387" s="108" t="s">
        <v>1763</v>
      </c>
      <c r="AJ387" s="84">
        <v>3150</v>
      </c>
      <c r="AK387" s="84">
        <v>3150</v>
      </c>
      <c r="AL387" s="108" t="s">
        <v>1764</v>
      </c>
      <c r="AM387" s="84">
        <v>1654.79</v>
      </c>
      <c r="AN387" s="112">
        <v>1495.21</v>
      </c>
      <c r="AO387" s="112">
        <v>3150</v>
      </c>
      <c r="AP387" s="112">
        <v>57345.21</v>
      </c>
      <c r="AQ387" s="112">
        <v>15472.79</v>
      </c>
      <c r="AR387" s="112">
        <v>72818</v>
      </c>
      <c r="AS387" s="112">
        <v>42213.82</v>
      </c>
      <c r="AT387" s="112">
        <v>14486.18</v>
      </c>
      <c r="AU387" s="112">
        <v>56700</v>
      </c>
      <c r="AV387" s="84">
        <v>19</v>
      </c>
      <c r="AW387" s="84">
        <v>534</v>
      </c>
      <c r="AX387" s="84" t="s">
        <v>269</v>
      </c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1759</v>
      </c>
      <c r="BG387" s="84" t="s">
        <v>2530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144715</v>
      </c>
      <c r="J388" s="38" t="s">
        <v>355</v>
      </c>
      <c r="K388" s="84">
        <v>144715</v>
      </c>
      <c r="L388" s="84" t="s">
        <v>252</v>
      </c>
      <c r="M388" s="38" t="s">
        <v>253</v>
      </c>
      <c r="N388" s="84">
        <v>243932</v>
      </c>
      <c r="O388" s="84" t="s">
        <v>356</v>
      </c>
      <c r="P388" s="84">
        <v>323118</v>
      </c>
      <c r="Q388" s="38" t="s">
        <v>907</v>
      </c>
      <c r="R388" s="38" t="s">
        <v>960</v>
      </c>
      <c r="S388" s="84" t="s">
        <v>1765</v>
      </c>
      <c r="T388" s="84" t="s">
        <v>1765</v>
      </c>
      <c r="U388" s="84" t="s">
        <v>1085</v>
      </c>
      <c r="V388" s="84" t="s">
        <v>259</v>
      </c>
      <c r="W388" s="84">
        <v>0</v>
      </c>
      <c r="X388" s="38" t="s">
        <v>260</v>
      </c>
      <c r="Y388" s="84">
        <v>353452609</v>
      </c>
      <c r="Z388" s="38" t="s">
        <v>1766</v>
      </c>
      <c r="AA388" s="108" t="s">
        <v>1767</v>
      </c>
      <c r="AB388" s="84">
        <v>52000</v>
      </c>
      <c r="AC388" s="108" t="s">
        <v>263</v>
      </c>
      <c r="AD388" s="84">
        <v>24</v>
      </c>
      <c r="AE388" s="84" t="s">
        <v>820</v>
      </c>
      <c r="AF388" s="84" t="s">
        <v>282</v>
      </c>
      <c r="AG388" s="108" t="s">
        <v>404</v>
      </c>
      <c r="AH388" s="84" t="s">
        <v>284</v>
      </c>
      <c r="AI388" s="108" t="s">
        <v>1768</v>
      </c>
      <c r="AJ388" s="84">
        <v>2780</v>
      </c>
      <c r="AK388" s="84">
        <v>2780</v>
      </c>
      <c r="AL388" s="108" t="s">
        <v>1769</v>
      </c>
      <c r="AM388" s="84">
        <v>8532.84</v>
      </c>
      <c r="AN388" s="112">
        <v>5387.16</v>
      </c>
      <c r="AO388" s="112">
        <v>13920</v>
      </c>
      <c r="AP388" s="112">
        <v>43467.16</v>
      </c>
      <c r="AQ388" s="112">
        <v>9669.84</v>
      </c>
      <c r="AR388" s="112">
        <v>53137</v>
      </c>
      <c r="AS388" s="112">
        <v>30089.53</v>
      </c>
      <c r="AT388" s="112">
        <v>8810.4699999999993</v>
      </c>
      <c r="AU388" s="112">
        <v>38900</v>
      </c>
      <c r="AV388" s="84">
        <v>19</v>
      </c>
      <c r="AW388" s="84">
        <v>420</v>
      </c>
      <c r="AX388" s="84" t="s">
        <v>269</v>
      </c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1765</v>
      </c>
      <c r="BG388" s="84" t="s">
        <v>2531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142588</v>
      </c>
      <c r="J389" s="38" t="s">
        <v>325</v>
      </c>
      <c r="K389" s="84">
        <v>142588</v>
      </c>
      <c r="L389" s="84" t="s">
        <v>252</v>
      </c>
      <c r="M389" s="38" t="s">
        <v>253</v>
      </c>
      <c r="N389" s="84">
        <v>264688</v>
      </c>
      <c r="O389" s="84" t="s">
        <v>682</v>
      </c>
      <c r="P389" s="84">
        <v>347570</v>
      </c>
      <c r="Q389" s="38" t="s">
        <v>867</v>
      </c>
      <c r="R389" s="38" t="s">
        <v>960</v>
      </c>
      <c r="S389" s="84" t="s">
        <v>1770</v>
      </c>
      <c r="T389" s="84" t="s">
        <v>1770</v>
      </c>
      <c r="U389" s="84" t="s">
        <v>1085</v>
      </c>
      <c r="V389" s="84" t="s">
        <v>345</v>
      </c>
      <c r="W389" s="84">
        <v>0</v>
      </c>
      <c r="X389" s="38" t="s">
        <v>1771</v>
      </c>
      <c r="Y389" s="84">
        <v>353452641</v>
      </c>
      <c r="Z389" s="38" t="s">
        <v>1772</v>
      </c>
      <c r="AA389" s="108" t="s">
        <v>1767</v>
      </c>
      <c r="AB389" s="84">
        <v>35000</v>
      </c>
      <c r="AC389" s="108" t="s">
        <v>320</v>
      </c>
      <c r="AD389" s="84">
        <v>24</v>
      </c>
      <c r="AE389" s="84" t="s">
        <v>1612</v>
      </c>
      <c r="AF389" s="84" t="s">
        <v>290</v>
      </c>
      <c r="AG389" s="108" t="s">
        <v>1773</v>
      </c>
      <c r="AH389" s="84" t="s">
        <v>267</v>
      </c>
      <c r="AI389" s="108" t="s">
        <v>1774</v>
      </c>
      <c r="AJ389" s="84">
        <v>1870</v>
      </c>
      <c r="AK389" s="84">
        <v>1870</v>
      </c>
      <c r="AL389" s="108" t="s">
        <v>1023</v>
      </c>
      <c r="AM389" s="84">
        <v>959.04</v>
      </c>
      <c r="AN389" s="112">
        <v>910.96</v>
      </c>
      <c r="AO389" s="112">
        <v>1870</v>
      </c>
      <c r="AP389" s="112">
        <v>34040.959999999999</v>
      </c>
      <c r="AQ389" s="112">
        <v>9215.0400000000009</v>
      </c>
      <c r="AR389" s="112">
        <v>43256</v>
      </c>
      <c r="AS389" s="112">
        <v>25041.72</v>
      </c>
      <c r="AT389" s="112">
        <v>8618.2800000000007</v>
      </c>
      <c r="AU389" s="112">
        <v>33660</v>
      </c>
      <c r="AV389" s="84">
        <v>19</v>
      </c>
      <c r="AW389" s="84">
        <v>534</v>
      </c>
      <c r="AX389" s="84" t="s">
        <v>269</v>
      </c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1770</v>
      </c>
      <c r="BG389" s="84" t="s">
        <v>2532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142588</v>
      </c>
      <c r="J390" s="38" t="s">
        <v>325</v>
      </c>
      <c r="K390" s="84">
        <v>142588</v>
      </c>
      <c r="L390" s="84" t="s">
        <v>252</v>
      </c>
      <c r="M390" s="38" t="s">
        <v>253</v>
      </c>
      <c r="N390" s="84">
        <v>279535</v>
      </c>
      <c r="O390" s="84" t="s">
        <v>893</v>
      </c>
      <c r="P390" s="84">
        <v>374315</v>
      </c>
      <c r="Q390" s="38" t="s">
        <v>317</v>
      </c>
      <c r="R390" s="38" t="s">
        <v>960</v>
      </c>
      <c r="S390" s="84" t="s">
        <v>1775</v>
      </c>
      <c r="T390" s="84" t="s">
        <v>1775</v>
      </c>
      <c r="U390" s="84" t="s">
        <v>1085</v>
      </c>
      <c r="V390" s="84" t="s">
        <v>259</v>
      </c>
      <c r="W390" s="84">
        <v>0</v>
      </c>
      <c r="X390" s="38" t="s">
        <v>260</v>
      </c>
      <c r="Y390" s="84">
        <v>353452644</v>
      </c>
      <c r="Z390" s="38" t="s">
        <v>1776</v>
      </c>
      <c r="AA390" s="108" t="s">
        <v>1777</v>
      </c>
      <c r="AB390" s="84">
        <v>80000</v>
      </c>
      <c r="AC390" s="108" t="s">
        <v>648</v>
      </c>
      <c r="AD390" s="84">
        <v>24</v>
      </c>
      <c r="AE390" s="84" t="s">
        <v>1321</v>
      </c>
      <c r="AF390" s="84" t="s">
        <v>290</v>
      </c>
      <c r="AG390" s="108" t="s">
        <v>881</v>
      </c>
      <c r="AH390" s="84" t="s">
        <v>267</v>
      </c>
      <c r="AI390" s="108" t="s">
        <v>1757</v>
      </c>
      <c r="AJ390" s="84">
        <v>4270</v>
      </c>
      <c r="AK390" s="84">
        <v>4270</v>
      </c>
      <c r="AL390" s="108" t="s">
        <v>1314</v>
      </c>
      <c r="AM390" s="84">
        <v>2187.81</v>
      </c>
      <c r="AN390" s="112">
        <v>2082.19</v>
      </c>
      <c r="AO390" s="112">
        <v>4270</v>
      </c>
      <c r="AP390" s="112">
        <v>77812.19</v>
      </c>
      <c r="AQ390" s="112">
        <v>21298.81</v>
      </c>
      <c r="AR390" s="112">
        <v>99111</v>
      </c>
      <c r="AS390" s="112">
        <v>53197.81</v>
      </c>
      <c r="AT390" s="112">
        <v>19392.189999999999</v>
      </c>
      <c r="AU390" s="112">
        <v>72590</v>
      </c>
      <c r="AV390" s="84">
        <v>18</v>
      </c>
      <c r="AW390" s="84">
        <v>499</v>
      </c>
      <c r="AX390" s="84" t="s">
        <v>269</v>
      </c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1775</v>
      </c>
      <c r="BG390" s="84" t="s">
        <v>2533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144715</v>
      </c>
      <c r="J391" s="38" t="s">
        <v>355</v>
      </c>
      <c r="K391" s="84">
        <v>144715</v>
      </c>
      <c r="L391" s="84" t="s">
        <v>252</v>
      </c>
      <c r="M391" s="38" t="s">
        <v>253</v>
      </c>
      <c r="N391" s="84">
        <v>244671</v>
      </c>
      <c r="O391" s="84" t="s">
        <v>356</v>
      </c>
      <c r="P391" s="84">
        <v>323148</v>
      </c>
      <c r="Q391" s="38" t="s">
        <v>400</v>
      </c>
      <c r="R391" s="38" t="s">
        <v>960</v>
      </c>
      <c r="S391" s="84" t="s">
        <v>1778</v>
      </c>
      <c r="T391" s="84" t="s">
        <v>1778</v>
      </c>
      <c r="U391" s="84" t="s">
        <v>1085</v>
      </c>
      <c r="V391" s="84" t="s">
        <v>259</v>
      </c>
      <c r="W391" s="84">
        <v>541</v>
      </c>
      <c r="X391" s="38" t="s">
        <v>260</v>
      </c>
      <c r="Y391" s="84">
        <v>353488657</v>
      </c>
      <c r="Z391" s="38" t="s">
        <v>1779</v>
      </c>
      <c r="AA391" s="108" t="s">
        <v>1762</v>
      </c>
      <c r="AB391" s="84">
        <v>40000</v>
      </c>
      <c r="AC391" s="108" t="s">
        <v>263</v>
      </c>
      <c r="AD391" s="84">
        <v>24</v>
      </c>
      <c r="AE391" s="84" t="s">
        <v>820</v>
      </c>
      <c r="AF391" s="84" t="s">
        <v>282</v>
      </c>
      <c r="AG391" s="108" t="s">
        <v>404</v>
      </c>
      <c r="AH391" s="84" t="s">
        <v>284</v>
      </c>
      <c r="AI391" s="108" t="s">
        <v>1768</v>
      </c>
      <c r="AJ391" s="84">
        <v>2130</v>
      </c>
      <c r="AK391" s="84">
        <v>2130</v>
      </c>
      <c r="AL391" s="108" t="s">
        <v>953</v>
      </c>
      <c r="AM391" s="84">
        <v>1061.51</v>
      </c>
      <c r="AN391" s="112">
        <v>1070.49</v>
      </c>
      <c r="AO391" s="112">
        <v>2132</v>
      </c>
      <c r="AP391" s="112">
        <v>38938.49</v>
      </c>
      <c r="AQ391" s="112">
        <v>10481.51</v>
      </c>
      <c r="AR391" s="112">
        <v>49420</v>
      </c>
      <c r="AS391" s="112">
        <v>28532.47</v>
      </c>
      <c r="AT391" s="112">
        <v>9805.5300000000007</v>
      </c>
      <c r="AU391" s="112">
        <v>38338</v>
      </c>
      <c r="AV391" s="84">
        <v>19</v>
      </c>
      <c r="AW391" s="84">
        <v>539</v>
      </c>
      <c r="AX391" s="84" t="s">
        <v>269</v>
      </c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1778</v>
      </c>
      <c r="BG391" s="84" t="s">
        <v>2534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144051</v>
      </c>
      <c r="J392" s="38" t="s">
        <v>1140</v>
      </c>
      <c r="K392" s="84">
        <v>144051</v>
      </c>
      <c r="L392" s="84" t="s">
        <v>272</v>
      </c>
      <c r="M392" s="38" t="s">
        <v>273</v>
      </c>
      <c r="N392" s="84">
        <v>550836</v>
      </c>
      <c r="O392" s="84" t="s">
        <v>1141</v>
      </c>
      <c r="P392" s="84">
        <v>915127</v>
      </c>
      <c r="Q392" s="38" t="s">
        <v>1142</v>
      </c>
      <c r="R392" s="38" t="s">
        <v>1465</v>
      </c>
      <c r="S392" s="84" t="s">
        <v>1181</v>
      </c>
      <c r="T392" s="84" t="s">
        <v>1181</v>
      </c>
      <c r="U392" s="84" t="s">
        <v>1085</v>
      </c>
      <c r="V392" s="84" t="s">
        <v>259</v>
      </c>
      <c r="W392" s="84">
        <v>541</v>
      </c>
      <c r="X392" s="38" t="s">
        <v>260</v>
      </c>
      <c r="Y392" s="84">
        <v>353498357</v>
      </c>
      <c r="Z392" s="38" t="s">
        <v>1182</v>
      </c>
      <c r="AA392" s="108" t="s">
        <v>1762</v>
      </c>
      <c r="AB392" s="84">
        <v>30000</v>
      </c>
      <c r="AC392" s="108" t="s">
        <v>1146</v>
      </c>
      <c r="AD392" s="84">
        <v>18</v>
      </c>
      <c r="AE392" s="84" t="s">
        <v>1077</v>
      </c>
      <c r="AF392" s="84" t="s">
        <v>1007</v>
      </c>
      <c r="AG392" s="108" t="s">
        <v>1184</v>
      </c>
      <c r="AH392" s="84" t="s">
        <v>1148</v>
      </c>
      <c r="AI392" s="108" t="s">
        <v>1630</v>
      </c>
      <c r="AJ392" s="84">
        <v>2020</v>
      </c>
      <c r="AK392" s="84">
        <v>2020</v>
      </c>
      <c r="AL392" s="108" t="s">
        <v>1780</v>
      </c>
      <c r="AM392" s="84">
        <v>4170.87</v>
      </c>
      <c r="AN392" s="112">
        <v>1889.13</v>
      </c>
      <c r="AO392" s="112">
        <v>6060</v>
      </c>
      <c r="AP392" s="112">
        <v>25829.13</v>
      </c>
      <c r="AQ392" s="112">
        <v>4555.87</v>
      </c>
      <c r="AR392" s="112">
        <v>30385</v>
      </c>
      <c r="AS392" s="112">
        <v>25829.13</v>
      </c>
      <c r="AT392" s="112">
        <v>4555.87</v>
      </c>
      <c r="AU392" s="112">
        <v>30385</v>
      </c>
      <c r="AV392" s="84">
        <v>20</v>
      </c>
      <c r="AW392" s="84">
        <v>482</v>
      </c>
      <c r="AX392" s="84" t="s">
        <v>269</v>
      </c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1181</v>
      </c>
      <c r="BG392" s="84" t="s">
        <v>2396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144051</v>
      </c>
      <c r="J393" s="38" t="s">
        <v>1140</v>
      </c>
      <c r="K393" s="84">
        <v>144051</v>
      </c>
      <c r="L393" s="84" t="s">
        <v>272</v>
      </c>
      <c r="M393" s="38" t="s">
        <v>273</v>
      </c>
      <c r="N393" s="84">
        <v>550836</v>
      </c>
      <c r="O393" s="84" t="s">
        <v>1141</v>
      </c>
      <c r="P393" s="84">
        <v>915127</v>
      </c>
      <c r="Q393" s="38" t="s">
        <v>1142</v>
      </c>
      <c r="R393" s="38" t="s">
        <v>1465</v>
      </c>
      <c r="S393" s="84" t="s">
        <v>1165</v>
      </c>
      <c r="T393" s="84" t="s">
        <v>1165</v>
      </c>
      <c r="U393" s="84" t="s">
        <v>1085</v>
      </c>
      <c r="V393" s="84" t="s">
        <v>259</v>
      </c>
      <c r="W393" s="84">
        <v>541</v>
      </c>
      <c r="X393" s="38" t="s">
        <v>1781</v>
      </c>
      <c r="Y393" s="84">
        <v>353500677</v>
      </c>
      <c r="Z393" s="38" t="s">
        <v>1166</v>
      </c>
      <c r="AA393" s="108" t="s">
        <v>1762</v>
      </c>
      <c r="AB393" s="84">
        <v>30000</v>
      </c>
      <c r="AC393" s="108" t="s">
        <v>1146</v>
      </c>
      <c r="AD393" s="84">
        <v>18</v>
      </c>
      <c r="AE393" s="84" t="s">
        <v>1077</v>
      </c>
      <c r="AF393" s="84" t="s">
        <v>1007</v>
      </c>
      <c r="AG393" s="108" t="s">
        <v>1160</v>
      </c>
      <c r="AH393" s="84" t="s">
        <v>1148</v>
      </c>
      <c r="AI393" s="108" t="s">
        <v>1630</v>
      </c>
      <c r="AJ393" s="84">
        <v>2020</v>
      </c>
      <c r="AK393" s="84">
        <v>2020</v>
      </c>
      <c r="AL393" s="108" t="s">
        <v>1167</v>
      </c>
      <c r="AM393" s="84">
        <v>2674.91</v>
      </c>
      <c r="AN393" s="112">
        <v>1365.09</v>
      </c>
      <c r="AO393" s="112">
        <v>4040</v>
      </c>
      <c r="AP393" s="112">
        <v>27325.09</v>
      </c>
      <c r="AQ393" s="112">
        <v>5079.91</v>
      </c>
      <c r="AR393" s="112">
        <v>32405</v>
      </c>
      <c r="AS393" s="112">
        <v>27325.09</v>
      </c>
      <c r="AT393" s="112">
        <v>5079.91</v>
      </c>
      <c r="AU393" s="112">
        <v>32405</v>
      </c>
      <c r="AV393" s="84">
        <v>20</v>
      </c>
      <c r="AW393" s="84">
        <v>510</v>
      </c>
      <c r="AX393" s="84" t="s">
        <v>269</v>
      </c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1165</v>
      </c>
      <c r="BG393" s="84" t="s">
        <v>2392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233001</v>
      </c>
      <c r="J394" s="38" t="s">
        <v>642</v>
      </c>
      <c r="K394" s="84">
        <v>233001</v>
      </c>
      <c r="L394" s="84" t="s">
        <v>252</v>
      </c>
      <c r="M394" s="38" t="s">
        <v>253</v>
      </c>
      <c r="N394" s="84">
        <v>550869</v>
      </c>
      <c r="O394" s="84" t="s">
        <v>643</v>
      </c>
      <c r="P394" s="84">
        <v>915170</v>
      </c>
      <c r="Q394" s="38" t="s">
        <v>644</v>
      </c>
      <c r="R394" s="38" t="s">
        <v>960</v>
      </c>
      <c r="S394" s="84" t="s">
        <v>1782</v>
      </c>
      <c r="T394" s="84" t="s">
        <v>1782</v>
      </c>
      <c r="U394" s="84" t="s">
        <v>1085</v>
      </c>
      <c r="V394" s="84" t="s">
        <v>259</v>
      </c>
      <c r="W394" s="84">
        <v>541</v>
      </c>
      <c r="X394" s="38" t="s">
        <v>1163</v>
      </c>
      <c r="Y394" s="84">
        <v>353537272</v>
      </c>
      <c r="Z394" s="38" t="s">
        <v>1783</v>
      </c>
      <c r="AA394" s="108" t="s">
        <v>1431</v>
      </c>
      <c r="AB394" s="84">
        <v>73000</v>
      </c>
      <c r="AC394" s="108" t="s">
        <v>648</v>
      </c>
      <c r="AD394" s="84">
        <v>24</v>
      </c>
      <c r="AE394" s="84" t="s">
        <v>820</v>
      </c>
      <c r="AF394" s="84" t="s">
        <v>290</v>
      </c>
      <c r="AG394" s="108" t="s">
        <v>1784</v>
      </c>
      <c r="AH394" s="84" t="s">
        <v>284</v>
      </c>
      <c r="AI394" s="108" t="s">
        <v>1768</v>
      </c>
      <c r="AJ394" s="84">
        <v>3900</v>
      </c>
      <c r="AK394" s="84">
        <v>3900</v>
      </c>
      <c r="AL394" s="108" t="s">
        <v>1681</v>
      </c>
      <c r="AM394" s="84">
        <v>54519.79</v>
      </c>
      <c r="AN394" s="112">
        <v>19580.21</v>
      </c>
      <c r="AO394" s="112">
        <v>74100</v>
      </c>
      <c r="AP394" s="112">
        <v>18480.21</v>
      </c>
      <c r="AQ394" s="112">
        <v>1173.79</v>
      </c>
      <c r="AR394" s="112">
        <v>19654</v>
      </c>
      <c r="AS394" s="112">
        <v>0</v>
      </c>
      <c r="AT394" s="112">
        <v>0</v>
      </c>
      <c r="AU394" s="112">
        <v>0</v>
      </c>
      <c r="AV394" s="84">
        <v>19</v>
      </c>
      <c r="AW394" s="84">
        <v>0</v>
      </c>
      <c r="AX394" s="84" t="s">
        <v>514</v>
      </c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1782</v>
      </c>
      <c r="BG394" s="84" t="s">
        <v>2535</v>
      </c>
      <c r="BH394" s="114" t="s">
        <v>2660</v>
      </c>
      <c r="BI394" s="38" t="s">
        <v>112</v>
      </c>
      <c r="BJ394" s="85">
        <v>45838</v>
      </c>
      <c r="BK394" s="84" t="s">
        <v>128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hidden="1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143713</v>
      </c>
      <c r="J395" s="38" t="s">
        <v>298</v>
      </c>
      <c r="K395" s="84">
        <v>143713</v>
      </c>
      <c r="L395" s="84" t="s">
        <v>272</v>
      </c>
      <c r="M395" s="38" t="s">
        <v>273</v>
      </c>
      <c r="N395" s="84">
        <v>263539</v>
      </c>
      <c r="O395" s="84" t="s">
        <v>1100</v>
      </c>
      <c r="P395" s="84">
        <v>346037</v>
      </c>
      <c r="Q395" s="38" t="s">
        <v>1785</v>
      </c>
      <c r="R395" s="38" t="s">
        <v>960</v>
      </c>
      <c r="S395" s="84" t="s">
        <v>1786</v>
      </c>
      <c r="T395" s="84" t="s">
        <v>1786</v>
      </c>
      <c r="U395" s="84" t="s">
        <v>1085</v>
      </c>
      <c r="V395" s="84" t="s">
        <v>259</v>
      </c>
      <c r="W395" s="84">
        <v>541</v>
      </c>
      <c r="X395" s="38" t="s">
        <v>1163</v>
      </c>
      <c r="Y395" s="84">
        <v>353561586</v>
      </c>
      <c r="Z395" s="38" t="s">
        <v>1787</v>
      </c>
      <c r="AA395" s="108" t="s">
        <v>1431</v>
      </c>
      <c r="AB395" s="84">
        <v>80000</v>
      </c>
      <c r="AC395" s="108" t="s">
        <v>304</v>
      </c>
      <c r="AD395" s="84">
        <v>24</v>
      </c>
      <c r="AE395" s="84" t="s">
        <v>1321</v>
      </c>
      <c r="AF395" s="84" t="s">
        <v>282</v>
      </c>
      <c r="AG395" s="108" t="s">
        <v>626</v>
      </c>
      <c r="AH395" s="84" t="s">
        <v>284</v>
      </c>
      <c r="AI395" s="108" t="s">
        <v>1630</v>
      </c>
      <c r="AJ395" s="84">
        <v>4270</v>
      </c>
      <c r="AK395" s="84">
        <v>4270</v>
      </c>
      <c r="AL395" s="108" t="s">
        <v>1396</v>
      </c>
      <c r="AM395" s="84">
        <v>59655.77</v>
      </c>
      <c r="AN395" s="112">
        <v>21474.23</v>
      </c>
      <c r="AO395" s="112">
        <v>81130</v>
      </c>
      <c r="AP395" s="112">
        <v>20344.23</v>
      </c>
      <c r="AQ395" s="112">
        <v>1276.77</v>
      </c>
      <c r="AR395" s="112">
        <v>21621</v>
      </c>
      <c r="AS395" s="112">
        <v>0</v>
      </c>
      <c r="AT395" s="112">
        <v>0</v>
      </c>
      <c r="AU395" s="112">
        <v>0</v>
      </c>
      <c r="AV395" s="84">
        <v>19</v>
      </c>
      <c r="AW395" s="84">
        <v>0</v>
      </c>
      <c r="AX395" s="84" t="s">
        <v>514</v>
      </c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1786</v>
      </c>
      <c r="BG395" s="84" t="s">
        <v>2536</v>
      </c>
      <c r="BH395" s="114" t="s">
        <v>2660</v>
      </c>
      <c r="BI395" s="38" t="s">
        <v>110</v>
      </c>
      <c r="BJ395" s="85">
        <v>45835</v>
      </c>
      <c r="BK395" s="84"/>
      <c r="BL395" s="38" t="s">
        <v>115</v>
      </c>
      <c r="BM395" s="115" t="s">
        <v>120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144484</v>
      </c>
      <c r="J396" s="38" t="s">
        <v>348</v>
      </c>
      <c r="K396" s="84">
        <v>144484</v>
      </c>
      <c r="L396" s="84" t="s">
        <v>272</v>
      </c>
      <c r="M396" s="38" t="s">
        <v>273</v>
      </c>
      <c r="N396" s="84">
        <v>261137</v>
      </c>
      <c r="O396" s="84" t="s">
        <v>621</v>
      </c>
      <c r="P396" s="84">
        <v>342833</v>
      </c>
      <c r="Q396" s="38" t="s">
        <v>622</v>
      </c>
      <c r="R396" s="38" t="s">
        <v>960</v>
      </c>
      <c r="S396" s="84" t="s">
        <v>1788</v>
      </c>
      <c r="T396" s="84" t="s">
        <v>1788</v>
      </c>
      <c r="U396" s="84" t="s">
        <v>1085</v>
      </c>
      <c r="V396" s="84" t="s">
        <v>259</v>
      </c>
      <c r="W396" s="84">
        <v>541</v>
      </c>
      <c r="X396" s="38" t="s">
        <v>260</v>
      </c>
      <c r="Y396" s="84">
        <v>353587026</v>
      </c>
      <c r="Z396" s="38" t="s">
        <v>1789</v>
      </c>
      <c r="AA396" s="108" t="s">
        <v>1431</v>
      </c>
      <c r="AB396" s="84">
        <v>63000</v>
      </c>
      <c r="AC396" s="108" t="s">
        <v>320</v>
      </c>
      <c r="AD396" s="84">
        <v>24</v>
      </c>
      <c r="AE396" s="84" t="s">
        <v>596</v>
      </c>
      <c r="AF396" s="84" t="s">
        <v>290</v>
      </c>
      <c r="AG396" s="108" t="s">
        <v>1591</v>
      </c>
      <c r="AH396" s="84" t="s">
        <v>267</v>
      </c>
      <c r="AI396" s="108" t="s">
        <v>1763</v>
      </c>
      <c r="AJ396" s="84">
        <v>3360</v>
      </c>
      <c r="AK396" s="84">
        <v>3360</v>
      </c>
      <c r="AL396" s="108" t="s">
        <v>1583</v>
      </c>
      <c r="AM396" s="84">
        <v>46948.3</v>
      </c>
      <c r="AN396" s="112">
        <v>16891.7</v>
      </c>
      <c r="AO396" s="112">
        <v>63840</v>
      </c>
      <c r="AP396" s="112">
        <v>16051.7</v>
      </c>
      <c r="AQ396" s="112">
        <v>1042.3</v>
      </c>
      <c r="AR396" s="112">
        <v>17094</v>
      </c>
      <c r="AS396" s="112">
        <v>0</v>
      </c>
      <c r="AT396" s="112">
        <v>0</v>
      </c>
      <c r="AU396" s="112">
        <v>0</v>
      </c>
      <c r="AV396" s="84">
        <v>19</v>
      </c>
      <c r="AW396" s="84">
        <v>0</v>
      </c>
      <c r="AX396" s="84" t="s">
        <v>514</v>
      </c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1788</v>
      </c>
      <c r="BG396" s="84" t="s">
        <v>2537</v>
      </c>
      <c r="BH396" s="114" t="s">
        <v>2660</v>
      </c>
      <c r="BI396" s="38" t="s">
        <v>112</v>
      </c>
      <c r="BJ396" s="85">
        <v>45838</v>
      </c>
      <c r="BK396" s="84" t="s">
        <v>126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hidden="1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143855</v>
      </c>
      <c r="J397" s="38" t="s">
        <v>313</v>
      </c>
      <c r="K397" s="84">
        <v>143855</v>
      </c>
      <c r="L397" s="84" t="s">
        <v>314</v>
      </c>
      <c r="M397" s="38" t="s">
        <v>315</v>
      </c>
      <c r="N397" s="84">
        <v>243121</v>
      </c>
      <c r="O397" s="84" t="s">
        <v>316</v>
      </c>
      <c r="P397" s="84">
        <v>319549</v>
      </c>
      <c r="Q397" s="38" t="s">
        <v>317</v>
      </c>
      <c r="R397" s="38" t="s">
        <v>960</v>
      </c>
      <c r="S397" s="84" t="s">
        <v>1790</v>
      </c>
      <c r="T397" s="84" t="s">
        <v>1790</v>
      </c>
      <c r="U397" s="84" t="s">
        <v>1085</v>
      </c>
      <c r="V397" s="84" t="s">
        <v>259</v>
      </c>
      <c r="W397" s="84">
        <v>541</v>
      </c>
      <c r="X397" s="38" t="s">
        <v>1163</v>
      </c>
      <c r="Y397" s="84">
        <v>353595807</v>
      </c>
      <c r="Z397" s="38" t="s">
        <v>1791</v>
      </c>
      <c r="AA397" s="108" t="s">
        <v>1431</v>
      </c>
      <c r="AB397" s="84">
        <v>63000</v>
      </c>
      <c r="AC397" s="108" t="s">
        <v>320</v>
      </c>
      <c r="AD397" s="84">
        <v>24</v>
      </c>
      <c r="AE397" s="84" t="s">
        <v>1612</v>
      </c>
      <c r="AF397" s="84" t="s">
        <v>265</v>
      </c>
      <c r="AG397" s="108" t="s">
        <v>696</v>
      </c>
      <c r="AH397" s="84" t="s">
        <v>267</v>
      </c>
      <c r="AI397" s="108" t="s">
        <v>1763</v>
      </c>
      <c r="AJ397" s="84">
        <v>3360</v>
      </c>
      <c r="AK397" s="84">
        <v>3360</v>
      </c>
      <c r="AL397" s="108" t="s">
        <v>953</v>
      </c>
      <c r="AM397" s="84">
        <v>17547.84</v>
      </c>
      <c r="AN397" s="112">
        <v>9372.16</v>
      </c>
      <c r="AO397" s="112">
        <v>26920</v>
      </c>
      <c r="AP397" s="112">
        <v>45452.160000000003</v>
      </c>
      <c r="AQ397" s="112">
        <v>8561.84</v>
      </c>
      <c r="AR397" s="112">
        <v>54014</v>
      </c>
      <c r="AS397" s="112">
        <v>29400.46</v>
      </c>
      <c r="AT397" s="112">
        <v>7519.54</v>
      </c>
      <c r="AU397" s="112">
        <v>36920</v>
      </c>
      <c r="AV397" s="84">
        <v>19</v>
      </c>
      <c r="AW397" s="84">
        <v>324</v>
      </c>
      <c r="AX397" s="84" t="s">
        <v>269</v>
      </c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1790</v>
      </c>
      <c r="BG397" s="84" t="s">
        <v>2538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143855</v>
      </c>
      <c r="J398" s="38" t="s">
        <v>313</v>
      </c>
      <c r="K398" s="84">
        <v>143855</v>
      </c>
      <c r="L398" s="84" t="s">
        <v>314</v>
      </c>
      <c r="M398" s="38" t="s">
        <v>315</v>
      </c>
      <c r="N398" s="84">
        <v>243121</v>
      </c>
      <c r="O398" s="84" t="s">
        <v>316</v>
      </c>
      <c r="P398" s="84">
        <v>319549</v>
      </c>
      <c r="Q398" s="38" t="s">
        <v>317</v>
      </c>
      <c r="R398" s="38" t="s">
        <v>960</v>
      </c>
      <c r="S398" s="84" t="s">
        <v>1792</v>
      </c>
      <c r="T398" s="84" t="s">
        <v>1792</v>
      </c>
      <c r="U398" s="84" t="s">
        <v>1085</v>
      </c>
      <c r="V398" s="84" t="s">
        <v>259</v>
      </c>
      <c r="W398" s="84">
        <v>541</v>
      </c>
      <c r="X398" s="38" t="s">
        <v>1163</v>
      </c>
      <c r="Y398" s="84">
        <v>353595830</v>
      </c>
      <c r="Z398" s="38" t="s">
        <v>1793</v>
      </c>
      <c r="AA398" s="108" t="s">
        <v>1431</v>
      </c>
      <c r="AB398" s="84">
        <v>43000</v>
      </c>
      <c r="AC398" s="108" t="s">
        <v>320</v>
      </c>
      <c r="AD398" s="84">
        <v>24</v>
      </c>
      <c r="AE398" s="84" t="s">
        <v>1612</v>
      </c>
      <c r="AF398" s="84" t="s">
        <v>265</v>
      </c>
      <c r="AG398" s="108" t="s">
        <v>1794</v>
      </c>
      <c r="AH398" s="84" t="s">
        <v>267</v>
      </c>
      <c r="AI398" s="108" t="s">
        <v>1763</v>
      </c>
      <c r="AJ398" s="84">
        <v>2290</v>
      </c>
      <c r="AK398" s="84">
        <v>2290</v>
      </c>
      <c r="AL398" s="108" t="s">
        <v>1482</v>
      </c>
      <c r="AM398" s="84">
        <v>31967.41</v>
      </c>
      <c r="AN398" s="112">
        <v>11542.59</v>
      </c>
      <c r="AO398" s="112">
        <v>43510</v>
      </c>
      <c r="AP398" s="112">
        <v>11032.59</v>
      </c>
      <c r="AQ398" s="112">
        <v>720.41</v>
      </c>
      <c r="AR398" s="112">
        <v>11753</v>
      </c>
      <c r="AS398" s="112">
        <v>0</v>
      </c>
      <c r="AT398" s="112">
        <v>0</v>
      </c>
      <c r="AU398" s="112">
        <v>0</v>
      </c>
      <c r="AV398" s="84">
        <v>19</v>
      </c>
      <c r="AW398" s="84">
        <v>0</v>
      </c>
      <c r="AX398" s="84" t="s">
        <v>514</v>
      </c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1792</v>
      </c>
      <c r="BG398" s="84" t="s">
        <v>2539</v>
      </c>
      <c r="BH398" s="114" t="s">
        <v>2660</v>
      </c>
      <c r="BI398" s="38" t="s">
        <v>111</v>
      </c>
      <c r="BJ398" s="85">
        <v>45838</v>
      </c>
      <c r="BK398" s="84"/>
      <c r="BL398" s="38"/>
      <c r="BM398" s="115" t="s">
        <v>120</v>
      </c>
      <c r="BN398" s="116" t="s">
        <v>201</v>
      </c>
      <c r="BO398" s="84" t="s">
        <v>244</v>
      </c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143855</v>
      </c>
      <c r="J399" s="38" t="s">
        <v>313</v>
      </c>
      <c r="K399" s="84">
        <v>143855</v>
      </c>
      <c r="L399" s="84" t="s">
        <v>314</v>
      </c>
      <c r="M399" s="38" t="s">
        <v>315</v>
      </c>
      <c r="N399" s="84">
        <v>243121</v>
      </c>
      <c r="O399" s="84" t="s">
        <v>316</v>
      </c>
      <c r="P399" s="84">
        <v>319549</v>
      </c>
      <c r="Q399" s="38" t="s">
        <v>317</v>
      </c>
      <c r="R399" s="38" t="s">
        <v>960</v>
      </c>
      <c r="S399" s="84" t="s">
        <v>1795</v>
      </c>
      <c r="T399" s="84" t="s">
        <v>1795</v>
      </c>
      <c r="U399" s="84" t="s">
        <v>1085</v>
      </c>
      <c r="V399" s="84" t="s">
        <v>259</v>
      </c>
      <c r="W399" s="84">
        <v>541</v>
      </c>
      <c r="X399" s="38" t="s">
        <v>1163</v>
      </c>
      <c r="Y399" s="84">
        <v>353596071</v>
      </c>
      <c r="Z399" s="38" t="s">
        <v>1796</v>
      </c>
      <c r="AA399" s="108" t="s">
        <v>1431</v>
      </c>
      <c r="AB399" s="84">
        <v>63000</v>
      </c>
      <c r="AC399" s="108" t="s">
        <v>320</v>
      </c>
      <c r="AD399" s="84">
        <v>24</v>
      </c>
      <c r="AE399" s="84" t="s">
        <v>1612</v>
      </c>
      <c r="AF399" s="84" t="s">
        <v>265</v>
      </c>
      <c r="AG399" s="108" t="s">
        <v>696</v>
      </c>
      <c r="AH399" s="84" t="s">
        <v>267</v>
      </c>
      <c r="AI399" s="108" t="s">
        <v>1763</v>
      </c>
      <c r="AJ399" s="84">
        <v>3360</v>
      </c>
      <c r="AK399" s="84">
        <v>3360</v>
      </c>
      <c r="AL399" s="108" t="s">
        <v>1797</v>
      </c>
      <c r="AM399" s="84">
        <v>19818.23</v>
      </c>
      <c r="AN399" s="112">
        <v>10461.77</v>
      </c>
      <c r="AO399" s="112">
        <v>30280</v>
      </c>
      <c r="AP399" s="112">
        <v>43181.77</v>
      </c>
      <c r="AQ399" s="112">
        <v>7472.23</v>
      </c>
      <c r="AR399" s="112">
        <v>50654</v>
      </c>
      <c r="AS399" s="112">
        <v>27130.07</v>
      </c>
      <c r="AT399" s="112">
        <v>6429.93</v>
      </c>
      <c r="AU399" s="112">
        <v>33560</v>
      </c>
      <c r="AV399" s="84">
        <v>19</v>
      </c>
      <c r="AW399" s="84">
        <v>296</v>
      </c>
      <c r="AX399" s="84" t="s">
        <v>269</v>
      </c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1795</v>
      </c>
      <c r="BG399" s="84" t="s">
        <v>2540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146142</v>
      </c>
      <c r="J400" s="38" t="s">
        <v>522</v>
      </c>
      <c r="K400" s="84">
        <v>146142</v>
      </c>
      <c r="L400" s="84" t="s">
        <v>314</v>
      </c>
      <c r="M400" s="38" t="s">
        <v>315</v>
      </c>
      <c r="N400" s="84">
        <v>256986</v>
      </c>
      <c r="O400" s="84" t="s">
        <v>523</v>
      </c>
      <c r="P400" s="84">
        <v>337485</v>
      </c>
      <c r="Q400" s="38" t="s">
        <v>524</v>
      </c>
      <c r="R400" s="38" t="s">
        <v>960</v>
      </c>
      <c r="S400" s="84" t="s">
        <v>1798</v>
      </c>
      <c r="T400" s="84" t="s">
        <v>1798</v>
      </c>
      <c r="U400" s="84" t="s">
        <v>1085</v>
      </c>
      <c r="V400" s="84" t="s">
        <v>259</v>
      </c>
      <c r="W400" s="84">
        <v>541</v>
      </c>
      <c r="X400" s="38" t="s">
        <v>1163</v>
      </c>
      <c r="Y400" s="84">
        <v>353725191</v>
      </c>
      <c r="Z400" s="38" t="s">
        <v>1799</v>
      </c>
      <c r="AA400" s="108" t="s">
        <v>1800</v>
      </c>
      <c r="AB400" s="84">
        <v>50000</v>
      </c>
      <c r="AC400" s="108" t="s">
        <v>263</v>
      </c>
      <c r="AD400" s="84">
        <v>24</v>
      </c>
      <c r="AE400" s="84" t="s">
        <v>596</v>
      </c>
      <c r="AF400" s="84" t="s">
        <v>282</v>
      </c>
      <c r="AG400" s="108" t="s">
        <v>528</v>
      </c>
      <c r="AH400" s="84" t="s">
        <v>284</v>
      </c>
      <c r="AI400" s="108" t="s">
        <v>1167</v>
      </c>
      <c r="AJ400" s="84">
        <v>2670</v>
      </c>
      <c r="AK400" s="84">
        <v>2670</v>
      </c>
      <c r="AL400" s="108" t="s">
        <v>1404</v>
      </c>
      <c r="AM400" s="84">
        <v>7928.75</v>
      </c>
      <c r="AN400" s="112">
        <v>5421.25</v>
      </c>
      <c r="AO400" s="112">
        <v>13350</v>
      </c>
      <c r="AP400" s="112">
        <v>42071.25</v>
      </c>
      <c r="AQ400" s="112">
        <v>9540.75</v>
      </c>
      <c r="AR400" s="112">
        <v>51612</v>
      </c>
      <c r="AS400" s="112">
        <v>26362.98</v>
      </c>
      <c r="AT400" s="112">
        <v>8347.02</v>
      </c>
      <c r="AU400" s="112">
        <v>34710</v>
      </c>
      <c r="AV400" s="84">
        <v>18</v>
      </c>
      <c r="AW400" s="84">
        <v>378</v>
      </c>
      <c r="AX400" s="84" t="s">
        <v>269</v>
      </c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1798</v>
      </c>
      <c r="BG400" s="84" t="s">
        <v>2541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147239</v>
      </c>
      <c r="J401" s="38" t="s">
        <v>485</v>
      </c>
      <c r="K401" s="84">
        <v>147239</v>
      </c>
      <c r="L401" s="84" t="s">
        <v>418</v>
      </c>
      <c r="M401" s="38" t="s">
        <v>419</v>
      </c>
      <c r="N401" s="84">
        <v>249467</v>
      </c>
      <c r="O401" s="84" t="s">
        <v>486</v>
      </c>
      <c r="P401" s="84">
        <v>353257</v>
      </c>
      <c r="Q401" s="38" t="s">
        <v>543</v>
      </c>
      <c r="R401" s="38" t="s">
        <v>960</v>
      </c>
      <c r="S401" s="84" t="s">
        <v>1801</v>
      </c>
      <c r="T401" s="84" t="s">
        <v>1801</v>
      </c>
      <c r="U401" s="84" t="s">
        <v>1085</v>
      </c>
      <c r="V401" s="84" t="s">
        <v>259</v>
      </c>
      <c r="W401" s="84">
        <v>541</v>
      </c>
      <c r="X401" s="38" t="s">
        <v>1116</v>
      </c>
      <c r="Y401" s="84">
        <v>353732434</v>
      </c>
      <c r="Z401" s="38" t="s">
        <v>1802</v>
      </c>
      <c r="AA401" s="108" t="s">
        <v>1800</v>
      </c>
      <c r="AB401" s="84">
        <v>45000</v>
      </c>
      <c r="AC401" s="108" t="s">
        <v>491</v>
      </c>
      <c r="AD401" s="84">
        <v>24</v>
      </c>
      <c r="AE401" s="84" t="s">
        <v>596</v>
      </c>
      <c r="AF401" s="84" t="s">
        <v>282</v>
      </c>
      <c r="AG401" s="108" t="s">
        <v>756</v>
      </c>
      <c r="AH401" s="84" t="s">
        <v>284</v>
      </c>
      <c r="AI401" s="108" t="s">
        <v>1803</v>
      </c>
      <c r="AJ401" s="84">
        <v>2400</v>
      </c>
      <c r="AK401" s="84">
        <v>2400</v>
      </c>
      <c r="AL401" s="108" t="s">
        <v>1804</v>
      </c>
      <c r="AM401" s="84">
        <v>26765.13</v>
      </c>
      <c r="AN401" s="112">
        <v>11634.87</v>
      </c>
      <c r="AO401" s="112">
        <v>38400</v>
      </c>
      <c r="AP401" s="112">
        <v>18234.87</v>
      </c>
      <c r="AQ401" s="112">
        <v>1843.13</v>
      </c>
      <c r="AR401" s="112">
        <v>20078</v>
      </c>
      <c r="AS401" s="112">
        <v>4050.79</v>
      </c>
      <c r="AT401" s="112">
        <v>749.21</v>
      </c>
      <c r="AU401" s="112">
        <v>4800</v>
      </c>
      <c r="AV401" s="84">
        <v>18</v>
      </c>
      <c r="AW401" s="84">
        <v>50</v>
      </c>
      <c r="AX401" s="84" t="s">
        <v>1397</v>
      </c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1801</v>
      </c>
      <c r="BG401" s="84" t="s">
        <v>2542</v>
      </c>
      <c r="BH401" s="114" t="s">
        <v>2660</v>
      </c>
      <c r="BI401" s="38" t="s">
        <v>110</v>
      </c>
      <c r="BJ401" s="85">
        <v>45834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142588</v>
      </c>
      <c r="J402" s="38" t="s">
        <v>325</v>
      </c>
      <c r="K402" s="84">
        <v>142588</v>
      </c>
      <c r="L402" s="84" t="s">
        <v>252</v>
      </c>
      <c r="M402" s="38" t="s">
        <v>253</v>
      </c>
      <c r="N402" s="84">
        <v>378106</v>
      </c>
      <c r="O402" s="84" t="s">
        <v>1220</v>
      </c>
      <c r="P402" s="84">
        <v>553472</v>
      </c>
      <c r="Q402" s="38" t="s">
        <v>1221</v>
      </c>
      <c r="R402" s="38" t="s">
        <v>1465</v>
      </c>
      <c r="S402" s="84" t="s">
        <v>1230</v>
      </c>
      <c r="T402" s="84" t="s">
        <v>1230</v>
      </c>
      <c r="U402" s="84" t="s">
        <v>1085</v>
      </c>
      <c r="V402" s="84" t="s">
        <v>259</v>
      </c>
      <c r="W402" s="84">
        <v>541</v>
      </c>
      <c r="X402" s="38" t="s">
        <v>260</v>
      </c>
      <c r="Y402" s="84">
        <v>353747751</v>
      </c>
      <c r="Z402" s="38" t="s">
        <v>1231</v>
      </c>
      <c r="AA402" s="108" t="s">
        <v>1805</v>
      </c>
      <c r="AB402" s="84">
        <v>30000</v>
      </c>
      <c r="AC402" s="108" t="s">
        <v>332</v>
      </c>
      <c r="AD402" s="84">
        <v>18</v>
      </c>
      <c r="AE402" s="84" t="s">
        <v>1077</v>
      </c>
      <c r="AF402" s="84" t="s">
        <v>1007</v>
      </c>
      <c r="AG402" s="108" t="s">
        <v>1229</v>
      </c>
      <c r="AH402" s="84" t="s">
        <v>1148</v>
      </c>
      <c r="AI402" s="108" t="s">
        <v>1757</v>
      </c>
      <c r="AJ402" s="84">
        <v>2020</v>
      </c>
      <c r="AK402" s="84">
        <v>2020</v>
      </c>
      <c r="AL402" s="108" t="s">
        <v>1052</v>
      </c>
      <c r="AM402" s="84">
        <v>11684.05</v>
      </c>
      <c r="AN402" s="112">
        <v>4475.95</v>
      </c>
      <c r="AO402" s="112">
        <v>16160</v>
      </c>
      <c r="AP402" s="112">
        <v>18315.95</v>
      </c>
      <c r="AQ402" s="112">
        <v>2181.0500000000002</v>
      </c>
      <c r="AR402" s="112">
        <v>20497</v>
      </c>
      <c r="AS402" s="112">
        <v>18315.95</v>
      </c>
      <c r="AT402" s="112">
        <v>2181.0500000000002</v>
      </c>
      <c r="AU402" s="112">
        <v>20497</v>
      </c>
      <c r="AV402" s="84">
        <v>19</v>
      </c>
      <c r="AW402" s="84">
        <v>297</v>
      </c>
      <c r="AX402" s="84" t="s">
        <v>269</v>
      </c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1230</v>
      </c>
      <c r="BG402" s="84" t="s">
        <v>2405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143626</v>
      </c>
      <c r="J403" s="38" t="s">
        <v>271</v>
      </c>
      <c r="K403" s="84">
        <v>143626</v>
      </c>
      <c r="L403" s="84" t="s">
        <v>272</v>
      </c>
      <c r="M403" s="38" t="s">
        <v>273</v>
      </c>
      <c r="N403" s="84">
        <v>285646</v>
      </c>
      <c r="O403" s="84" t="s">
        <v>274</v>
      </c>
      <c r="P403" s="84">
        <v>375876</v>
      </c>
      <c r="Q403" s="38" t="s">
        <v>1270</v>
      </c>
      <c r="R403" s="38" t="s">
        <v>960</v>
      </c>
      <c r="S403" s="84" t="s">
        <v>1806</v>
      </c>
      <c r="T403" s="84" t="s">
        <v>1806</v>
      </c>
      <c r="U403" s="84" t="s">
        <v>1085</v>
      </c>
      <c r="V403" s="84" t="s">
        <v>259</v>
      </c>
      <c r="W403" s="84">
        <v>541</v>
      </c>
      <c r="X403" s="38" t="s">
        <v>260</v>
      </c>
      <c r="Y403" s="84">
        <v>353754886</v>
      </c>
      <c r="Z403" s="38" t="s">
        <v>1807</v>
      </c>
      <c r="AA403" s="108" t="s">
        <v>1805</v>
      </c>
      <c r="AB403" s="84">
        <v>63000</v>
      </c>
      <c r="AC403" s="108" t="s">
        <v>280</v>
      </c>
      <c r="AD403" s="84">
        <v>24</v>
      </c>
      <c r="AE403" s="84" t="s">
        <v>596</v>
      </c>
      <c r="AF403" s="84" t="s">
        <v>282</v>
      </c>
      <c r="AG403" s="108" t="s">
        <v>1273</v>
      </c>
      <c r="AH403" s="84" t="s">
        <v>284</v>
      </c>
      <c r="AI403" s="108" t="s">
        <v>1757</v>
      </c>
      <c r="AJ403" s="84">
        <v>3360</v>
      </c>
      <c r="AK403" s="84">
        <v>3360</v>
      </c>
      <c r="AL403" s="108" t="s">
        <v>1583</v>
      </c>
      <c r="AM403" s="84">
        <v>43375.74</v>
      </c>
      <c r="AN403" s="112">
        <v>17104.259999999998</v>
      </c>
      <c r="AO403" s="112">
        <v>60480</v>
      </c>
      <c r="AP403" s="112">
        <v>19624.259999999998</v>
      </c>
      <c r="AQ403" s="112">
        <v>1534.74</v>
      </c>
      <c r="AR403" s="112">
        <v>21159</v>
      </c>
      <c r="AS403" s="112">
        <v>0</v>
      </c>
      <c r="AT403" s="112">
        <v>0</v>
      </c>
      <c r="AU403" s="112">
        <v>0</v>
      </c>
      <c r="AV403" s="84">
        <v>18</v>
      </c>
      <c r="AW403" s="84">
        <v>0</v>
      </c>
      <c r="AX403" s="84" t="s">
        <v>514</v>
      </c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1806</v>
      </c>
      <c r="BG403" s="84" t="s">
        <v>2543</v>
      </c>
      <c r="BH403" s="114" t="s">
        <v>2660</v>
      </c>
      <c r="BI403" s="38" t="s">
        <v>112</v>
      </c>
      <c r="BJ403" s="85">
        <v>45838</v>
      </c>
      <c r="BK403" s="84" t="s">
        <v>126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hidden="1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144484</v>
      </c>
      <c r="J404" s="38" t="s">
        <v>348</v>
      </c>
      <c r="K404" s="84">
        <v>144484</v>
      </c>
      <c r="L404" s="84" t="s">
        <v>272</v>
      </c>
      <c r="M404" s="38" t="s">
        <v>273</v>
      </c>
      <c r="N404" s="84">
        <v>311334</v>
      </c>
      <c r="O404" s="84" t="s">
        <v>1808</v>
      </c>
      <c r="P404" s="84">
        <v>427784</v>
      </c>
      <c r="Q404" s="38" t="s">
        <v>1809</v>
      </c>
      <c r="R404" s="38" t="s">
        <v>960</v>
      </c>
      <c r="S404" s="84" t="s">
        <v>1810</v>
      </c>
      <c r="T404" s="84" t="s">
        <v>1810</v>
      </c>
      <c r="U404" s="84" t="s">
        <v>1085</v>
      </c>
      <c r="V404" s="84" t="s">
        <v>259</v>
      </c>
      <c r="W404" s="84">
        <v>541</v>
      </c>
      <c r="X404" s="38" t="s">
        <v>260</v>
      </c>
      <c r="Y404" s="84">
        <v>353782475</v>
      </c>
      <c r="Z404" s="38" t="s">
        <v>1811</v>
      </c>
      <c r="AA404" s="108" t="s">
        <v>1812</v>
      </c>
      <c r="AB404" s="84">
        <v>52000</v>
      </c>
      <c r="AC404" s="108" t="s">
        <v>320</v>
      </c>
      <c r="AD404" s="84">
        <v>24</v>
      </c>
      <c r="AE404" s="84" t="s">
        <v>264</v>
      </c>
      <c r="AF404" s="84" t="s">
        <v>971</v>
      </c>
      <c r="AG404" s="108" t="s">
        <v>1813</v>
      </c>
      <c r="AH404" s="84" t="s">
        <v>973</v>
      </c>
      <c r="AI404" s="108" t="s">
        <v>1814</v>
      </c>
      <c r="AJ404" s="84">
        <v>2780</v>
      </c>
      <c r="AK404" s="84">
        <v>2780</v>
      </c>
      <c r="AL404" s="108" t="s">
        <v>1583</v>
      </c>
      <c r="AM404" s="84">
        <v>36126.559999999998</v>
      </c>
      <c r="AN404" s="112">
        <v>13913.44</v>
      </c>
      <c r="AO404" s="112">
        <v>50040</v>
      </c>
      <c r="AP404" s="112">
        <v>15873.44</v>
      </c>
      <c r="AQ404" s="112">
        <v>1207.56</v>
      </c>
      <c r="AR404" s="112">
        <v>17081</v>
      </c>
      <c r="AS404" s="112">
        <v>0</v>
      </c>
      <c r="AT404" s="112">
        <v>0</v>
      </c>
      <c r="AU404" s="112">
        <v>0</v>
      </c>
      <c r="AV404" s="84">
        <v>18</v>
      </c>
      <c r="AW404" s="84">
        <v>0</v>
      </c>
      <c r="AX404" s="84" t="s">
        <v>514</v>
      </c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1810</v>
      </c>
      <c r="BG404" s="84" t="s">
        <v>2544</v>
      </c>
      <c r="BH404" s="114" t="s">
        <v>2660</v>
      </c>
      <c r="BI404" s="38" t="s">
        <v>112</v>
      </c>
      <c r="BJ404" s="85">
        <v>45838</v>
      </c>
      <c r="BK404" s="84" t="s">
        <v>128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hidden="1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142588</v>
      </c>
      <c r="J405" s="38" t="s">
        <v>325</v>
      </c>
      <c r="K405" s="84">
        <v>142588</v>
      </c>
      <c r="L405" s="84" t="s">
        <v>252</v>
      </c>
      <c r="M405" s="38" t="s">
        <v>253</v>
      </c>
      <c r="N405" s="84">
        <v>245390</v>
      </c>
      <c r="O405" s="84" t="s">
        <v>388</v>
      </c>
      <c r="P405" s="84">
        <v>374292</v>
      </c>
      <c r="Q405" s="38" t="s">
        <v>877</v>
      </c>
      <c r="R405" s="38" t="s">
        <v>960</v>
      </c>
      <c r="S405" s="84" t="s">
        <v>1815</v>
      </c>
      <c r="T405" s="84" t="s">
        <v>1815</v>
      </c>
      <c r="U405" s="84" t="s">
        <v>1085</v>
      </c>
      <c r="V405" s="84" t="s">
        <v>259</v>
      </c>
      <c r="W405" s="84">
        <v>541</v>
      </c>
      <c r="X405" s="38" t="s">
        <v>260</v>
      </c>
      <c r="Y405" s="84">
        <v>353845107</v>
      </c>
      <c r="Z405" s="38" t="s">
        <v>1816</v>
      </c>
      <c r="AA405" s="108" t="s">
        <v>1817</v>
      </c>
      <c r="AB405" s="84">
        <v>42000</v>
      </c>
      <c r="AC405" s="108" t="s">
        <v>332</v>
      </c>
      <c r="AD405" s="84">
        <v>24</v>
      </c>
      <c r="AE405" s="84" t="s">
        <v>281</v>
      </c>
      <c r="AF405" s="84" t="s">
        <v>1401</v>
      </c>
      <c r="AG405" s="108" t="s">
        <v>1818</v>
      </c>
      <c r="AH405" s="84" t="s">
        <v>1148</v>
      </c>
      <c r="AI405" s="108" t="s">
        <v>1757</v>
      </c>
      <c r="AJ405" s="84">
        <v>2240</v>
      </c>
      <c r="AK405" s="84">
        <v>2240</v>
      </c>
      <c r="AL405" s="108" t="s">
        <v>1552</v>
      </c>
      <c r="AM405" s="84">
        <v>29121.47</v>
      </c>
      <c r="AN405" s="112">
        <v>11198.53</v>
      </c>
      <c r="AO405" s="112">
        <v>40320</v>
      </c>
      <c r="AP405" s="112">
        <v>12878.53</v>
      </c>
      <c r="AQ405" s="112">
        <v>996.47</v>
      </c>
      <c r="AR405" s="112">
        <v>13875</v>
      </c>
      <c r="AS405" s="112">
        <v>0</v>
      </c>
      <c r="AT405" s="112">
        <v>0</v>
      </c>
      <c r="AU405" s="112">
        <v>0</v>
      </c>
      <c r="AV405" s="84">
        <v>18</v>
      </c>
      <c r="AW405" s="84">
        <v>0</v>
      </c>
      <c r="AX405" s="84" t="s">
        <v>514</v>
      </c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1815</v>
      </c>
      <c r="BG405" s="84" t="s">
        <v>2545</v>
      </c>
      <c r="BH405" s="114" t="s">
        <v>2660</v>
      </c>
      <c r="BI405" s="38" t="s">
        <v>112</v>
      </c>
      <c r="BJ405" s="85">
        <v>45838</v>
      </c>
      <c r="BK405" s="84" t="s">
        <v>128</v>
      </c>
      <c r="BL405" s="38"/>
      <c r="BM405" s="115"/>
      <c r="BN405" s="116" t="s">
        <v>112</v>
      </c>
      <c r="BO405" s="84" t="s">
        <v>244</v>
      </c>
      <c r="BP405" s="84"/>
      <c r="BQ405" s="117" t="s">
        <v>112</v>
      </c>
      <c r="BR405" s="118"/>
    </row>
    <row r="406" spans="1:70" s="113" customFormat="1" ht="15" hidden="1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143713</v>
      </c>
      <c r="J406" s="38" t="s">
        <v>298</v>
      </c>
      <c r="K406" s="84">
        <v>143713</v>
      </c>
      <c r="L406" s="84" t="s">
        <v>272</v>
      </c>
      <c r="M406" s="38" t="s">
        <v>273</v>
      </c>
      <c r="N406" s="84">
        <v>285769</v>
      </c>
      <c r="O406" s="84" t="s">
        <v>1100</v>
      </c>
      <c r="P406" s="84">
        <v>375979</v>
      </c>
      <c r="Q406" s="38" t="s">
        <v>1101</v>
      </c>
      <c r="R406" s="38" t="s">
        <v>960</v>
      </c>
      <c r="S406" s="84" t="s">
        <v>1819</v>
      </c>
      <c r="T406" s="84" t="s">
        <v>1819</v>
      </c>
      <c r="U406" s="84" t="s">
        <v>1085</v>
      </c>
      <c r="V406" s="84" t="s">
        <v>259</v>
      </c>
      <c r="W406" s="84">
        <v>541</v>
      </c>
      <c r="X406" s="38" t="s">
        <v>260</v>
      </c>
      <c r="Y406" s="84">
        <v>353910166</v>
      </c>
      <c r="Z406" s="38" t="s">
        <v>1820</v>
      </c>
      <c r="AA406" s="108" t="s">
        <v>1821</v>
      </c>
      <c r="AB406" s="84">
        <v>42000</v>
      </c>
      <c r="AC406" s="108" t="s">
        <v>304</v>
      </c>
      <c r="AD406" s="84">
        <v>24</v>
      </c>
      <c r="AE406" s="84" t="s">
        <v>281</v>
      </c>
      <c r="AF406" s="84" t="s">
        <v>1401</v>
      </c>
      <c r="AG406" s="108" t="s">
        <v>1822</v>
      </c>
      <c r="AH406" s="84" t="s">
        <v>1148</v>
      </c>
      <c r="AI406" s="108" t="s">
        <v>1167</v>
      </c>
      <c r="AJ406" s="84">
        <v>2240</v>
      </c>
      <c r="AK406" s="84">
        <v>2240</v>
      </c>
      <c r="AL406" s="108" t="s">
        <v>1672</v>
      </c>
      <c r="AM406" s="84">
        <v>29357.58</v>
      </c>
      <c r="AN406" s="112">
        <v>10962.42</v>
      </c>
      <c r="AO406" s="112">
        <v>40320</v>
      </c>
      <c r="AP406" s="112">
        <v>12642.42</v>
      </c>
      <c r="AQ406" s="112">
        <v>931.58</v>
      </c>
      <c r="AR406" s="112">
        <v>13574</v>
      </c>
      <c r="AS406" s="112">
        <v>0</v>
      </c>
      <c r="AT406" s="112">
        <v>0</v>
      </c>
      <c r="AU406" s="112">
        <v>0</v>
      </c>
      <c r="AV406" s="84">
        <v>18</v>
      </c>
      <c r="AW406" s="84">
        <v>0</v>
      </c>
      <c r="AX406" s="84" t="s">
        <v>514</v>
      </c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1819</v>
      </c>
      <c r="BG406" s="84" t="s">
        <v>2546</v>
      </c>
      <c r="BH406" s="114" t="s">
        <v>2660</v>
      </c>
      <c r="BI406" s="38" t="s">
        <v>110</v>
      </c>
      <c r="BJ406" s="85">
        <v>45835</v>
      </c>
      <c r="BK406" s="84"/>
      <c r="BL406" s="38" t="s">
        <v>115</v>
      </c>
      <c r="BM406" s="115" t="s">
        <v>120</v>
      </c>
      <c r="BN406" s="116" t="s">
        <v>201</v>
      </c>
      <c r="BO406" s="84" t="s">
        <v>244</v>
      </c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144051</v>
      </c>
      <c r="J407" s="38" t="s">
        <v>1140</v>
      </c>
      <c r="K407" s="84">
        <v>144051</v>
      </c>
      <c r="L407" s="84" t="s">
        <v>272</v>
      </c>
      <c r="M407" s="38" t="s">
        <v>273</v>
      </c>
      <c r="N407" s="84">
        <v>550836</v>
      </c>
      <c r="O407" s="84" t="s">
        <v>1141</v>
      </c>
      <c r="P407" s="84">
        <v>915127</v>
      </c>
      <c r="Q407" s="38" t="s">
        <v>1142</v>
      </c>
      <c r="R407" s="38" t="s">
        <v>1465</v>
      </c>
      <c r="S407" s="84" t="s">
        <v>1154</v>
      </c>
      <c r="T407" s="84" t="s">
        <v>1154</v>
      </c>
      <c r="U407" s="84" t="s">
        <v>1085</v>
      </c>
      <c r="V407" s="84" t="s">
        <v>259</v>
      </c>
      <c r="W407" s="84">
        <v>541</v>
      </c>
      <c r="X407" s="38" t="s">
        <v>1717</v>
      </c>
      <c r="Y407" s="84">
        <v>353920352</v>
      </c>
      <c r="Z407" s="38" t="s">
        <v>1155</v>
      </c>
      <c r="AA407" s="108" t="s">
        <v>1823</v>
      </c>
      <c r="AB407" s="84">
        <v>30000</v>
      </c>
      <c r="AC407" s="108" t="s">
        <v>1146</v>
      </c>
      <c r="AD407" s="84">
        <v>18</v>
      </c>
      <c r="AE407" s="84" t="s">
        <v>1077</v>
      </c>
      <c r="AF407" s="84" t="s">
        <v>1007</v>
      </c>
      <c r="AG407" s="108" t="s">
        <v>1147</v>
      </c>
      <c r="AH407" s="84" t="s">
        <v>1148</v>
      </c>
      <c r="AI407" s="108" t="s">
        <v>1167</v>
      </c>
      <c r="AJ407" s="84">
        <v>2020</v>
      </c>
      <c r="AK407" s="84">
        <v>2020</v>
      </c>
      <c r="AL407" s="108" t="s">
        <v>1225</v>
      </c>
      <c r="AM407" s="84">
        <v>11976.35</v>
      </c>
      <c r="AN407" s="112">
        <v>4183.6499999999996</v>
      </c>
      <c r="AO407" s="112">
        <v>16160</v>
      </c>
      <c r="AP407" s="112">
        <v>18023.650000000001</v>
      </c>
      <c r="AQ407" s="112">
        <v>2166.35</v>
      </c>
      <c r="AR407" s="112">
        <v>20190</v>
      </c>
      <c r="AS407" s="112">
        <v>18023.650000000001</v>
      </c>
      <c r="AT407" s="112">
        <v>2166.35</v>
      </c>
      <c r="AU407" s="112">
        <v>20190</v>
      </c>
      <c r="AV407" s="84">
        <v>19</v>
      </c>
      <c r="AW407" s="84">
        <v>293</v>
      </c>
      <c r="AX407" s="84" t="s">
        <v>269</v>
      </c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1154</v>
      </c>
      <c r="BG407" s="84" t="s">
        <v>2389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189061</v>
      </c>
      <c r="J408" s="38" t="s">
        <v>1824</v>
      </c>
      <c r="K408" s="84">
        <v>189061</v>
      </c>
      <c r="L408" s="84" t="s">
        <v>418</v>
      </c>
      <c r="M408" s="38" t="s">
        <v>419</v>
      </c>
      <c r="N408" s="84">
        <v>550880</v>
      </c>
      <c r="O408" s="84" t="s">
        <v>1825</v>
      </c>
      <c r="P408" s="84">
        <v>915188</v>
      </c>
      <c r="Q408" s="38" t="s">
        <v>1826</v>
      </c>
      <c r="R408" s="38" t="s">
        <v>1465</v>
      </c>
      <c r="S408" s="84" t="s">
        <v>1827</v>
      </c>
      <c r="T408" s="84" t="s">
        <v>1827</v>
      </c>
      <c r="U408" s="84" t="s">
        <v>1085</v>
      </c>
      <c r="V408" s="84" t="s">
        <v>259</v>
      </c>
      <c r="W408" s="84">
        <v>0</v>
      </c>
      <c r="X408" s="38" t="s">
        <v>1116</v>
      </c>
      <c r="Y408" s="84">
        <v>353977219</v>
      </c>
      <c r="Z408" s="38" t="s">
        <v>1828</v>
      </c>
      <c r="AA408" s="108" t="s">
        <v>1821</v>
      </c>
      <c r="AB408" s="84">
        <v>30000</v>
      </c>
      <c r="AC408" s="108" t="s">
        <v>1829</v>
      </c>
      <c r="AD408" s="84">
        <v>18</v>
      </c>
      <c r="AE408" s="84" t="s">
        <v>1077</v>
      </c>
      <c r="AF408" s="84" t="s">
        <v>1007</v>
      </c>
      <c r="AG408" s="108" t="s">
        <v>1830</v>
      </c>
      <c r="AH408" s="84" t="s">
        <v>1148</v>
      </c>
      <c r="AI408" s="108" t="s">
        <v>1803</v>
      </c>
      <c r="AJ408" s="84">
        <v>2020</v>
      </c>
      <c r="AK408" s="84">
        <v>2020</v>
      </c>
      <c r="AL408" s="108" t="s">
        <v>1498</v>
      </c>
      <c r="AM408" s="84">
        <v>26129.59</v>
      </c>
      <c r="AN408" s="112">
        <v>6190.41</v>
      </c>
      <c r="AO408" s="112">
        <v>32320</v>
      </c>
      <c r="AP408" s="112">
        <v>3870.41</v>
      </c>
      <c r="AQ408" s="112">
        <v>130.59</v>
      </c>
      <c r="AR408" s="112">
        <v>4001</v>
      </c>
      <c r="AS408" s="112">
        <v>3870.41</v>
      </c>
      <c r="AT408" s="112">
        <v>130.59</v>
      </c>
      <c r="AU408" s="112">
        <v>4001</v>
      </c>
      <c r="AV408" s="84">
        <v>18</v>
      </c>
      <c r="AW408" s="84">
        <v>50</v>
      </c>
      <c r="AX408" s="84" t="s">
        <v>1397</v>
      </c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1827</v>
      </c>
      <c r="BG408" s="84" t="s">
        <v>2547</v>
      </c>
      <c r="BH408" s="114" t="s">
        <v>2660</v>
      </c>
      <c r="BI408" s="38" t="s">
        <v>110</v>
      </c>
      <c r="BJ408" s="85">
        <v>45834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233001</v>
      </c>
      <c r="J409" s="38" t="s">
        <v>642</v>
      </c>
      <c r="K409" s="84">
        <v>233001</v>
      </c>
      <c r="L409" s="84" t="s">
        <v>252</v>
      </c>
      <c r="M409" s="38" t="s">
        <v>253</v>
      </c>
      <c r="N409" s="84">
        <v>550869</v>
      </c>
      <c r="O409" s="84" t="s">
        <v>643</v>
      </c>
      <c r="P409" s="84">
        <v>915170</v>
      </c>
      <c r="Q409" s="38" t="s">
        <v>644</v>
      </c>
      <c r="R409" s="38" t="s">
        <v>960</v>
      </c>
      <c r="S409" s="84" t="s">
        <v>1831</v>
      </c>
      <c r="T409" s="84" t="s">
        <v>1831</v>
      </c>
      <c r="U409" s="84" t="s">
        <v>1085</v>
      </c>
      <c r="V409" s="84" t="s">
        <v>345</v>
      </c>
      <c r="W409" s="84">
        <v>0</v>
      </c>
      <c r="X409" s="38" t="s">
        <v>260</v>
      </c>
      <c r="Y409" s="84">
        <v>354000907</v>
      </c>
      <c r="Z409" s="38" t="s">
        <v>1832</v>
      </c>
      <c r="AA409" s="108" t="s">
        <v>1821</v>
      </c>
      <c r="AB409" s="84">
        <v>63000</v>
      </c>
      <c r="AC409" s="108" t="s">
        <v>648</v>
      </c>
      <c r="AD409" s="84">
        <v>24</v>
      </c>
      <c r="AE409" s="84" t="s">
        <v>820</v>
      </c>
      <c r="AF409" s="84" t="s">
        <v>290</v>
      </c>
      <c r="AG409" s="108" t="s">
        <v>1113</v>
      </c>
      <c r="AH409" s="84" t="s">
        <v>284</v>
      </c>
      <c r="AI409" s="108" t="s">
        <v>1833</v>
      </c>
      <c r="AJ409" s="84">
        <v>3360</v>
      </c>
      <c r="AK409" s="84">
        <v>3360</v>
      </c>
      <c r="AL409" s="108" t="s">
        <v>1834</v>
      </c>
      <c r="AM409" s="84">
        <v>35500.53</v>
      </c>
      <c r="AN409" s="112">
        <v>14899.47</v>
      </c>
      <c r="AO409" s="112">
        <v>50400</v>
      </c>
      <c r="AP409" s="112">
        <v>27499.47</v>
      </c>
      <c r="AQ409" s="112">
        <v>2933.53</v>
      </c>
      <c r="AR409" s="112">
        <v>30433</v>
      </c>
      <c r="AS409" s="112">
        <v>8557.43</v>
      </c>
      <c r="AT409" s="112">
        <v>1522.57</v>
      </c>
      <c r="AU409" s="112">
        <v>10080</v>
      </c>
      <c r="AV409" s="84">
        <v>18</v>
      </c>
      <c r="AW409" s="84">
        <v>84</v>
      </c>
      <c r="AX409" s="84" t="s">
        <v>1568</v>
      </c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1831</v>
      </c>
      <c r="BG409" s="84" t="s">
        <v>2548</v>
      </c>
      <c r="BH409" s="114" t="s">
        <v>2660</v>
      </c>
      <c r="BI409" s="38" t="s">
        <v>110</v>
      </c>
      <c r="BJ409" s="85">
        <v>45835</v>
      </c>
      <c r="BK409" s="84"/>
      <c r="BL409" s="38" t="s">
        <v>116</v>
      </c>
      <c r="BM409" s="115" t="s">
        <v>120</v>
      </c>
      <c r="BN409" s="116" t="s">
        <v>201</v>
      </c>
      <c r="BO409" s="84" t="s">
        <v>243</v>
      </c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142588</v>
      </c>
      <c r="J410" s="38" t="s">
        <v>325</v>
      </c>
      <c r="K410" s="84">
        <v>142588</v>
      </c>
      <c r="L410" s="84" t="s">
        <v>252</v>
      </c>
      <c r="M410" s="38" t="s">
        <v>253</v>
      </c>
      <c r="N410" s="84">
        <v>243509</v>
      </c>
      <c r="O410" s="84" t="s">
        <v>326</v>
      </c>
      <c r="P410" s="84">
        <v>320035</v>
      </c>
      <c r="Q410" s="38" t="s">
        <v>327</v>
      </c>
      <c r="R410" s="38" t="s">
        <v>960</v>
      </c>
      <c r="S410" s="84" t="s">
        <v>1835</v>
      </c>
      <c r="T410" s="84" t="s">
        <v>1835</v>
      </c>
      <c r="U410" s="84" t="s">
        <v>1085</v>
      </c>
      <c r="V410" s="84" t="s">
        <v>259</v>
      </c>
      <c r="W410" s="84">
        <v>0</v>
      </c>
      <c r="X410" s="38" t="s">
        <v>481</v>
      </c>
      <c r="Y410" s="84">
        <v>354002990</v>
      </c>
      <c r="Z410" s="38" t="s">
        <v>1836</v>
      </c>
      <c r="AA410" s="108" t="s">
        <v>1821</v>
      </c>
      <c r="AB410" s="84">
        <v>80000</v>
      </c>
      <c r="AC410" s="108" t="s">
        <v>332</v>
      </c>
      <c r="AD410" s="84">
        <v>24</v>
      </c>
      <c r="AE410" s="84" t="s">
        <v>1321</v>
      </c>
      <c r="AF410" s="84" t="s">
        <v>1007</v>
      </c>
      <c r="AG410" s="108" t="s">
        <v>873</v>
      </c>
      <c r="AH410" s="84" t="s">
        <v>973</v>
      </c>
      <c r="AI410" s="108" t="s">
        <v>1757</v>
      </c>
      <c r="AJ410" s="84">
        <v>4270</v>
      </c>
      <c r="AK410" s="84">
        <v>4270</v>
      </c>
      <c r="AL410" s="108" t="s">
        <v>1837</v>
      </c>
      <c r="AM410" s="84">
        <v>56086.25</v>
      </c>
      <c r="AN410" s="112">
        <v>20773.75</v>
      </c>
      <c r="AO410" s="112">
        <v>76860</v>
      </c>
      <c r="AP410" s="112">
        <v>23913.75</v>
      </c>
      <c r="AQ410" s="112">
        <v>1815.25</v>
      </c>
      <c r="AR410" s="112">
        <v>25729</v>
      </c>
      <c r="AS410" s="112">
        <v>0</v>
      </c>
      <c r="AT410" s="112">
        <v>0</v>
      </c>
      <c r="AU410" s="112">
        <v>0</v>
      </c>
      <c r="AV410" s="84">
        <v>18</v>
      </c>
      <c r="AW410" s="84">
        <v>0</v>
      </c>
      <c r="AX410" s="84" t="s">
        <v>514</v>
      </c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1835</v>
      </c>
      <c r="BG410" s="84" t="s">
        <v>2549</v>
      </c>
      <c r="BH410" s="114" t="s">
        <v>2660</v>
      </c>
      <c r="BI410" s="38" t="s">
        <v>111</v>
      </c>
      <c r="BJ410" s="85">
        <v>45838</v>
      </c>
      <c r="BK410" s="84"/>
      <c r="BL410" s="38"/>
      <c r="BM410" s="115" t="s">
        <v>120</v>
      </c>
      <c r="BN410" s="116" t="s">
        <v>201</v>
      </c>
      <c r="BO410" s="84" t="s">
        <v>244</v>
      </c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144484</v>
      </c>
      <c r="J411" s="38" t="s">
        <v>348</v>
      </c>
      <c r="K411" s="84">
        <v>144484</v>
      </c>
      <c r="L411" s="84" t="s">
        <v>272</v>
      </c>
      <c r="M411" s="38" t="s">
        <v>273</v>
      </c>
      <c r="N411" s="84">
        <v>311334</v>
      </c>
      <c r="O411" s="84" t="s">
        <v>1808</v>
      </c>
      <c r="P411" s="84">
        <v>427784</v>
      </c>
      <c r="Q411" s="38" t="s">
        <v>1809</v>
      </c>
      <c r="R411" s="38" t="s">
        <v>960</v>
      </c>
      <c r="S411" s="84" t="s">
        <v>1838</v>
      </c>
      <c r="T411" s="84" t="s">
        <v>1838</v>
      </c>
      <c r="U411" s="84" t="s">
        <v>1085</v>
      </c>
      <c r="V411" s="84" t="s">
        <v>259</v>
      </c>
      <c r="W411" s="84">
        <v>0</v>
      </c>
      <c r="X411" s="38" t="s">
        <v>260</v>
      </c>
      <c r="Y411" s="84">
        <v>354037869</v>
      </c>
      <c r="Z411" s="38" t="s">
        <v>1839</v>
      </c>
      <c r="AA411" s="108" t="s">
        <v>1774</v>
      </c>
      <c r="AB411" s="84">
        <v>52000</v>
      </c>
      <c r="AC411" s="108" t="s">
        <v>320</v>
      </c>
      <c r="AD411" s="84">
        <v>24</v>
      </c>
      <c r="AE411" s="84" t="s">
        <v>264</v>
      </c>
      <c r="AF411" s="84" t="s">
        <v>971</v>
      </c>
      <c r="AG411" s="108" t="s">
        <v>1813</v>
      </c>
      <c r="AH411" s="84" t="s">
        <v>973</v>
      </c>
      <c r="AI411" s="108" t="s">
        <v>1814</v>
      </c>
      <c r="AJ411" s="84">
        <v>2780</v>
      </c>
      <c r="AK411" s="84">
        <v>2780</v>
      </c>
      <c r="AL411" s="108" t="s">
        <v>1583</v>
      </c>
      <c r="AM411" s="84">
        <v>36581.94</v>
      </c>
      <c r="AN411" s="112">
        <v>13458.06</v>
      </c>
      <c r="AO411" s="112">
        <v>50040</v>
      </c>
      <c r="AP411" s="112">
        <v>15418.06</v>
      </c>
      <c r="AQ411" s="112">
        <v>1147.94</v>
      </c>
      <c r="AR411" s="112">
        <v>16566</v>
      </c>
      <c r="AS411" s="112">
        <v>0</v>
      </c>
      <c r="AT411" s="112">
        <v>0</v>
      </c>
      <c r="AU411" s="112">
        <v>0</v>
      </c>
      <c r="AV411" s="84">
        <v>18</v>
      </c>
      <c r="AW411" s="84">
        <v>0</v>
      </c>
      <c r="AX411" s="84" t="s">
        <v>514</v>
      </c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1838</v>
      </c>
      <c r="BG411" s="84" t="s">
        <v>2550</v>
      </c>
      <c r="BH411" s="114" t="s">
        <v>2660</v>
      </c>
      <c r="BI411" s="38" t="s">
        <v>112</v>
      </c>
      <c r="BJ411" s="85">
        <v>45838</v>
      </c>
      <c r="BK411" s="84" t="s">
        <v>129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hidden="1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142588</v>
      </c>
      <c r="J412" s="38" t="s">
        <v>325</v>
      </c>
      <c r="K412" s="84">
        <v>142588</v>
      </c>
      <c r="L412" s="84" t="s">
        <v>252</v>
      </c>
      <c r="M412" s="38" t="s">
        <v>253</v>
      </c>
      <c r="N412" s="84">
        <v>378106</v>
      </c>
      <c r="O412" s="84" t="s">
        <v>1220</v>
      </c>
      <c r="P412" s="84">
        <v>553472</v>
      </c>
      <c r="Q412" s="38" t="s">
        <v>1221</v>
      </c>
      <c r="R412" s="38" t="s">
        <v>1465</v>
      </c>
      <c r="S412" s="84" t="s">
        <v>1499</v>
      </c>
      <c r="T412" s="84" t="s">
        <v>1499</v>
      </c>
      <c r="U412" s="84" t="s">
        <v>1085</v>
      </c>
      <c r="V412" s="84" t="s">
        <v>259</v>
      </c>
      <c r="W412" s="84">
        <v>0</v>
      </c>
      <c r="X412" s="38" t="s">
        <v>1169</v>
      </c>
      <c r="Y412" s="84">
        <v>354080830</v>
      </c>
      <c r="Z412" s="38" t="s">
        <v>1840</v>
      </c>
      <c r="AA412" s="108" t="s">
        <v>1841</v>
      </c>
      <c r="AB412" s="84">
        <v>30000</v>
      </c>
      <c r="AC412" s="108" t="s">
        <v>332</v>
      </c>
      <c r="AD412" s="84">
        <v>18</v>
      </c>
      <c r="AE412" s="84" t="s">
        <v>1077</v>
      </c>
      <c r="AF412" s="84" t="s">
        <v>1401</v>
      </c>
      <c r="AG412" s="108" t="s">
        <v>1502</v>
      </c>
      <c r="AH412" s="84" t="s">
        <v>1148</v>
      </c>
      <c r="AI412" s="108" t="s">
        <v>1757</v>
      </c>
      <c r="AJ412" s="84">
        <v>2020</v>
      </c>
      <c r="AK412" s="84">
        <v>2020</v>
      </c>
      <c r="AL412" s="108" t="s">
        <v>1225</v>
      </c>
      <c r="AM412" s="84">
        <v>12231.52</v>
      </c>
      <c r="AN412" s="112">
        <v>3928.48</v>
      </c>
      <c r="AO412" s="112">
        <v>16160</v>
      </c>
      <c r="AP412" s="112">
        <v>17768.48</v>
      </c>
      <c r="AQ412" s="112">
        <v>2056.52</v>
      </c>
      <c r="AR412" s="112">
        <v>19825</v>
      </c>
      <c r="AS412" s="112">
        <v>17768.48</v>
      </c>
      <c r="AT412" s="112">
        <v>2056.52</v>
      </c>
      <c r="AU412" s="112">
        <v>19825</v>
      </c>
      <c r="AV412" s="84">
        <v>19</v>
      </c>
      <c r="AW412" s="84">
        <v>297</v>
      </c>
      <c r="AX412" s="84" t="s">
        <v>269</v>
      </c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1499</v>
      </c>
      <c r="BG412" s="84" t="s">
        <v>2465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147239</v>
      </c>
      <c r="J413" s="38" t="s">
        <v>485</v>
      </c>
      <c r="K413" s="84">
        <v>147239</v>
      </c>
      <c r="L413" s="84" t="s">
        <v>418</v>
      </c>
      <c r="M413" s="38" t="s">
        <v>419</v>
      </c>
      <c r="N413" s="84">
        <v>312228</v>
      </c>
      <c r="O413" s="84" t="s">
        <v>966</v>
      </c>
      <c r="P413" s="84">
        <v>429488</v>
      </c>
      <c r="Q413" s="38" t="s">
        <v>967</v>
      </c>
      <c r="R413" s="38" t="s">
        <v>960</v>
      </c>
      <c r="S413" s="84" t="s">
        <v>1842</v>
      </c>
      <c r="T413" s="84" t="s">
        <v>1842</v>
      </c>
      <c r="U413" s="84" t="s">
        <v>1085</v>
      </c>
      <c r="V413" s="84" t="s">
        <v>259</v>
      </c>
      <c r="W413" s="84">
        <v>0</v>
      </c>
      <c r="X413" s="38" t="s">
        <v>1843</v>
      </c>
      <c r="Y413" s="84">
        <v>354123954</v>
      </c>
      <c r="Z413" s="38" t="s">
        <v>1844</v>
      </c>
      <c r="AA413" s="108" t="s">
        <v>1841</v>
      </c>
      <c r="AB413" s="84">
        <v>42000</v>
      </c>
      <c r="AC413" s="108" t="s">
        <v>491</v>
      </c>
      <c r="AD413" s="84">
        <v>24</v>
      </c>
      <c r="AE413" s="84" t="s">
        <v>281</v>
      </c>
      <c r="AF413" s="84" t="s">
        <v>1401</v>
      </c>
      <c r="AG413" s="108" t="s">
        <v>1845</v>
      </c>
      <c r="AH413" s="84" t="s">
        <v>1148</v>
      </c>
      <c r="AI413" s="108" t="s">
        <v>1803</v>
      </c>
      <c r="AJ413" s="84">
        <v>2240</v>
      </c>
      <c r="AK413" s="84">
        <v>2240</v>
      </c>
      <c r="AL413" s="108" t="s">
        <v>1547</v>
      </c>
      <c r="AM413" s="84">
        <v>29824.07</v>
      </c>
      <c r="AN413" s="112">
        <v>10495.93</v>
      </c>
      <c r="AO413" s="112">
        <v>40320</v>
      </c>
      <c r="AP413" s="112">
        <v>12175.93</v>
      </c>
      <c r="AQ413" s="112">
        <v>881.07</v>
      </c>
      <c r="AR413" s="112">
        <v>13057</v>
      </c>
      <c r="AS413" s="112">
        <v>0</v>
      </c>
      <c r="AT413" s="112">
        <v>0</v>
      </c>
      <c r="AU413" s="112">
        <v>0</v>
      </c>
      <c r="AV413" s="84">
        <v>18</v>
      </c>
      <c r="AW413" s="84">
        <v>0</v>
      </c>
      <c r="AX413" s="84" t="s">
        <v>514</v>
      </c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1842</v>
      </c>
      <c r="BG413" s="84" t="s">
        <v>2551</v>
      </c>
      <c r="BH413" s="114" t="s">
        <v>2660</v>
      </c>
      <c r="BI413" s="38" t="s">
        <v>110</v>
      </c>
      <c r="BJ413" s="85">
        <v>45834</v>
      </c>
      <c r="BK413" s="84"/>
      <c r="BL413" s="38" t="s">
        <v>115</v>
      </c>
      <c r="BM413" s="115" t="s">
        <v>120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143855</v>
      </c>
      <c r="J414" s="38" t="s">
        <v>313</v>
      </c>
      <c r="K414" s="84">
        <v>143855</v>
      </c>
      <c r="L414" s="84" t="s">
        <v>314</v>
      </c>
      <c r="M414" s="38" t="s">
        <v>315</v>
      </c>
      <c r="N414" s="84">
        <v>243098</v>
      </c>
      <c r="O414" s="84" t="s">
        <v>316</v>
      </c>
      <c r="P414" s="84">
        <v>319538</v>
      </c>
      <c r="Q414" s="38" t="s">
        <v>911</v>
      </c>
      <c r="R414" s="38" t="s">
        <v>960</v>
      </c>
      <c r="S414" s="84" t="s">
        <v>1846</v>
      </c>
      <c r="T414" s="84" t="s">
        <v>1846</v>
      </c>
      <c r="U414" s="84" t="s">
        <v>1085</v>
      </c>
      <c r="V414" s="84" t="s">
        <v>259</v>
      </c>
      <c r="W414" s="84">
        <v>0</v>
      </c>
      <c r="X414" s="38" t="s">
        <v>1163</v>
      </c>
      <c r="Y414" s="84">
        <v>354194904</v>
      </c>
      <c r="Z414" s="38" t="s">
        <v>1847</v>
      </c>
      <c r="AA414" s="108" t="s">
        <v>1543</v>
      </c>
      <c r="AB414" s="84">
        <v>80000</v>
      </c>
      <c r="AC414" s="108" t="s">
        <v>491</v>
      </c>
      <c r="AD414" s="84">
        <v>24</v>
      </c>
      <c r="AE414" s="84" t="s">
        <v>1321</v>
      </c>
      <c r="AF414" s="84" t="s">
        <v>282</v>
      </c>
      <c r="AG414" s="108" t="s">
        <v>1699</v>
      </c>
      <c r="AH414" s="84" t="s">
        <v>284</v>
      </c>
      <c r="AI414" s="108" t="s">
        <v>1848</v>
      </c>
      <c r="AJ414" s="84">
        <v>4270</v>
      </c>
      <c r="AK414" s="84">
        <v>4270</v>
      </c>
      <c r="AL414" s="108" t="s">
        <v>1848</v>
      </c>
      <c r="AM414" s="84">
        <v>2133.0100000000002</v>
      </c>
      <c r="AN414" s="112">
        <v>2136.9899999999998</v>
      </c>
      <c r="AO414" s="112">
        <v>4270</v>
      </c>
      <c r="AP414" s="112">
        <v>77866.990000000005</v>
      </c>
      <c r="AQ414" s="112">
        <v>21236.01</v>
      </c>
      <c r="AR414" s="112">
        <v>99103</v>
      </c>
      <c r="AS414" s="112">
        <v>32243.43</v>
      </c>
      <c r="AT414" s="112">
        <v>14726.57</v>
      </c>
      <c r="AU414" s="112">
        <v>46970</v>
      </c>
      <c r="AV414" s="84">
        <v>12</v>
      </c>
      <c r="AW414" s="84">
        <v>316</v>
      </c>
      <c r="AX414" s="84" t="s">
        <v>269</v>
      </c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1846</v>
      </c>
      <c r="BG414" s="84" t="s">
        <v>2552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144715</v>
      </c>
      <c r="J415" s="38" t="s">
        <v>355</v>
      </c>
      <c r="K415" s="84">
        <v>144715</v>
      </c>
      <c r="L415" s="84" t="s">
        <v>252</v>
      </c>
      <c r="M415" s="38" t="s">
        <v>253</v>
      </c>
      <c r="N415" s="84">
        <v>243932</v>
      </c>
      <c r="O415" s="84" t="s">
        <v>356</v>
      </c>
      <c r="P415" s="84">
        <v>320569</v>
      </c>
      <c r="Q415" s="38" t="s">
        <v>1185</v>
      </c>
      <c r="R415" s="38" t="s">
        <v>960</v>
      </c>
      <c r="S415" s="84" t="s">
        <v>1849</v>
      </c>
      <c r="T415" s="84" t="s">
        <v>1849</v>
      </c>
      <c r="U415" s="84" t="s">
        <v>1085</v>
      </c>
      <c r="V415" s="84" t="s">
        <v>259</v>
      </c>
      <c r="W415" s="84">
        <v>0</v>
      </c>
      <c r="X415" s="38" t="s">
        <v>1116</v>
      </c>
      <c r="Y415" s="84">
        <v>354194907</v>
      </c>
      <c r="Z415" s="38" t="s">
        <v>1850</v>
      </c>
      <c r="AA415" s="108" t="s">
        <v>1757</v>
      </c>
      <c r="AB415" s="84">
        <v>73000</v>
      </c>
      <c r="AC415" s="108" t="s">
        <v>263</v>
      </c>
      <c r="AD415" s="84">
        <v>24</v>
      </c>
      <c r="AE415" s="84" t="s">
        <v>1321</v>
      </c>
      <c r="AF415" s="84" t="s">
        <v>282</v>
      </c>
      <c r="AG415" s="108" t="s">
        <v>1370</v>
      </c>
      <c r="AH415" s="84" t="s">
        <v>284</v>
      </c>
      <c r="AI415" s="108" t="s">
        <v>1090</v>
      </c>
      <c r="AJ415" s="84">
        <v>3900</v>
      </c>
      <c r="AK415" s="84">
        <v>3900</v>
      </c>
      <c r="AL415" s="108" t="s">
        <v>1376</v>
      </c>
      <c r="AM415" s="84">
        <v>14898.49</v>
      </c>
      <c r="AN415" s="112">
        <v>8501.51</v>
      </c>
      <c r="AO415" s="112">
        <v>23400</v>
      </c>
      <c r="AP415" s="112">
        <v>58101.51</v>
      </c>
      <c r="AQ415" s="112">
        <v>12225.49</v>
      </c>
      <c r="AR415" s="112">
        <v>70327</v>
      </c>
      <c r="AS415" s="112">
        <v>32820.129999999997</v>
      </c>
      <c r="AT415" s="112">
        <v>10079.870000000001</v>
      </c>
      <c r="AU415" s="112">
        <v>42900</v>
      </c>
      <c r="AV415" s="84">
        <v>17</v>
      </c>
      <c r="AW415" s="84">
        <v>329</v>
      </c>
      <c r="AX415" s="84" t="s">
        <v>269</v>
      </c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1849</v>
      </c>
      <c r="BG415" s="84" t="s">
        <v>2553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144484</v>
      </c>
      <c r="J416" s="38" t="s">
        <v>348</v>
      </c>
      <c r="K416" s="84">
        <v>144484</v>
      </c>
      <c r="L416" s="84" t="s">
        <v>272</v>
      </c>
      <c r="M416" s="38" t="s">
        <v>273</v>
      </c>
      <c r="N416" s="84">
        <v>244242</v>
      </c>
      <c r="O416" s="84" t="s">
        <v>349</v>
      </c>
      <c r="P416" s="84">
        <v>320980</v>
      </c>
      <c r="Q416" s="38" t="s">
        <v>350</v>
      </c>
      <c r="R416" s="38" t="s">
        <v>1465</v>
      </c>
      <c r="S416" s="84" t="s">
        <v>1851</v>
      </c>
      <c r="T416" s="84" t="s">
        <v>1851</v>
      </c>
      <c r="U416" s="84" t="s">
        <v>1085</v>
      </c>
      <c r="V416" s="84" t="s">
        <v>259</v>
      </c>
      <c r="W416" s="84">
        <v>0</v>
      </c>
      <c r="X416" s="38" t="s">
        <v>260</v>
      </c>
      <c r="Y416" s="84">
        <v>354200017</v>
      </c>
      <c r="Z416" s="38" t="s">
        <v>1852</v>
      </c>
      <c r="AA416" s="108" t="s">
        <v>1853</v>
      </c>
      <c r="AB416" s="84">
        <v>30000</v>
      </c>
      <c r="AC416" s="108" t="s">
        <v>320</v>
      </c>
      <c r="AD416" s="84">
        <v>18</v>
      </c>
      <c r="AE416" s="84" t="s">
        <v>1077</v>
      </c>
      <c r="AF416" s="84" t="s">
        <v>290</v>
      </c>
      <c r="AG416" s="108" t="s">
        <v>1123</v>
      </c>
      <c r="AH416" s="84" t="s">
        <v>267</v>
      </c>
      <c r="AI416" s="108" t="s">
        <v>1854</v>
      </c>
      <c r="AJ416" s="84">
        <v>2020</v>
      </c>
      <c r="AK416" s="84">
        <v>2020</v>
      </c>
      <c r="AL416" s="108" t="s">
        <v>1583</v>
      </c>
      <c r="AM416" s="84">
        <v>27624.3</v>
      </c>
      <c r="AN416" s="112">
        <v>6715.7</v>
      </c>
      <c r="AO416" s="112">
        <v>34340</v>
      </c>
      <c r="AP416" s="112">
        <v>2375.6999999999998</v>
      </c>
      <c r="AQ416" s="112">
        <v>46.3</v>
      </c>
      <c r="AR416" s="112">
        <v>2422</v>
      </c>
      <c r="AS416" s="112">
        <v>0</v>
      </c>
      <c r="AT416" s="112">
        <v>0</v>
      </c>
      <c r="AU416" s="112">
        <v>0</v>
      </c>
      <c r="AV416" s="84">
        <v>17</v>
      </c>
      <c r="AW416" s="84">
        <v>0</v>
      </c>
      <c r="AX416" s="84" t="s">
        <v>514</v>
      </c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1851</v>
      </c>
      <c r="BG416" s="84" t="s">
        <v>2554</v>
      </c>
      <c r="BH416" s="114" t="s">
        <v>2660</v>
      </c>
      <c r="BI416" s="38" t="s">
        <v>111</v>
      </c>
      <c r="BJ416" s="85">
        <v>45838</v>
      </c>
      <c r="BK416" s="84"/>
      <c r="BL416" s="38"/>
      <c r="BM416" s="115" t="s">
        <v>119</v>
      </c>
      <c r="BN416" s="116" t="s">
        <v>201</v>
      </c>
      <c r="BO416" s="84" t="s">
        <v>244</v>
      </c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162183</v>
      </c>
      <c r="J417" s="38" t="s">
        <v>1065</v>
      </c>
      <c r="K417" s="84">
        <v>162183</v>
      </c>
      <c r="L417" s="84" t="s">
        <v>272</v>
      </c>
      <c r="M417" s="38" t="s">
        <v>273</v>
      </c>
      <c r="N417" s="84">
        <v>283268</v>
      </c>
      <c r="O417" s="84" t="s">
        <v>1066</v>
      </c>
      <c r="P417" s="84">
        <v>372467</v>
      </c>
      <c r="Q417" s="38" t="s">
        <v>1067</v>
      </c>
      <c r="R417" s="38" t="s">
        <v>1465</v>
      </c>
      <c r="S417" s="84" t="s">
        <v>1855</v>
      </c>
      <c r="T417" s="84" t="s">
        <v>1855</v>
      </c>
      <c r="U417" s="84" t="s">
        <v>1085</v>
      </c>
      <c r="V417" s="84" t="s">
        <v>259</v>
      </c>
      <c r="W417" s="84">
        <v>0</v>
      </c>
      <c r="X417" s="38" t="s">
        <v>260</v>
      </c>
      <c r="Y417" s="84">
        <v>354210821</v>
      </c>
      <c r="Z417" s="38" t="s">
        <v>1856</v>
      </c>
      <c r="AA417" s="108" t="s">
        <v>1857</v>
      </c>
      <c r="AB417" s="84">
        <v>29000</v>
      </c>
      <c r="AC417" s="108" t="s">
        <v>304</v>
      </c>
      <c r="AD417" s="84">
        <v>18</v>
      </c>
      <c r="AE417" s="84" t="s">
        <v>1077</v>
      </c>
      <c r="AF417" s="84" t="s">
        <v>282</v>
      </c>
      <c r="AG417" s="108" t="s">
        <v>1858</v>
      </c>
      <c r="AH417" s="84" t="s">
        <v>284</v>
      </c>
      <c r="AI417" s="108" t="s">
        <v>1780</v>
      </c>
      <c r="AJ417" s="84">
        <v>1950</v>
      </c>
      <c r="AK417" s="84">
        <v>1950</v>
      </c>
      <c r="AL417" s="108" t="s">
        <v>1485</v>
      </c>
      <c r="AM417" s="84">
        <v>24767.06</v>
      </c>
      <c r="AN417" s="112">
        <v>6432.94</v>
      </c>
      <c r="AO417" s="112">
        <v>31200</v>
      </c>
      <c r="AP417" s="112">
        <v>4232.9399999999996</v>
      </c>
      <c r="AQ417" s="112">
        <v>148.06</v>
      </c>
      <c r="AR417" s="112">
        <v>4381</v>
      </c>
      <c r="AS417" s="112">
        <v>1848.53</v>
      </c>
      <c r="AT417" s="112">
        <v>101.47</v>
      </c>
      <c r="AU417" s="112">
        <v>1950</v>
      </c>
      <c r="AV417" s="84">
        <v>17</v>
      </c>
      <c r="AW417" s="84">
        <v>20</v>
      </c>
      <c r="AX417" s="84" t="s">
        <v>1471</v>
      </c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1855</v>
      </c>
      <c r="BG417" s="84" t="s">
        <v>2555</v>
      </c>
      <c r="BH417" s="114" t="s">
        <v>2660</v>
      </c>
      <c r="BI417" s="38" t="s">
        <v>110</v>
      </c>
      <c r="BJ417" s="85">
        <v>45835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243</v>
      </c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162183</v>
      </c>
      <c r="J418" s="38" t="s">
        <v>1065</v>
      </c>
      <c r="K418" s="84">
        <v>162183</v>
      </c>
      <c r="L418" s="84" t="s">
        <v>272</v>
      </c>
      <c r="M418" s="38" t="s">
        <v>273</v>
      </c>
      <c r="N418" s="84">
        <v>283268</v>
      </c>
      <c r="O418" s="84" t="s">
        <v>1066</v>
      </c>
      <c r="P418" s="84">
        <v>547663</v>
      </c>
      <c r="Q418" s="38" t="s">
        <v>1208</v>
      </c>
      <c r="R418" s="38" t="s">
        <v>1465</v>
      </c>
      <c r="S418" s="84" t="s">
        <v>1702</v>
      </c>
      <c r="T418" s="84" t="s">
        <v>1702</v>
      </c>
      <c r="U418" s="84" t="s">
        <v>1085</v>
      </c>
      <c r="V418" s="84" t="s">
        <v>259</v>
      </c>
      <c r="W418" s="84">
        <v>0</v>
      </c>
      <c r="X418" s="38" t="s">
        <v>260</v>
      </c>
      <c r="Y418" s="84">
        <v>354211338</v>
      </c>
      <c r="Z418" s="38" t="s">
        <v>1703</v>
      </c>
      <c r="AA418" s="108" t="s">
        <v>1859</v>
      </c>
      <c r="AB418" s="84">
        <v>30000</v>
      </c>
      <c r="AC418" s="108" t="s">
        <v>304</v>
      </c>
      <c r="AD418" s="84">
        <v>18</v>
      </c>
      <c r="AE418" s="84" t="s">
        <v>1077</v>
      </c>
      <c r="AF418" s="84" t="s">
        <v>1401</v>
      </c>
      <c r="AG418" s="108" t="s">
        <v>1705</v>
      </c>
      <c r="AH418" s="84" t="s">
        <v>1148</v>
      </c>
      <c r="AI418" s="108" t="s">
        <v>1780</v>
      </c>
      <c r="AJ418" s="84">
        <v>2020</v>
      </c>
      <c r="AK418" s="84">
        <v>2020</v>
      </c>
      <c r="AL418" s="108" t="s">
        <v>1485</v>
      </c>
      <c r="AM418" s="84">
        <v>27646.32</v>
      </c>
      <c r="AN418" s="112">
        <v>6693.68</v>
      </c>
      <c r="AO418" s="112">
        <v>34340</v>
      </c>
      <c r="AP418" s="112">
        <v>2353.6799999999998</v>
      </c>
      <c r="AQ418" s="112">
        <v>45.32</v>
      </c>
      <c r="AR418" s="112">
        <v>2399</v>
      </c>
      <c r="AS418" s="112">
        <v>0</v>
      </c>
      <c r="AT418" s="112">
        <v>0</v>
      </c>
      <c r="AU418" s="112">
        <v>0</v>
      </c>
      <c r="AV418" s="84">
        <v>17</v>
      </c>
      <c r="AW418" s="84">
        <v>0</v>
      </c>
      <c r="AX418" s="84" t="s">
        <v>514</v>
      </c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1702</v>
      </c>
      <c r="BG418" s="84" t="s">
        <v>2518</v>
      </c>
      <c r="BH418" s="114" t="s">
        <v>2660</v>
      </c>
      <c r="BI418" s="38" t="s">
        <v>110</v>
      </c>
      <c r="BJ418" s="85">
        <v>45835</v>
      </c>
      <c r="BK418" s="84"/>
      <c r="BL418" s="38" t="s">
        <v>115</v>
      </c>
      <c r="BM418" s="115" t="s">
        <v>120</v>
      </c>
      <c r="BN418" s="116" t="s">
        <v>201</v>
      </c>
      <c r="BO418" s="84" t="s">
        <v>244</v>
      </c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143713</v>
      </c>
      <c r="J419" s="38" t="s">
        <v>298</v>
      </c>
      <c r="K419" s="84">
        <v>143713</v>
      </c>
      <c r="L419" s="84" t="s">
        <v>272</v>
      </c>
      <c r="M419" s="38" t="s">
        <v>273</v>
      </c>
      <c r="N419" s="84">
        <v>410538</v>
      </c>
      <c r="O419" s="84" t="s">
        <v>1452</v>
      </c>
      <c r="P419" s="84">
        <v>624780</v>
      </c>
      <c r="Q419" s="38" t="s">
        <v>1453</v>
      </c>
      <c r="R419" s="38" t="s">
        <v>1465</v>
      </c>
      <c r="S419" s="84" t="s">
        <v>1454</v>
      </c>
      <c r="T419" s="84" t="s">
        <v>1454</v>
      </c>
      <c r="U419" s="84" t="s">
        <v>1085</v>
      </c>
      <c r="V419" s="84" t="s">
        <v>259</v>
      </c>
      <c r="W419" s="84">
        <v>0</v>
      </c>
      <c r="X419" s="38" t="s">
        <v>1116</v>
      </c>
      <c r="Y419" s="84">
        <v>354212527</v>
      </c>
      <c r="Z419" s="38" t="s">
        <v>1455</v>
      </c>
      <c r="AA419" s="108" t="s">
        <v>1859</v>
      </c>
      <c r="AB419" s="84">
        <v>30000</v>
      </c>
      <c r="AC419" s="108" t="s">
        <v>1457</v>
      </c>
      <c r="AD419" s="84">
        <v>18</v>
      </c>
      <c r="AE419" s="84" t="s">
        <v>1077</v>
      </c>
      <c r="AF419" s="84" t="s">
        <v>1401</v>
      </c>
      <c r="AG419" s="108" t="s">
        <v>1458</v>
      </c>
      <c r="AH419" s="84" t="s">
        <v>1148</v>
      </c>
      <c r="AI419" s="108" t="s">
        <v>1860</v>
      </c>
      <c r="AJ419" s="84">
        <v>2020</v>
      </c>
      <c r="AK419" s="84">
        <v>2020</v>
      </c>
      <c r="AL419" s="108" t="s">
        <v>953</v>
      </c>
      <c r="AM419" s="84">
        <v>6917.9</v>
      </c>
      <c r="AN419" s="112">
        <v>3182.1</v>
      </c>
      <c r="AO419" s="112">
        <v>10100</v>
      </c>
      <c r="AP419" s="112">
        <v>23082.1</v>
      </c>
      <c r="AQ419" s="112">
        <v>3553.9</v>
      </c>
      <c r="AR419" s="112">
        <v>26636</v>
      </c>
      <c r="AS419" s="112">
        <v>20734.41</v>
      </c>
      <c r="AT419" s="112">
        <v>3505.59</v>
      </c>
      <c r="AU419" s="112">
        <v>24240</v>
      </c>
      <c r="AV419" s="84">
        <v>17</v>
      </c>
      <c r="AW419" s="84">
        <v>357</v>
      </c>
      <c r="AX419" s="84" t="s">
        <v>269</v>
      </c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1454</v>
      </c>
      <c r="BG419" s="84" t="s">
        <v>2455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143360</v>
      </c>
      <c r="J420" s="38" t="s">
        <v>454</v>
      </c>
      <c r="K420" s="84">
        <v>143360</v>
      </c>
      <c r="L420" s="84" t="s">
        <v>314</v>
      </c>
      <c r="M420" s="38" t="s">
        <v>315</v>
      </c>
      <c r="N420" s="84">
        <v>242296</v>
      </c>
      <c r="O420" s="84" t="s">
        <v>455</v>
      </c>
      <c r="P420" s="84">
        <v>318540</v>
      </c>
      <c r="Q420" s="38" t="s">
        <v>456</v>
      </c>
      <c r="R420" s="38" t="s">
        <v>1465</v>
      </c>
      <c r="S420" s="84" t="s">
        <v>1861</v>
      </c>
      <c r="T420" s="84" t="s">
        <v>1861</v>
      </c>
      <c r="U420" s="84" t="s">
        <v>1085</v>
      </c>
      <c r="V420" s="84" t="s">
        <v>259</v>
      </c>
      <c r="W420" s="84">
        <v>0</v>
      </c>
      <c r="X420" s="38" t="s">
        <v>260</v>
      </c>
      <c r="Y420" s="84">
        <v>354217319</v>
      </c>
      <c r="Z420" s="38" t="s">
        <v>1862</v>
      </c>
      <c r="AA420" s="108" t="s">
        <v>1857</v>
      </c>
      <c r="AB420" s="84">
        <v>30000</v>
      </c>
      <c r="AC420" s="108" t="s">
        <v>280</v>
      </c>
      <c r="AD420" s="84">
        <v>18</v>
      </c>
      <c r="AE420" s="84" t="s">
        <v>1077</v>
      </c>
      <c r="AF420" s="84" t="s">
        <v>1007</v>
      </c>
      <c r="AG420" s="108" t="s">
        <v>1863</v>
      </c>
      <c r="AH420" s="84" t="s">
        <v>1148</v>
      </c>
      <c r="AI420" s="108" t="s">
        <v>1864</v>
      </c>
      <c r="AJ420" s="84">
        <v>2020</v>
      </c>
      <c r="AK420" s="84">
        <v>2020</v>
      </c>
      <c r="AL420" s="108" t="s">
        <v>1865</v>
      </c>
      <c r="AM420" s="84">
        <v>21939.17</v>
      </c>
      <c r="AN420" s="112">
        <v>6340.83</v>
      </c>
      <c r="AO420" s="112">
        <v>28280</v>
      </c>
      <c r="AP420" s="112">
        <v>8060.83</v>
      </c>
      <c r="AQ420" s="112">
        <v>454.17</v>
      </c>
      <c r="AR420" s="112">
        <v>8515</v>
      </c>
      <c r="AS420" s="112">
        <v>5664.09</v>
      </c>
      <c r="AT420" s="112">
        <v>395.91</v>
      </c>
      <c r="AU420" s="112">
        <v>6060</v>
      </c>
      <c r="AV420" s="84">
        <v>17</v>
      </c>
      <c r="AW420" s="84">
        <v>80</v>
      </c>
      <c r="AX420" s="84" t="s">
        <v>1568</v>
      </c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1861</v>
      </c>
      <c r="BG420" s="84" t="s">
        <v>2556</v>
      </c>
      <c r="BH420" s="114" t="s">
        <v>2660</v>
      </c>
      <c r="BI420" s="38" t="s">
        <v>110</v>
      </c>
      <c r="BJ420" s="85">
        <v>45835</v>
      </c>
      <c r="BK420" s="84"/>
      <c r="BL420" s="38" t="s">
        <v>114</v>
      </c>
      <c r="BM420" s="115" t="s">
        <v>119</v>
      </c>
      <c r="BN420" s="116" t="s">
        <v>201</v>
      </c>
      <c r="BO420" s="84" t="s">
        <v>243</v>
      </c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142751</v>
      </c>
      <c r="J421" s="38" t="s">
        <v>1324</v>
      </c>
      <c r="K421" s="84">
        <v>142751</v>
      </c>
      <c r="L421" s="84" t="s">
        <v>252</v>
      </c>
      <c r="M421" s="38" t="s">
        <v>253</v>
      </c>
      <c r="N421" s="84">
        <v>285971</v>
      </c>
      <c r="O421" s="84" t="s">
        <v>411</v>
      </c>
      <c r="P421" s="84">
        <v>376237</v>
      </c>
      <c r="Q421" s="38" t="s">
        <v>1325</v>
      </c>
      <c r="R421" s="38" t="s">
        <v>1465</v>
      </c>
      <c r="S421" s="84" t="s">
        <v>1326</v>
      </c>
      <c r="T421" s="84" t="s">
        <v>1326</v>
      </c>
      <c r="U421" s="84" t="s">
        <v>1085</v>
      </c>
      <c r="V421" s="84" t="s">
        <v>345</v>
      </c>
      <c r="W421" s="84">
        <v>0</v>
      </c>
      <c r="X421" s="38" t="s">
        <v>1116</v>
      </c>
      <c r="Y421" s="84">
        <v>354248349</v>
      </c>
      <c r="Z421" s="38" t="s">
        <v>1866</v>
      </c>
      <c r="AA421" s="108" t="s">
        <v>1867</v>
      </c>
      <c r="AB421" s="84">
        <v>30000</v>
      </c>
      <c r="AC421" s="108" t="s">
        <v>332</v>
      </c>
      <c r="AD421" s="84">
        <v>18</v>
      </c>
      <c r="AE421" s="84" t="s">
        <v>1077</v>
      </c>
      <c r="AF421" s="84" t="s">
        <v>1007</v>
      </c>
      <c r="AG421" s="108" t="s">
        <v>1329</v>
      </c>
      <c r="AH421" s="84" t="s">
        <v>1148</v>
      </c>
      <c r="AI421" s="108" t="s">
        <v>1864</v>
      </c>
      <c r="AJ421" s="84">
        <v>2020</v>
      </c>
      <c r="AK421" s="84">
        <v>2020</v>
      </c>
      <c r="AL421" s="108" t="s">
        <v>1407</v>
      </c>
      <c r="AM421" s="84">
        <v>13259.02</v>
      </c>
      <c r="AN421" s="112">
        <v>4920.9799999999996</v>
      </c>
      <c r="AO421" s="112">
        <v>18180</v>
      </c>
      <c r="AP421" s="112">
        <v>16740.98</v>
      </c>
      <c r="AQ421" s="112">
        <v>1786.02</v>
      </c>
      <c r="AR421" s="112">
        <v>18527</v>
      </c>
      <c r="AS421" s="112">
        <v>14429.75</v>
      </c>
      <c r="AT421" s="112">
        <v>1730.25</v>
      </c>
      <c r="AU421" s="112">
        <v>16160</v>
      </c>
      <c r="AV421" s="84">
        <v>17</v>
      </c>
      <c r="AW421" s="84">
        <v>234</v>
      </c>
      <c r="AX421" s="84" t="s">
        <v>269</v>
      </c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1326</v>
      </c>
      <c r="BG421" s="84" t="s">
        <v>2429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143713</v>
      </c>
      <c r="J422" s="38" t="s">
        <v>298</v>
      </c>
      <c r="K422" s="84">
        <v>143713</v>
      </c>
      <c r="L422" s="84" t="s">
        <v>272</v>
      </c>
      <c r="M422" s="38" t="s">
        <v>273</v>
      </c>
      <c r="N422" s="84">
        <v>410538</v>
      </c>
      <c r="O422" s="84" t="s">
        <v>1452</v>
      </c>
      <c r="P422" s="84">
        <v>624780</v>
      </c>
      <c r="Q422" s="38" t="s">
        <v>1453</v>
      </c>
      <c r="R422" s="38" t="s">
        <v>1465</v>
      </c>
      <c r="S422" s="84" t="s">
        <v>1460</v>
      </c>
      <c r="T422" s="84" t="s">
        <v>1460</v>
      </c>
      <c r="U422" s="84" t="s">
        <v>1085</v>
      </c>
      <c r="V422" s="84" t="s">
        <v>259</v>
      </c>
      <c r="W422" s="84">
        <v>0</v>
      </c>
      <c r="X422" s="38" t="s">
        <v>1169</v>
      </c>
      <c r="Y422" s="84">
        <v>354254541</v>
      </c>
      <c r="Z422" s="38" t="s">
        <v>1461</v>
      </c>
      <c r="AA422" s="108" t="s">
        <v>1868</v>
      </c>
      <c r="AB422" s="84">
        <v>30000</v>
      </c>
      <c r="AC422" s="108" t="s">
        <v>1457</v>
      </c>
      <c r="AD422" s="84">
        <v>18</v>
      </c>
      <c r="AE422" s="84" t="s">
        <v>1077</v>
      </c>
      <c r="AF422" s="84" t="s">
        <v>1401</v>
      </c>
      <c r="AG422" s="108" t="s">
        <v>1463</v>
      </c>
      <c r="AH422" s="84" t="s">
        <v>1148</v>
      </c>
      <c r="AI422" s="108" t="s">
        <v>1860</v>
      </c>
      <c r="AJ422" s="84">
        <v>2020</v>
      </c>
      <c r="AK422" s="84">
        <v>2020</v>
      </c>
      <c r="AL422" s="108" t="s">
        <v>1869</v>
      </c>
      <c r="AM422" s="84">
        <v>1095.3399999999999</v>
      </c>
      <c r="AN422" s="112">
        <v>924.66</v>
      </c>
      <c r="AO422" s="112">
        <v>2020</v>
      </c>
      <c r="AP422" s="112">
        <v>28904.66</v>
      </c>
      <c r="AQ422" s="112">
        <v>5753.34</v>
      </c>
      <c r="AR422" s="112">
        <v>34658</v>
      </c>
      <c r="AS422" s="112">
        <v>26614.1</v>
      </c>
      <c r="AT422" s="112">
        <v>5705.9</v>
      </c>
      <c r="AU422" s="112">
        <v>32320</v>
      </c>
      <c r="AV422" s="84">
        <v>17</v>
      </c>
      <c r="AW422" s="84">
        <v>479</v>
      </c>
      <c r="AX422" s="84" t="s">
        <v>269</v>
      </c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1460</v>
      </c>
      <c r="BG422" s="84" t="s">
        <v>2456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142588</v>
      </c>
      <c r="J423" s="38" t="s">
        <v>325</v>
      </c>
      <c r="K423" s="84">
        <v>142588</v>
      </c>
      <c r="L423" s="84" t="s">
        <v>252</v>
      </c>
      <c r="M423" s="38" t="s">
        <v>253</v>
      </c>
      <c r="N423" s="84">
        <v>321980</v>
      </c>
      <c r="O423" s="84" t="s">
        <v>997</v>
      </c>
      <c r="P423" s="84">
        <v>446046</v>
      </c>
      <c r="Q423" s="38" t="s">
        <v>998</v>
      </c>
      <c r="R423" s="38" t="s">
        <v>960</v>
      </c>
      <c r="S423" s="84" t="s">
        <v>1870</v>
      </c>
      <c r="T423" s="84" t="s">
        <v>1870</v>
      </c>
      <c r="U423" s="84" t="s">
        <v>1085</v>
      </c>
      <c r="V423" s="84" t="s">
        <v>345</v>
      </c>
      <c r="W423" s="84">
        <v>0</v>
      </c>
      <c r="X423" s="38" t="s">
        <v>260</v>
      </c>
      <c r="Y423" s="84">
        <v>354289350</v>
      </c>
      <c r="Z423" s="38" t="s">
        <v>1871</v>
      </c>
      <c r="AA423" s="108" t="s">
        <v>1872</v>
      </c>
      <c r="AB423" s="84">
        <v>42000</v>
      </c>
      <c r="AC423" s="108" t="s">
        <v>320</v>
      </c>
      <c r="AD423" s="84">
        <v>24</v>
      </c>
      <c r="AE423" s="84" t="s">
        <v>264</v>
      </c>
      <c r="AF423" s="84" t="s">
        <v>971</v>
      </c>
      <c r="AG423" s="108" t="s">
        <v>1001</v>
      </c>
      <c r="AH423" s="84" t="s">
        <v>973</v>
      </c>
      <c r="AI423" s="108" t="s">
        <v>1864</v>
      </c>
      <c r="AJ423" s="84">
        <v>2240</v>
      </c>
      <c r="AK423" s="84">
        <v>2240</v>
      </c>
      <c r="AL423" s="108" t="s">
        <v>1517</v>
      </c>
      <c r="AM423" s="84">
        <v>27011.41</v>
      </c>
      <c r="AN423" s="112">
        <v>11068.59</v>
      </c>
      <c r="AO423" s="112">
        <v>38080</v>
      </c>
      <c r="AP423" s="112">
        <v>14988.59</v>
      </c>
      <c r="AQ423" s="112">
        <v>1340.41</v>
      </c>
      <c r="AR423" s="112">
        <v>16329</v>
      </c>
      <c r="AS423" s="112">
        <v>0</v>
      </c>
      <c r="AT423" s="112">
        <v>0</v>
      </c>
      <c r="AU423" s="112">
        <v>0</v>
      </c>
      <c r="AV423" s="84">
        <v>17</v>
      </c>
      <c r="AW423" s="84">
        <v>0</v>
      </c>
      <c r="AX423" s="84" t="s">
        <v>514</v>
      </c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1870</v>
      </c>
      <c r="BG423" s="84" t="s">
        <v>2557</v>
      </c>
      <c r="BH423" s="114" t="s">
        <v>2660</v>
      </c>
      <c r="BI423" s="38" t="s">
        <v>112</v>
      </c>
      <c r="BJ423" s="85">
        <v>45838</v>
      </c>
      <c r="BK423" s="84" t="s">
        <v>129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hidden="1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142588</v>
      </c>
      <c r="J424" s="38" t="s">
        <v>325</v>
      </c>
      <c r="K424" s="84">
        <v>142588</v>
      </c>
      <c r="L424" s="84" t="s">
        <v>252</v>
      </c>
      <c r="M424" s="38" t="s">
        <v>253</v>
      </c>
      <c r="N424" s="84">
        <v>321980</v>
      </c>
      <c r="O424" s="84" t="s">
        <v>997</v>
      </c>
      <c r="P424" s="84">
        <v>446046</v>
      </c>
      <c r="Q424" s="38" t="s">
        <v>998</v>
      </c>
      <c r="R424" s="38" t="s">
        <v>960</v>
      </c>
      <c r="S424" s="84" t="s">
        <v>1873</v>
      </c>
      <c r="T424" s="84" t="s">
        <v>1873</v>
      </c>
      <c r="U424" s="84" t="s">
        <v>1085</v>
      </c>
      <c r="V424" s="84" t="s">
        <v>345</v>
      </c>
      <c r="W424" s="84">
        <v>0</v>
      </c>
      <c r="X424" s="38" t="s">
        <v>260</v>
      </c>
      <c r="Y424" s="84">
        <v>354289465</v>
      </c>
      <c r="Z424" s="38" t="s">
        <v>1874</v>
      </c>
      <c r="AA424" s="108" t="s">
        <v>1872</v>
      </c>
      <c r="AB424" s="84">
        <v>52000</v>
      </c>
      <c r="AC424" s="108" t="s">
        <v>320</v>
      </c>
      <c r="AD424" s="84">
        <v>24</v>
      </c>
      <c r="AE424" s="84" t="s">
        <v>264</v>
      </c>
      <c r="AF424" s="84" t="s">
        <v>971</v>
      </c>
      <c r="AG424" s="108" t="s">
        <v>1001</v>
      </c>
      <c r="AH424" s="84" t="s">
        <v>973</v>
      </c>
      <c r="AI424" s="108" t="s">
        <v>1864</v>
      </c>
      <c r="AJ424" s="84">
        <v>2780</v>
      </c>
      <c r="AK424" s="84">
        <v>2780</v>
      </c>
      <c r="AL424" s="108" t="s">
        <v>1517</v>
      </c>
      <c r="AM424" s="84">
        <v>33576.870000000003</v>
      </c>
      <c r="AN424" s="112">
        <v>13683.13</v>
      </c>
      <c r="AO424" s="112">
        <v>47260</v>
      </c>
      <c r="AP424" s="112">
        <v>18423.13</v>
      </c>
      <c r="AQ424" s="112">
        <v>1635.87</v>
      </c>
      <c r="AR424" s="112">
        <v>20059</v>
      </c>
      <c r="AS424" s="112">
        <v>0</v>
      </c>
      <c r="AT424" s="112">
        <v>0</v>
      </c>
      <c r="AU424" s="112">
        <v>0</v>
      </c>
      <c r="AV424" s="84">
        <v>17</v>
      </c>
      <c r="AW424" s="84">
        <v>0</v>
      </c>
      <c r="AX424" s="84" t="s">
        <v>514</v>
      </c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1873</v>
      </c>
      <c r="BG424" s="84" t="s">
        <v>2558</v>
      </c>
      <c r="BH424" s="114" t="s">
        <v>2660</v>
      </c>
      <c r="BI424" s="38" t="s">
        <v>112</v>
      </c>
      <c r="BJ424" s="85">
        <v>45838</v>
      </c>
      <c r="BK424" s="84" t="s">
        <v>129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hidden="1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142588</v>
      </c>
      <c r="J425" s="38" t="s">
        <v>325</v>
      </c>
      <c r="K425" s="84">
        <v>142588</v>
      </c>
      <c r="L425" s="84" t="s">
        <v>252</v>
      </c>
      <c r="M425" s="38" t="s">
        <v>253</v>
      </c>
      <c r="N425" s="84">
        <v>279502</v>
      </c>
      <c r="O425" s="84" t="s">
        <v>830</v>
      </c>
      <c r="P425" s="84">
        <v>367205</v>
      </c>
      <c r="Q425" s="38" t="s">
        <v>831</v>
      </c>
      <c r="R425" s="38" t="s">
        <v>960</v>
      </c>
      <c r="S425" s="84" t="s">
        <v>1875</v>
      </c>
      <c r="T425" s="84" t="s">
        <v>1875</v>
      </c>
      <c r="U425" s="84" t="s">
        <v>1085</v>
      </c>
      <c r="V425" s="84" t="s">
        <v>259</v>
      </c>
      <c r="W425" s="84">
        <v>0</v>
      </c>
      <c r="X425" s="38" t="s">
        <v>260</v>
      </c>
      <c r="Y425" s="84">
        <v>354303086</v>
      </c>
      <c r="Z425" s="38" t="s">
        <v>1876</v>
      </c>
      <c r="AA425" s="108" t="s">
        <v>1877</v>
      </c>
      <c r="AB425" s="84">
        <v>80000</v>
      </c>
      <c r="AC425" s="108" t="s">
        <v>332</v>
      </c>
      <c r="AD425" s="84">
        <v>24</v>
      </c>
      <c r="AE425" s="84" t="s">
        <v>1321</v>
      </c>
      <c r="AF425" s="84" t="s">
        <v>265</v>
      </c>
      <c r="AG425" s="108" t="s">
        <v>835</v>
      </c>
      <c r="AH425" s="84" t="s">
        <v>267</v>
      </c>
      <c r="AI425" s="108" t="s">
        <v>1780</v>
      </c>
      <c r="AJ425" s="84">
        <v>4270</v>
      </c>
      <c r="AK425" s="84">
        <v>4270</v>
      </c>
      <c r="AL425" s="108" t="s">
        <v>1552</v>
      </c>
      <c r="AM425" s="84">
        <v>51501.02</v>
      </c>
      <c r="AN425" s="112">
        <v>21088.98</v>
      </c>
      <c r="AO425" s="112">
        <v>72590</v>
      </c>
      <c r="AP425" s="112">
        <v>28498.98</v>
      </c>
      <c r="AQ425" s="112">
        <v>2453.02</v>
      </c>
      <c r="AR425" s="112">
        <v>30952</v>
      </c>
      <c r="AS425" s="112">
        <v>0</v>
      </c>
      <c r="AT425" s="112">
        <v>0</v>
      </c>
      <c r="AU425" s="112">
        <v>0</v>
      </c>
      <c r="AV425" s="84">
        <v>17</v>
      </c>
      <c r="AW425" s="84">
        <v>0</v>
      </c>
      <c r="AX425" s="84" t="s">
        <v>514</v>
      </c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1875</v>
      </c>
      <c r="BG425" s="84" t="s">
        <v>2559</v>
      </c>
      <c r="BH425" s="114" t="s">
        <v>2660</v>
      </c>
      <c r="BI425" s="38" t="s">
        <v>112</v>
      </c>
      <c r="BJ425" s="85">
        <v>45838</v>
      </c>
      <c r="BK425" s="84" t="s">
        <v>129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hidden="1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144484</v>
      </c>
      <c r="J426" s="38" t="s">
        <v>348</v>
      </c>
      <c r="K426" s="84">
        <v>144484</v>
      </c>
      <c r="L426" s="84" t="s">
        <v>272</v>
      </c>
      <c r="M426" s="38" t="s">
        <v>273</v>
      </c>
      <c r="N426" s="84">
        <v>244871</v>
      </c>
      <c r="O426" s="84" t="s">
        <v>379</v>
      </c>
      <c r="P426" s="84">
        <v>321774</v>
      </c>
      <c r="Q426" s="38" t="s">
        <v>380</v>
      </c>
      <c r="R426" s="38" t="s">
        <v>960</v>
      </c>
      <c r="S426" s="84" t="s">
        <v>1878</v>
      </c>
      <c r="T426" s="84" t="s">
        <v>1878</v>
      </c>
      <c r="U426" s="84" t="s">
        <v>258</v>
      </c>
      <c r="V426" s="84" t="s">
        <v>259</v>
      </c>
      <c r="W426" s="84">
        <v>0</v>
      </c>
      <c r="X426" s="38" t="s">
        <v>1879</v>
      </c>
      <c r="Y426" s="84">
        <v>354451812</v>
      </c>
      <c r="Z426" s="38" t="s">
        <v>1880</v>
      </c>
      <c r="AA426" s="108" t="s">
        <v>1757</v>
      </c>
      <c r="AB426" s="84">
        <v>80000</v>
      </c>
      <c r="AC426" s="108" t="s">
        <v>320</v>
      </c>
      <c r="AD426" s="84">
        <v>24</v>
      </c>
      <c r="AE426" s="84" t="s">
        <v>1321</v>
      </c>
      <c r="AF426" s="84" t="s">
        <v>290</v>
      </c>
      <c r="AG426" s="108" t="s">
        <v>674</v>
      </c>
      <c r="AH426" s="84" t="s">
        <v>284</v>
      </c>
      <c r="AI426" s="108" t="s">
        <v>1854</v>
      </c>
      <c r="AJ426" s="84">
        <v>4270</v>
      </c>
      <c r="AK426" s="84">
        <v>4270</v>
      </c>
      <c r="AL426" s="108" t="s">
        <v>1677</v>
      </c>
      <c r="AM426" s="84">
        <v>52246.03</v>
      </c>
      <c r="AN426" s="112">
        <v>20343.97</v>
      </c>
      <c r="AO426" s="112">
        <v>72590</v>
      </c>
      <c r="AP426" s="112">
        <v>27753.97</v>
      </c>
      <c r="AQ426" s="112">
        <v>2403.0300000000002</v>
      </c>
      <c r="AR426" s="112">
        <v>30157</v>
      </c>
      <c r="AS426" s="112">
        <v>0</v>
      </c>
      <c r="AT426" s="112">
        <v>0</v>
      </c>
      <c r="AU426" s="112">
        <v>0</v>
      </c>
      <c r="AV426" s="84">
        <v>17</v>
      </c>
      <c r="AW426" s="84">
        <v>0</v>
      </c>
      <c r="AX426" s="84" t="s">
        <v>514</v>
      </c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1878</v>
      </c>
      <c r="BG426" s="84" t="s">
        <v>2560</v>
      </c>
      <c r="BH426" s="114" t="s">
        <v>2660</v>
      </c>
      <c r="BI426" s="38" t="s">
        <v>112</v>
      </c>
      <c r="BJ426" s="85">
        <v>45838</v>
      </c>
      <c r="BK426" s="84" t="s">
        <v>126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hidden="1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144484</v>
      </c>
      <c r="J427" s="38" t="s">
        <v>348</v>
      </c>
      <c r="K427" s="84">
        <v>144484</v>
      </c>
      <c r="L427" s="84" t="s">
        <v>272</v>
      </c>
      <c r="M427" s="38" t="s">
        <v>273</v>
      </c>
      <c r="N427" s="84">
        <v>244242</v>
      </c>
      <c r="O427" s="84" t="s">
        <v>349</v>
      </c>
      <c r="P427" s="84">
        <v>320980</v>
      </c>
      <c r="Q427" s="38" t="s">
        <v>350</v>
      </c>
      <c r="R427" s="38" t="s">
        <v>960</v>
      </c>
      <c r="S427" s="84" t="s">
        <v>1881</v>
      </c>
      <c r="T427" s="84" t="s">
        <v>1881</v>
      </c>
      <c r="U427" s="84" t="s">
        <v>294</v>
      </c>
      <c r="V427" s="84" t="s">
        <v>259</v>
      </c>
      <c r="W427" s="84">
        <v>0</v>
      </c>
      <c r="X427" s="38" t="s">
        <v>260</v>
      </c>
      <c r="Y427" s="84">
        <v>354452941</v>
      </c>
      <c r="Z427" s="38" t="s">
        <v>1882</v>
      </c>
      <c r="AA427" s="108" t="s">
        <v>1757</v>
      </c>
      <c r="AB427" s="84">
        <v>52000</v>
      </c>
      <c r="AC427" s="108" t="s">
        <v>320</v>
      </c>
      <c r="AD427" s="84">
        <v>24</v>
      </c>
      <c r="AE427" s="84" t="s">
        <v>264</v>
      </c>
      <c r="AF427" s="84" t="s">
        <v>1007</v>
      </c>
      <c r="AG427" s="108" t="s">
        <v>1883</v>
      </c>
      <c r="AH427" s="84" t="s">
        <v>973</v>
      </c>
      <c r="AI427" s="108" t="s">
        <v>1854</v>
      </c>
      <c r="AJ427" s="84">
        <v>2780</v>
      </c>
      <c r="AK427" s="84">
        <v>2780</v>
      </c>
      <c r="AL427" s="108" t="s">
        <v>1583</v>
      </c>
      <c r="AM427" s="84">
        <v>34050.54</v>
      </c>
      <c r="AN427" s="112">
        <v>13209.46</v>
      </c>
      <c r="AO427" s="112">
        <v>47260</v>
      </c>
      <c r="AP427" s="112">
        <v>17949.46</v>
      </c>
      <c r="AQ427" s="112">
        <v>1545.54</v>
      </c>
      <c r="AR427" s="112">
        <v>19495</v>
      </c>
      <c r="AS427" s="112">
        <v>0</v>
      </c>
      <c r="AT427" s="112">
        <v>0</v>
      </c>
      <c r="AU427" s="112">
        <v>0</v>
      </c>
      <c r="AV427" s="84">
        <v>17</v>
      </c>
      <c r="AW427" s="84">
        <v>0</v>
      </c>
      <c r="AX427" s="84" t="s">
        <v>514</v>
      </c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1881</v>
      </c>
      <c r="BG427" s="84" t="s">
        <v>2561</v>
      </c>
      <c r="BH427" s="114" t="s">
        <v>2660</v>
      </c>
      <c r="BI427" s="38" t="s">
        <v>111</v>
      </c>
      <c r="BJ427" s="85">
        <v>45838</v>
      </c>
      <c r="BK427" s="84"/>
      <c r="BL427" s="38"/>
      <c r="BM427" s="115" t="s">
        <v>119</v>
      </c>
      <c r="BN427" s="116" t="s">
        <v>201</v>
      </c>
      <c r="BO427" s="84" t="s">
        <v>244</v>
      </c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147239</v>
      </c>
      <c r="J428" s="38" t="s">
        <v>485</v>
      </c>
      <c r="K428" s="84">
        <v>147239</v>
      </c>
      <c r="L428" s="84" t="s">
        <v>418</v>
      </c>
      <c r="M428" s="38" t="s">
        <v>419</v>
      </c>
      <c r="N428" s="84">
        <v>354209</v>
      </c>
      <c r="O428" s="84" t="s">
        <v>1576</v>
      </c>
      <c r="P428" s="84">
        <v>550868</v>
      </c>
      <c r="Q428" s="38" t="s">
        <v>1577</v>
      </c>
      <c r="R428" s="38" t="s">
        <v>960</v>
      </c>
      <c r="S428" s="84" t="s">
        <v>1884</v>
      </c>
      <c r="T428" s="84" t="s">
        <v>1884</v>
      </c>
      <c r="U428" s="84" t="s">
        <v>1085</v>
      </c>
      <c r="V428" s="84" t="s">
        <v>259</v>
      </c>
      <c r="W428" s="84">
        <v>0</v>
      </c>
      <c r="X428" s="38" t="s">
        <v>1885</v>
      </c>
      <c r="Y428" s="84">
        <v>354479926</v>
      </c>
      <c r="Z428" s="38" t="s">
        <v>1886</v>
      </c>
      <c r="AA428" s="108" t="s">
        <v>1757</v>
      </c>
      <c r="AB428" s="84">
        <v>42000</v>
      </c>
      <c r="AC428" s="108" t="s">
        <v>491</v>
      </c>
      <c r="AD428" s="84">
        <v>24</v>
      </c>
      <c r="AE428" s="84" t="s">
        <v>281</v>
      </c>
      <c r="AF428" s="84" t="s">
        <v>1401</v>
      </c>
      <c r="AG428" s="108" t="s">
        <v>1887</v>
      </c>
      <c r="AH428" s="84" t="s">
        <v>1148</v>
      </c>
      <c r="AI428" s="108" t="s">
        <v>1888</v>
      </c>
      <c r="AJ428" s="84">
        <v>2240</v>
      </c>
      <c r="AK428" s="84">
        <v>2240</v>
      </c>
      <c r="AL428" s="108" t="s">
        <v>1290</v>
      </c>
      <c r="AM428" s="84">
        <v>11633.06</v>
      </c>
      <c r="AN428" s="112">
        <v>6286.94</v>
      </c>
      <c r="AO428" s="112">
        <v>17920</v>
      </c>
      <c r="AP428" s="112">
        <v>30366.94</v>
      </c>
      <c r="AQ428" s="112">
        <v>5673.06</v>
      </c>
      <c r="AR428" s="112">
        <v>36040</v>
      </c>
      <c r="AS428" s="112">
        <v>15746.34</v>
      </c>
      <c r="AT428" s="112">
        <v>4413.66</v>
      </c>
      <c r="AU428" s="112">
        <v>20160</v>
      </c>
      <c r="AV428" s="84">
        <v>17</v>
      </c>
      <c r="AW428" s="84">
        <v>267</v>
      </c>
      <c r="AX428" s="84" t="s">
        <v>269</v>
      </c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1884</v>
      </c>
      <c r="BG428" s="84" t="s">
        <v>2562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233001</v>
      </c>
      <c r="J429" s="38" t="s">
        <v>642</v>
      </c>
      <c r="K429" s="84">
        <v>233001</v>
      </c>
      <c r="L429" s="84" t="s">
        <v>252</v>
      </c>
      <c r="M429" s="38" t="s">
        <v>253</v>
      </c>
      <c r="N429" s="84">
        <v>550869</v>
      </c>
      <c r="O429" s="84" t="s">
        <v>643</v>
      </c>
      <c r="P429" s="84">
        <v>915170</v>
      </c>
      <c r="Q429" s="38" t="s">
        <v>644</v>
      </c>
      <c r="R429" s="38" t="s">
        <v>960</v>
      </c>
      <c r="S429" s="84" t="s">
        <v>1889</v>
      </c>
      <c r="T429" s="84" t="s">
        <v>1889</v>
      </c>
      <c r="U429" s="84" t="s">
        <v>1085</v>
      </c>
      <c r="V429" s="84" t="s">
        <v>259</v>
      </c>
      <c r="W429" s="84">
        <v>0</v>
      </c>
      <c r="X429" s="38" t="s">
        <v>1890</v>
      </c>
      <c r="Y429" s="84">
        <v>354490821</v>
      </c>
      <c r="Z429" s="38" t="s">
        <v>1891</v>
      </c>
      <c r="AA429" s="108" t="s">
        <v>1757</v>
      </c>
      <c r="AB429" s="84">
        <v>73000</v>
      </c>
      <c r="AC429" s="108" t="s">
        <v>648</v>
      </c>
      <c r="AD429" s="84">
        <v>24</v>
      </c>
      <c r="AE429" s="84" t="s">
        <v>820</v>
      </c>
      <c r="AF429" s="84" t="s">
        <v>290</v>
      </c>
      <c r="AG429" s="108" t="s">
        <v>649</v>
      </c>
      <c r="AH429" s="84" t="s">
        <v>284</v>
      </c>
      <c r="AI429" s="108" t="s">
        <v>1090</v>
      </c>
      <c r="AJ429" s="84">
        <v>3900</v>
      </c>
      <c r="AK429" s="84">
        <v>3900</v>
      </c>
      <c r="AL429" s="108" t="s">
        <v>1681</v>
      </c>
      <c r="AM429" s="84">
        <v>47718.62</v>
      </c>
      <c r="AN429" s="112">
        <v>18581.38</v>
      </c>
      <c r="AO429" s="112">
        <v>66300</v>
      </c>
      <c r="AP429" s="112">
        <v>25281.38</v>
      </c>
      <c r="AQ429" s="112">
        <v>2145.62</v>
      </c>
      <c r="AR429" s="112">
        <v>27427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514</v>
      </c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1889</v>
      </c>
      <c r="BG429" s="84" t="s">
        <v>2316</v>
      </c>
      <c r="BH429" s="114" t="s">
        <v>2660</v>
      </c>
      <c r="BI429" s="38" t="s">
        <v>112</v>
      </c>
      <c r="BJ429" s="85">
        <v>45838</v>
      </c>
      <c r="BK429" s="84" t="s">
        <v>126</v>
      </c>
      <c r="BL429" s="38"/>
      <c r="BM429" s="115"/>
      <c r="BN429" s="116" t="s">
        <v>112</v>
      </c>
      <c r="BO429" s="84" t="s">
        <v>244</v>
      </c>
      <c r="BP429" s="84"/>
      <c r="BQ429" s="117" t="s">
        <v>112</v>
      </c>
      <c r="BR429" s="118"/>
    </row>
    <row r="430" spans="1:70" s="113" customFormat="1" ht="15" hidden="1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233001</v>
      </c>
      <c r="J430" s="38" t="s">
        <v>642</v>
      </c>
      <c r="K430" s="84">
        <v>233001</v>
      </c>
      <c r="L430" s="84" t="s">
        <v>252</v>
      </c>
      <c r="M430" s="38" t="s">
        <v>253</v>
      </c>
      <c r="N430" s="84">
        <v>550869</v>
      </c>
      <c r="O430" s="84" t="s">
        <v>643</v>
      </c>
      <c r="P430" s="84">
        <v>915170</v>
      </c>
      <c r="Q430" s="38" t="s">
        <v>644</v>
      </c>
      <c r="R430" s="38" t="s">
        <v>960</v>
      </c>
      <c r="S430" s="84" t="s">
        <v>1892</v>
      </c>
      <c r="T430" s="84" t="s">
        <v>1892</v>
      </c>
      <c r="U430" s="84" t="s">
        <v>1085</v>
      </c>
      <c r="V430" s="84" t="s">
        <v>345</v>
      </c>
      <c r="W430" s="84">
        <v>0</v>
      </c>
      <c r="X430" s="38" t="s">
        <v>260</v>
      </c>
      <c r="Y430" s="84">
        <v>354490879</v>
      </c>
      <c r="Z430" s="38" t="s">
        <v>1893</v>
      </c>
      <c r="AA430" s="108" t="s">
        <v>1757</v>
      </c>
      <c r="AB430" s="84">
        <v>73000</v>
      </c>
      <c r="AC430" s="108" t="s">
        <v>648</v>
      </c>
      <c r="AD430" s="84">
        <v>24</v>
      </c>
      <c r="AE430" s="84" t="s">
        <v>820</v>
      </c>
      <c r="AF430" s="84" t="s">
        <v>290</v>
      </c>
      <c r="AG430" s="108" t="s">
        <v>1113</v>
      </c>
      <c r="AH430" s="84" t="s">
        <v>284</v>
      </c>
      <c r="AI430" s="108" t="s">
        <v>1090</v>
      </c>
      <c r="AJ430" s="84">
        <v>3900</v>
      </c>
      <c r="AK430" s="84">
        <v>3900</v>
      </c>
      <c r="AL430" s="108" t="s">
        <v>1681</v>
      </c>
      <c r="AM430" s="84">
        <v>47718.62</v>
      </c>
      <c r="AN430" s="112">
        <v>18581.38</v>
      </c>
      <c r="AO430" s="112">
        <v>66300</v>
      </c>
      <c r="AP430" s="112">
        <v>25281.38</v>
      </c>
      <c r="AQ430" s="112">
        <v>2145.62</v>
      </c>
      <c r="AR430" s="112">
        <v>27427</v>
      </c>
      <c r="AS430" s="112">
        <v>0</v>
      </c>
      <c r="AT430" s="112">
        <v>0</v>
      </c>
      <c r="AU430" s="112">
        <v>0</v>
      </c>
      <c r="AV430" s="84">
        <v>17</v>
      </c>
      <c r="AW430" s="84">
        <v>0</v>
      </c>
      <c r="AX430" s="84" t="s">
        <v>514</v>
      </c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1892</v>
      </c>
      <c r="BG430" s="84" t="s">
        <v>2563</v>
      </c>
      <c r="BH430" s="114" t="s">
        <v>2660</v>
      </c>
      <c r="BI430" s="38" t="s">
        <v>112</v>
      </c>
      <c r="BJ430" s="85">
        <v>45838</v>
      </c>
      <c r="BK430" s="84" t="s">
        <v>126</v>
      </c>
      <c r="BL430" s="38"/>
      <c r="BM430" s="115"/>
      <c r="BN430" s="116" t="s">
        <v>112</v>
      </c>
      <c r="BO430" s="84" t="s">
        <v>244</v>
      </c>
      <c r="BP430" s="84"/>
      <c r="BQ430" s="117" t="s">
        <v>112</v>
      </c>
      <c r="BR430" s="118"/>
    </row>
    <row r="431" spans="1:70" s="113" customFormat="1" ht="15" hidden="1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162183</v>
      </c>
      <c r="J431" s="38" t="s">
        <v>1065</v>
      </c>
      <c r="K431" s="84">
        <v>162183</v>
      </c>
      <c r="L431" s="84" t="s">
        <v>272</v>
      </c>
      <c r="M431" s="38" t="s">
        <v>273</v>
      </c>
      <c r="N431" s="84">
        <v>283268</v>
      </c>
      <c r="O431" s="84" t="s">
        <v>1066</v>
      </c>
      <c r="P431" s="84">
        <v>547663</v>
      </c>
      <c r="Q431" s="38" t="s">
        <v>1208</v>
      </c>
      <c r="R431" s="38" t="s">
        <v>960</v>
      </c>
      <c r="S431" s="84" t="s">
        <v>1894</v>
      </c>
      <c r="T431" s="84" t="s">
        <v>1894</v>
      </c>
      <c r="U431" s="84" t="s">
        <v>1085</v>
      </c>
      <c r="V431" s="84" t="s">
        <v>259</v>
      </c>
      <c r="W431" s="84">
        <v>0</v>
      </c>
      <c r="X431" s="38" t="s">
        <v>1895</v>
      </c>
      <c r="Y431" s="84">
        <v>354520886</v>
      </c>
      <c r="Z431" s="38" t="s">
        <v>1896</v>
      </c>
      <c r="AA431" s="108" t="s">
        <v>1757</v>
      </c>
      <c r="AB431" s="84">
        <v>42000</v>
      </c>
      <c r="AC431" s="108" t="s">
        <v>304</v>
      </c>
      <c r="AD431" s="84">
        <v>24</v>
      </c>
      <c r="AE431" s="84" t="s">
        <v>281</v>
      </c>
      <c r="AF431" s="84" t="s">
        <v>1401</v>
      </c>
      <c r="AG431" s="108" t="s">
        <v>1887</v>
      </c>
      <c r="AH431" s="84" t="s">
        <v>1148</v>
      </c>
      <c r="AI431" s="108" t="s">
        <v>1780</v>
      </c>
      <c r="AJ431" s="84">
        <v>2240</v>
      </c>
      <c r="AK431" s="84">
        <v>2240</v>
      </c>
      <c r="AL431" s="108" t="s">
        <v>1677</v>
      </c>
      <c r="AM431" s="84">
        <v>27363.61</v>
      </c>
      <c r="AN431" s="112">
        <v>10716.39</v>
      </c>
      <c r="AO431" s="112">
        <v>38080</v>
      </c>
      <c r="AP431" s="112">
        <v>14636.39</v>
      </c>
      <c r="AQ431" s="112">
        <v>1238.6099999999999</v>
      </c>
      <c r="AR431" s="112">
        <v>15875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514</v>
      </c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1894</v>
      </c>
      <c r="BG431" s="84" t="s">
        <v>2564</v>
      </c>
      <c r="BH431" s="114" t="s">
        <v>2660</v>
      </c>
      <c r="BI431" s="38" t="s">
        <v>110</v>
      </c>
      <c r="BJ431" s="85">
        <v>45835</v>
      </c>
      <c r="BK431" s="84"/>
      <c r="BL431" s="38" t="s">
        <v>115</v>
      </c>
      <c r="BM431" s="115" t="s">
        <v>120</v>
      </c>
      <c r="BN431" s="116" t="s">
        <v>201</v>
      </c>
      <c r="BO431" s="84" t="s">
        <v>244</v>
      </c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142696</v>
      </c>
      <c r="J432" s="38" t="s">
        <v>251</v>
      </c>
      <c r="K432" s="84">
        <v>142696</v>
      </c>
      <c r="L432" s="84" t="s">
        <v>252</v>
      </c>
      <c r="M432" s="38" t="s">
        <v>253</v>
      </c>
      <c r="N432" s="84">
        <v>303800</v>
      </c>
      <c r="O432" s="84" t="s">
        <v>1714</v>
      </c>
      <c r="P432" s="84">
        <v>412316</v>
      </c>
      <c r="Q432" s="38" t="s">
        <v>1715</v>
      </c>
      <c r="R432" s="38" t="s">
        <v>960</v>
      </c>
      <c r="S432" s="84" t="s">
        <v>1897</v>
      </c>
      <c r="T432" s="84" t="s">
        <v>1897</v>
      </c>
      <c r="U432" s="84" t="s">
        <v>1085</v>
      </c>
      <c r="V432" s="84" t="s">
        <v>259</v>
      </c>
      <c r="W432" s="84">
        <v>541</v>
      </c>
      <c r="X432" s="38" t="s">
        <v>260</v>
      </c>
      <c r="Y432" s="84">
        <v>354527641</v>
      </c>
      <c r="Z432" s="38" t="s">
        <v>1898</v>
      </c>
      <c r="AA432" s="108" t="s">
        <v>1757</v>
      </c>
      <c r="AB432" s="84">
        <v>52000</v>
      </c>
      <c r="AC432" s="108" t="s">
        <v>263</v>
      </c>
      <c r="AD432" s="84">
        <v>24</v>
      </c>
      <c r="AE432" s="84" t="s">
        <v>264</v>
      </c>
      <c r="AF432" s="84" t="s">
        <v>971</v>
      </c>
      <c r="AG432" s="108" t="s">
        <v>1719</v>
      </c>
      <c r="AH432" s="84" t="s">
        <v>973</v>
      </c>
      <c r="AI432" s="108" t="s">
        <v>1090</v>
      </c>
      <c r="AJ432" s="84">
        <v>2780</v>
      </c>
      <c r="AK432" s="84">
        <v>2780</v>
      </c>
      <c r="AL432" s="108" t="s">
        <v>1681</v>
      </c>
      <c r="AM432" s="84">
        <v>34030.019999999997</v>
      </c>
      <c r="AN432" s="112">
        <v>13229.98</v>
      </c>
      <c r="AO432" s="112">
        <v>47260</v>
      </c>
      <c r="AP432" s="112">
        <v>17969.98</v>
      </c>
      <c r="AQ432" s="112">
        <v>1522.02</v>
      </c>
      <c r="AR432" s="112">
        <v>19492</v>
      </c>
      <c r="AS432" s="112">
        <v>0</v>
      </c>
      <c r="AT432" s="112">
        <v>0</v>
      </c>
      <c r="AU432" s="112">
        <v>0</v>
      </c>
      <c r="AV432" s="84">
        <v>17</v>
      </c>
      <c r="AW432" s="84">
        <v>0</v>
      </c>
      <c r="AX432" s="84" t="s">
        <v>514</v>
      </c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1897</v>
      </c>
      <c r="BG432" s="84" t="s">
        <v>2565</v>
      </c>
      <c r="BH432" s="114" t="s">
        <v>2660</v>
      </c>
      <c r="BI432" s="38" t="s">
        <v>112</v>
      </c>
      <c r="BJ432" s="85">
        <v>45838</v>
      </c>
      <c r="BK432" s="84" t="s">
        <v>126</v>
      </c>
      <c r="BL432" s="38"/>
      <c r="BM432" s="115"/>
      <c r="BN432" s="116" t="s">
        <v>112</v>
      </c>
      <c r="BO432" s="84" t="s">
        <v>244</v>
      </c>
      <c r="BP432" s="84"/>
      <c r="BQ432" s="117" t="s">
        <v>112</v>
      </c>
      <c r="BR432" s="118"/>
    </row>
    <row r="433" spans="1:70" s="113" customFormat="1" ht="15" hidden="1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142588</v>
      </c>
      <c r="J433" s="38" t="s">
        <v>325</v>
      </c>
      <c r="K433" s="84">
        <v>142588</v>
      </c>
      <c r="L433" s="84" t="s">
        <v>252</v>
      </c>
      <c r="M433" s="38" t="s">
        <v>253</v>
      </c>
      <c r="N433" s="84">
        <v>245440</v>
      </c>
      <c r="O433" s="84" t="s">
        <v>698</v>
      </c>
      <c r="P433" s="84">
        <v>372158</v>
      </c>
      <c r="Q433" s="38" t="s">
        <v>845</v>
      </c>
      <c r="R433" s="38" t="s">
        <v>1465</v>
      </c>
      <c r="S433" s="84" t="s">
        <v>1899</v>
      </c>
      <c r="T433" s="84" t="s">
        <v>1899</v>
      </c>
      <c r="U433" s="84" t="s">
        <v>1085</v>
      </c>
      <c r="V433" s="84" t="s">
        <v>345</v>
      </c>
      <c r="W433" s="84">
        <v>0</v>
      </c>
      <c r="X433" s="38" t="s">
        <v>1163</v>
      </c>
      <c r="Y433" s="84">
        <v>354527778</v>
      </c>
      <c r="Z433" s="38" t="s">
        <v>1900</v>
      </c>
      <c r="AA433" s="108" t="s">
        <v>1757</v>
      </c>
      <c r="AB433" s="84">
        <v>30000</v>
      </c>
      <c r="AC433" s="108" t="s">
        <v>280</v>
      </c>
      <c r="AD433" s="84">
        <v>18</v>
      </c>
      <c r="AE433" s="84" t="s">
        <v>1077</v>
      </c>
      <c r="AF433" s="84" t="s">
        <v>1401</v>
      </c>
      <c r="AG433" s="108" t="s">
        <v>1901</v>
      </c>
      <c r="AH433" s="84" t="s">
        <v>1148</v>
      </c>
      <c r="AI433" s="108" t="s">
        <v>1864</v>
      </c>
      <c r="AJ433" s="84">
        <v>2020</v>
      </c>
      <c r="AK433" s="84">
        <v>2020</v>
      </c>
      <c r="AL433" s="108" t="s">
        <v>1902</v>
      </c>
      <c r="AM433" s="84">
        <v>28030.84</v>
      </c>
      <c r="AN433" s="112">
        <v>6309.16</v>
      </c>
      <c r="AO433" s="112">
        <v>34340</v>
      </c>
      <c r="AP433" s="112">
        <v>1969.16</v>
      </c>
      <c r="AQ433" s="112">
        <v>47.84</v>
      </c>
      <c r="AR433" s="112">
        <v>2017</v>
      </c>
      <c r="AS433" s="112">
        <v>0</v>
      </c>
      <c r="AT433" s="112">
        <v>0</v>
      </c>
      <c r="AU433" s="112">
        <v>0</v>
      </c>
      <c r="AV433" s="84">
        <v>17</v>
      </c>
      <c r="AW433" s="84">
        <v>0</v>
      </c>
      <c r="AX433" s="84" t="s">
        <v>514</v>
      </c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1899</v>
      </c>
      <c r="BG433" s="84" t="s">
        <v>2566</v>
      </c>
      <c r="BH433" s="114" t="s">
        <v>2660</v>
      </c>
      <c r="BI433" s="38" t="s">
        <v>112</v>
      </c>
      <c r="BJ433" s="85">
        <v>45838</v>
      </c>
      <c r="BK433" s="84" t="s">
        <v>126</v>
      </c>
      <c r="BL433" s="38"/>
      <c r="BM433" s="115"/>
      <c r="BN433" s="116" t="s">
        <v>112</v>
      </c>
      <c r="BO433" s="84" t="s">
        <v>244</v>
      </c>
      <c r="BP433" s="84"/>
      <c r="BQ433" s="117" t="s">
        <v>112</v>
      </c>
      <c r="BR433" s="118"/>
    </row>
    <row r="434" spans="1:70" s="113" customFormat="1" ht="15" hidden="1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142696</v>
      </c>
      <c r="J434" s="38" t="s">
        <v>251</v>
      </c>
      <c r="K434" s="84">
        <v>142696</v>
      </c>
      <c r="L434" s="84" t="s">
        <v>252</v>
      </c>
      <c r="M434" s="38" t="s">
        <v>253</v>
      </c>
      <c r="N434" s="84">
        <v>303800</v>
      </c>
      <c r="O434" s="84" t="s">
        <v>1714</v>
      </c>
      <c r="P434" s="84">
        <v>412346</v>
      </c>
      <c r="Q434" s="38" t="s">
        <v>1903</v>
      </c>
      <c r="R434" s="38" t="s">
        <v>960</v>
      </c>
      <c r="S434" s="84" t="s">
        <v>1904</v>
      </c>
      <c r="T434" s="84" t="s">
        <v>1904</v>
      </c>
      <c r="U434" s="84" t="s">
        <v>1085</v>
      </c>
      <c r="V434" s="84" t="s">
        <v>259</v>
      </c>
      <c r="W434" s="84">
        <v>541</v>
      </c>
      <c r="X434" s="38" t="s">
        <v>260</v>
      </c>
      <c r="Y434" s="84">
        <v>354527784</v>
      </c>
      <c r="Z434" s="38" t="s">
        <v>1905</v>
      </c>
      <c r="AA434" s="108" t="s">
        <v>1757</v>
      </c>
      <c r="AB434" s="84">
        <v>52000</v>
      </c>
      <c r="AC434" s="108" t="s">
        <v>263</v>
      </c>
      <c r="AD434" s="84">
        <v>24</v>
      </c>
      <c r="AE434" s="84" t="s">
        <v>264</v>
      </c>
      <c r="AF434" s="84" t="s">
        <v>971</v>
      </c>
      <c r="AG434" s="108" t="s">
        <v>1906</v>
      </c>
      <c r="AH434" s="84" t="s">
        <v>973</v>
      </c>
      <c r="AI434" s="108" t="s">
        <v>1090</v>
      </c>
      <c r="AJ434" s="84">
        <v>2780</v>
      </c>
      <c r="AK434" s="84">
        <v>2780</v>
      </c>
      <c r="AL434" s="108" t="s">
        <v>1681</v>
      </c>
      <c r="AM434" s="84">
        <v>34030.019999999997</v>
      </c>
      <c r="AN434" s="112">
        <v>13229.98</v>
      </c>
      <c r="AO434" s="112">
        <v>47260</v>
      </c>
      <c r="AP434" s="112">
        <v>17969.98</v>
      </c>
      <c r="AQ434" s="112">
        <v>1522.02</v>
      </c>
      <c r="AR434" s="112">
        <v>19492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514</v>
      </c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1904</v>
      </c>
      <c r="BG434" s="84" t="s">
        <v>2567</v>
      </c>
      <c r="BH434" s="114" t="s">
        <v>2660</v>
      </c>
      <c r="BI434" s="38" t="s">
        <v>112</v>
      </c>
      <c r="BJ434" s="85">
        <v>45838</v>
      </c>
      <c r="BK434" s="84" t="s">
        <v>126</v>
      </c>
      <c r="BL434" s="38"/>
      <c r="BM434" s="115"/>
      <c r="BN434" s="116" t="s">
        <v>112</v>
      </c>
      <c r="BO434" s="84" t="s">
        <v>244</v>
      </c>
      <c r="BP434" s="84"/>
      <c r="BQ434" s="117" t="s">
        <v>112</v>
      </c>
      <c r="BR434" s="118"/>
    </row>
    <row r="435" spans="1:70" s="113" customFormat="1" ht="15" hidden="1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142696</v>
      </c>
      <c r="J435" s="38" t="s">
        <v>251</v>
      </c>
      <c r="K435" s="84">
        <v>142696</v>
      </c>
      <c r="L435" s="84" t="s">
        <v>252</v>
      </c>
      <c r="M435" s="38" t="s">
        <v>253</v>
      </c>
      <c r="N435" s="84">
        <v>303800</v>
      </c>
      <c r="O435" s="84" t="s">
        <v>1714</v>
      </c>
      <c r="P435" s="84">
        <v>412316</v>
      </c>
      <c r="Q435" s="38" t="s">
        <v>1715</v>
      </c>
      <c r="R435" s="38" t="s">
        <v>960</v>
      </c>
      <c r="S435" s="84" t="s">
        <v>1907</v>
      </c>
      <c r="T435" s="84" t="s">
        <v>1907</v>
      </c>
      <c r="U435" s="84" t="s">
        <v>1085</v>
      </c>
      <c r="V435" s="84" t="s">
        <v>259</v>
      </c>
      <c r="W435" s="84">
        <v>541</v>
      </c>
      <c r="X435" s="38" t="s">
        <v>260</v>
      </c>
      <c r="Y435" s="84">
        <v>354550985</v>
      </c>
      <c r="Z435" s="38" t="s">
        <v>1908</v>
      </c>
      <c r="AA435" s="108" t="s">
        <v>1757</v>
      </c>
      <c r="AB435" s="84">
        <v>52000</v>
      </c>
      <c r="AC435" s="108" t="s">
        <v>263</v>
      </c>
      <c r="AD435" s="84">
        <v>24</v>
      </c>
      <c r="AE435" s="84" t="s">
        <v>264</v>
      </c>
      <c r="AF435" s="84" t="s">
        <v>971</v>
      </c>
      <c r="AG435" s="108" t="s">
        <v>1719</v>
      </c>
      <c r="AH435" s="84" t="s">
        <v>973</v>
      </c>
      <c r="AI435" s="108" t="s">
        <v>1090</v>
      </c>
      <c r="AJ435" s="84">
        <v>2780</v>
      </c>
      <c r="AK435" s="84">
        <v>2780</v>
      </c>
      <c r="AL435" s="108" t="s">
        <v>1681</v>
      </c>
      <c r="AM435" s="84">
        <v>34030.019999999997</v>
      </c>
      <c r="AN435" s="112">
        <v>13229.98</v>
      </c>
      <c r="AO435" s="112">
        <v>47260</v>
      </c>
      <c r="AP435" s="112">
        <v>17969.98</v>
      </c>
      <c r="AQ435" s="112">
        <v>1522.02</v>
      </c>
      <c r="AR435" s="112">
        <v>19492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514</v>
      </c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1907</v>
      </c>
      <c r="BG435" s="84" t="s">
        <v>2568</v>
      </c>
      <c r="BH435" s="114" t="s">
        <v>2660</v>
      </c>
      <c r="BI435" s="38" t="s">
        <v>112</v>
      </c>
      <c r="BJ435" s="85">
        <v>45838</v>
      </c>
      <c r="BK435" s="84" t="s">
        <v>126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hidden="1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162183</v>
      </c>
      <c r="J436" s="38" t="s">
        <v>1065</v>
      </c>
      <c r="K436" s="84">
        <v>162183</v>
      </c>
      <c r="L436" s="84" t="s">
        <v>272</v>
      </c>
      <c r="M436" s="38" t="s">
        <v>273</v>
      </c>
      <c r="N436" s="84">
        <v>278931</v>
      </c>
      <c r="O436" s="84" t="s">
        <v>1389</v>
      </c>
      <c r="P436" s="84">
        <v>366436</v>
      </c>
      <c r="Q436" s="38" t="s">
        <v>1390</v>
      </c>
      <c r="R436" s="38" t="s">
        <v>960</v>
      </c>
      <c r="S436" s="84" t="s">
        <v>1909</v>
      </c>
      <c r="T436" s="84" t="s">
        <v>1909</v>
      </c>
      <c r="U436" s="84" t="s">
        <v>1085</v>
      </c>
      <c r="V436" s="84" t="s">
        <v>259</v>
      </c>
      <c r="W436" s="84">
        <v>0</v>
      </c>
      <c r="X436" s="38" t="s">
        <v>1910</v>
      </c>
      <c r="Y436" s="84">
        <v>354589546</v>
      </c>
      <c r="Z436" s="38" t="s">
        <v>1911</v>
      </c>
      <c r="AA436" s="108" t="s">
        <v>1912</v>
      </c>
      <c r="AB436" s="84">
        <v>42000</v>
      </c>
      <c r="AC436" s="108" t="s">
        <v>304</v>
      </c>
      <c r="AD436" s="84">
        <v>24</v>
      </c>
      <c r="AE436" s="84" t="s">
        <v>281</v>
      </c>
      <c r="AF436" s="84" t="s">
        <v>1401</v>
      </c>
      <c r="AG436" s="108" t="s">
        <v>1913</v>
      </c>
      <c r="AH436" s="84" t="s">
        <v>1148</v>
      </c>
      <c r="AI436" s="108" t="s">
        <v>1780</v>
      </c>
      <c r="AJ436" s="84">
        <v>2240</v>
      </c>
      <c r="AK436" s="84">
        <v>2240</v>
      </c>
      <c r="AL436" s="108" t="s">
        <v>1207</v>
      </c>
      <c r="AM436" s="84">
        <v>8878.23</v>
      </c>
      <c r="AN436" s="112">
        <v>4601.7700000000004</v>
      </c>
      <c r="AO436" s="112">
        <v>13480</v>
      </c>
      <c r="AP436" s="112">
        <v>33121.769999999997</v>
      </c>
      <c r="AQ436" s="112">
        <v>6845.23</v>
      </c>
      <c r="AR436" s="112">
        <v>39967</v>
      </c>
      <c r="AS436" s="112">
        <v>18926.47</v>
      </c>
      <c r="AT436" s="112">
        <v>5673.53</v>
      </c>
      <c r="AU436" s="112">
        <v>24600</v>
      </c>
      <c r="AV436" s="84">
        <v>17</v>
      </c>
      <c r="AW436" s="84">
        <v>328</v>
      </c>
      <c r="AX436" s="84" t="s">
        <v>269</v>
      </c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1909</v>
      </c>
      <c r="BG436" s="84" t="s">
        <v>2569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153831</v>
      </c>
      <c r="J437" s="38" t="s">
        <v>631</v>
      </c>
      <c r="K437" s="84">
        <v>153831</v>
      </c>
      <c r="L437" s="84" t="s">
        <v>314</v>
      </c>
      <c r="M437" s="38" t="s">
        <v>315</v>
      </c>
      <c r="N437" s="84">
        <v>261422</v>
      </c>
      <c r="O437" s="84" t="s">
        <v>632</v>
      </c>
      <c r="P437" s="84">
        <v>343212</v>
      </c>
      <c r="Q437" s="38" t="s">
        <v>988</v>
      </c>
      <c r="R437" s="38" t="s">
        <v>960</v>
      </c>
      <c r="S437" s="84" t="s">
        <v>1914</v>
      </c>
      <c r="T437" s="84" t="s">
        <v>1914</v>
      </c>
      <c r="U437" s="84" t="s">
        <v>1085</v>
      </c>
      <c r="V437" s="84" t="s">
        <v>259</v>
      </c>
      <c r="W437" s="84">
        <v>0</v>
      </c>
      <c r="X437" s="38" t="s">
        <v>260</v>
      </c>
      <c r="Y437" s="84">
        <v>354592459</v>
      </c>
      <c r="Z437" s="38" t="s">
        <v>1915</v>
      </c>
      <c r="AA437" s="108" t="s">
        <v>1018</v>
      </c>
      <c r="AB437" s="84">
        <v>73000</v>
      </c>
      <c r="AC437" s="108" t="s">
        <v>491</v>
      </c>
      <c r="AD437" s="84">
        <v>24</v>
      </c>
      <c r="AE437" s="84" t="s">
        <v>820</v>
      </c>
      <c r="AF437" s="84" t="s">
        <v>290</v>
      </c>
      <c r="AG437" s="108" t="s">
        <v>637</v>
      </c>
      <c r="AH437" s="84" t="s">
        <v>267</v>
      </c>
      <c r="AI437" s="108" t="s">
        <v>1916</v>
      </c>
      <c r="AJ437" s="84">
        <v>3900</v>
      </c>
      <c r="AK437" s="84">
        <v>3900</v>
      </c>
      <c r="AL437" s="108" t="s">
        <v>1552</v>
      </c>
      <c r="AM437" s="84">
        <v>47861.07</v>
      </c>
      <c r="AN437" s="112">
        <v>18438.93</v>
      </c>
      <c r="AO437" s="112">
        <v>66300</v>
      </c>
      <c r="AP437" s="112">
        <v>25138.93</v>
      </c>
      <c r="AQ437" s="112">
        <v>2142.0700000000002</v>
      </c>
      <c r="AR437" s="112">
        <v>27281</v>
      </c>
      <c r="AS437" s="112">
        <v>0</v>
      </c>
      <c r="AT437" s="112">
        <v>0</v>
      </c>
      <c r="AU437" s="112">
        <v>0</v>
      </c>
      <c r="AV437" s="84">
        <v>17</v>
      </c>
      <c r="AW437" s="84">
        <v>0</v>
      </c>
      <c r="AX437" s="84" t="s">
        <v>514</v>
      </c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1914</v>
      </c>
      <c r="BG437" s="84" t="s">
        <v>2570</v>
      </c>
      <c r="BH437" s="114" t="s">
        <v>2660</v>
      </c>
      <c r="BI437" s="38" t="s">
        <v>111</v>
      </c>
      <c r="BJ437" s="85">
        <v>45838</v>
      </c>
      <c r="BK437" s="84"/>
      <c r="BL437" s="38"/>
      <c r="BM437" s="115" t="s">
        <v>120</v>
      </c>
      <c r="BN437" s="116" t="s">
        <v>201</v>
      </c>
      <c r="BO437" s="84" t="s">
        <v>244</v>
      </c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153831</v>
      </c>
      <c r="J438" s="38" t="s">
        <v>631</v>
      </c>
      <c r="K438" s="84">
        <v>153831</v>
      </c>
      <c r="L438" s="84" t="s">
        <v>314</v>
      </c>
      <c r="M438" s="38" t="s">
        <v>315</v>
      </c>
      <c r="N438" s="84">
        <v>261422</v>
      </c>
      <c r="O438" s="84" t="s">
        <v>632</v>
      </c>
      <c r="P438" s="84">
        <v>343212</v>
      </c>
      <c r="Q438" s="38" t="s">
        <v>988</v>
      </c>
      <c r="R438" s="38" t="s">
        <v>1465</v>
      </c>
      <c r="S438" s="84" t="s">
        <v>1917</v>
      </c>
      <c r="T438" s="84" t="s">
        <v>1917</v>
      </c>
      <c r="U438" s="84" t="s">
        <v>1085</v>
      </c>
      <c r="V438" s="84" t="s">
        <v>259</v>
      </c>
      <c r="W438" s="84">
        <v>0</v>
      </c>
      <c r="X438" s="38" t="s">
        <v>260</v>
      </c>
      <c r="Y438" s="84">
        <v>354593040</v>
      </c>
      <c r="Z438" s="38" t="s">
        <v>1918</v>
      </c>
      <c r="AA438" s="108" t="s">
        <v>1912</v>
      </c>
      <c r="AB438" s="84">
        <v>30000</v>
      </c>
      <c r="AC438" s="108" t="s">
        <v>491</v>
      </c>
      <c r="AD438" s="84">
        <v>18</v>
      </c>
      <c r="AE438" s="84" t="s">
        <v>1077</v>
      </c>
      <c r="AF438" s="84" t="s">
        <v>290</v>
      </c>
      <c r="AG438" s="108" t="s">
        <v>626</v>
      </c>
      <c r="AH438" s="84" t="s">
        <v>267</v>
      </c>
      <c r="AI438" s="108" t="s">
        <v>1916</v>
      </c>
      <c r="AJ438" s="84">
        <v>2020</v>
      </c>
      <c r="AK438" s="84">
        <v>2020</v>
      </c>
      <c r="AL438" s="108" t="s">
        <v>1552</v>
      </c>
      <c r="AM438" s="84">
        <v>28131.79</v>
      </c>
      <c r="AN438" s="112">
        <v>6208.21</v>
      </c>
      <c r="AO438" s="112">
        <v>34340</v>
      </c>
      <c r="AP438" s="112">
        <v>1868.21</v>
      </c>
      <c r="AQ438" s="112">
        <v>36.79</v>
      </c>
      <c r="AR438" s="112">
        <v>1905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514</v>
      </c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1917</v>
      </c>
      <c r="BG438" s="84" t="s">
        <v>2571</v>
      </c>
      <c r="BH438" s="114" t="s">
        <v>2660</v>
      </c>
      <c r="BI438" s="38" t="s">
        <v>111</v>
      </c>
      <c r="BJ438" s="85">
        <v>45838</v>
      </c>
      <c r="BK438" s="84"/>
      <c r="BL438" s="38"/>
      <c r="BM438" s="115" t="s">
        <v>120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144484</v>
      </c>
      <c r="J439" s="38" t="s">
        <v>348</v>
      </c>
      <c r="K439" s="84">
        <v>144484</v>
      </c>
      <c r="L439" s="84" t="s">
        <v>272</v>
      </c>
      <c r="M439" s="38" t="s">
        <v>273</v>
      </c>
      <c r="N439" s="84">
        <v>311334</v>
      </c>
      <c r="O439" s="84" t="s">
        <v>1808</v>
      </c>
      <c r="P439" s="84">
        <v>427784</v>
      </c>
      <c r="Q439" s="38" t="s">
        <v>1809</v>
      </c>
      <c r="R439" s="38" t="s">
        <v>960</v>
      </c>
      <c r="S439" s="84" t="s">
        <v>1919</v>
      </c>
      <c r="T439" s="84" t="s">
        <v>1919</v>
      </c>
      <c r="U439" s="84" t="s">
        <v>1085</v>
      </c>
      <c r="V439" s="84" t="s">
        <v>259</v>
      </c>
      <c r="W439" s="84">
        <v>0</v>
      </c>
      <c r="X439" s="38" t="s">
        <v>260</v>
      </c>
      <c r="Y439" s="84">
        <v>354594411</v>
      </c>
      <c r="Z439" s="38" t="s">
        <v>1920</v>
      </c>
      <c r="AA439" s="108" t="s">
        <v>1018</v>
      </c>
      <c r="AB439" s="84">
        <v>52000</v>
      </c>
      <c r="AC439" s="108" t="s">
        <v>320</v>
      </c>
      <c r="AD439" s="84">
        <v>24</v>
      </c>
      <c r="AE439" s="84" t="s">
        <v>264</v>
      </c>
      <c r="AF439" s="84" t="s">
        <v>971</v>
      </c>
      <c r="AG439" s="108" t="s">
        <v>1813</v>
      </c>
      <c r="AH439" s="84" t="s">
        <v>973</v>
      </c>
      <c r="AI439" s="108" t="s">
        <v>1854</v>
      </c>
      <c r="AJ439" s="84">
        <v>2780</v>
      </c>
      <c r="AK439" s="84">
        <v>2780</v>
      </c>
      <c r="AL439" s="108" t="s">
        <v>1583</v>
      </c>
      <c r="AM439" s="84">
        <v>34495.269999999997</v>
      </c>
      <c r="AN439" s="112">
        <v>12764.73</v>
      </c>
      <c r="AO439" s="112">
        <v>47260</v>
      </c>
      <c r="AP439" s="112">
        <v>17504.73</v>
      </c>
      <c r="AQ439" s="112">
        <v>1475.27</v>
      </c>
      <c r="AR439" s="112">
        <v>18980</v>
      </c>
      <c r="AS439" s="112">
        <v>0</v>
      </c>
      <c r="AT439" s="112">
        <v>0</v>
      </c>
      <c r="AU439" s="112">
        <v>0</v>
      </c>
      <c r="AV439" s="84">
        <v>17</v>
      </c>
      <c r="AW439" s="84">
        <v>0</v>
      </c>
      <c r="AX439" s="84" t="s">
        <v>514</v>
      </c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1919</v>
      </c>
      <c r="BG439" s="84" t="s">
        <v>2572</v>
      </c>
      <c r="BH439" s="114" t="s">
        <v>2660</v>
      </c>
      <c r="BI439" s="38" t="s">
        <v>112</v>
      </c>
      <c r="BJ439" s="85">
        <v>45838</v>
      </c>
      <c r="BK439" s="84" t="s">
        <v>128</v>
      </c>
      <c r="BL439" s="38"/>
      <c r="BM439" s="115"/>
      <c r="BN439" s="116" t="s">
        <v>112</v>
      </c>
      <c r="BO439" s="84" t="s">
        <v>244</v>
      </c>
      <c r="BP439" s="84"/>
      <c r="BQ439" s="117" t="s">
        <v>112</v>
      </c>
      <c r="BR439" s="118"/>
    </row>
    <row r="440" spans="1:70" s="113" customFormat="1" ht="15" hidden="1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144484</v>
      </c>
      <c r="J440" s="38" t="s">
        <v>348</v>
      </c>
      <c r="K440" s="84">
        <v>144484</v>
      </c>
      <c r="L440" s="84" t="s">
        <v>272</v>
      </c>
      <c r="M440" s="38" t="s">
        <v>273</v>
      </c>
      <c r="N440" s="84">
        <v>244988</v>
      </c>
      <c r="O440" s="84" t="s">
        <v>370</v>
      </c>
      <c r="P440" s="84">
        <v>321921</v>
      </c>
      <c r="Q440" s="38" t="s">
        <v>371</v>
      </c>
      <c r="R440" s="38" t="s">
        <v>960</v>
      </c>
      <c r="S440" s="84" t="s">
        <v>1921</v>
      </c>
      <c r="T440" s="84" t="s">
        <v>1921</v>
      </c>
      <c r="U440" s="84" t="s">
        <v>1085</v>
      </c>
      <c r="V440" s="84" t="s">
        <v>259</v>
      </c>
      <c r="W440" s="84">
        <v>0</v>
      </c>
      <c r="X440" s="38" t="s">
        <v>1895</v>
      </c>
      <c r="Y440" s="84">
        <v>354594483</v>
      </c>
      <c r="Z440" s="38" t="s">
        <v>1922</v>
      </c>
      <c r="AA440" s="108" t="s">
        <v>1912</v>
      </c>
      <c r="AB440" s="84">
        <v>42000</v>
      </c>
      <c r="AC440" s="108" t="s">
        <v>320</v>
      </c>
      <c r="AD440" s="84">
        <v>24</v>
      </c>
      <c r="AE440" s="84" t="s">
        <v>281</v>
      </c>
      <c r="AF440" s="84" t="s">
        <v>1401</v>
      </c>
      <c r="AG440" s="108" t="s">
        <v>1913</v>
      </c>
      <c r="AH440" s="84" t="s">
        <v>1148</v>
      </c>
      <c r="AI440" s="108" t="s">
        <v>1854</v>
      </c>
      <c r="AJ440" s="84">
        <v>2240</v>
      </c>
      <c r="AK440" s="84">
        <v>2240</v>
      </c>
      <c r="AL440" s="108" t="s">
        <v>1677</v>
      </c>
      <c r="AM440" s="84">
        <v>27832.93</v>
      </c>
      <c r="AN440" s="112">
        <v>10247.07</v>
      </c>
      <c r="AO440" s="112">
        <v>38080</v>
      </c>
      <c r="AP440" s="112">
        <v>14167.07</v>
      </c>
      <c r="AQ440" s="112">
        <v>1198.93</v>
      </c>
      <c r="AR440" s="112">
        <v>15366</v>
      </c>
      <c r="AS440" s="112">
        <v>0</v>
      </c>
      <c r="AT440" s="112">
        <v>0</v>
      </c>
      <c r="AU440" s="112">
        <v>0</v>
      </c>
      <c r="AV440" s="84">
        <v>17</v>
      </c>
      <c r="AW440" s="84">
        <v>0</v>
      </c>
      <c r="AX440" s="84" t="s">
        <v>514</v>
      </c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1921</v>
      </c>
      <c r="BG440" s="84" t="s">
        <v>2573</v>
      </c>
      <c r="BH440" s="114" t="s">
        <v>2660</v>
      </c>
      <c r="BI440" s="38" t="s">
        <v>112</v>
      </c>
      <c r="BJ440" s="85">
        <v>45838</v>
      </c>
      <c r="BK440" s="84" t="s">
        <v>128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hidden="1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142751</v>
      </c>
      <c r="J441" s="38" t="s">
        <v>1324</v>
      </c>
      <c r="K441" s="84">
        <v>142751</v>
      </c>
      <c r="L441" s="84" t="s">
        <v>252</v>
      </c>
      <c r="M441" s="38" t="s">
        <v>253</v>
      </c>
      <c r="N441" s="84">
        <v>285971</v>
      </c>
      <c r="O441" s="84" t="s">
        <v>411</v>
      </c>
      <c r="P441" s="84">
        <v>376237</v>
      </c>
      <c r="Q441" s="38" t="s">
        <v>1325</v>
      </c>
      <c r="R441" s="38" t="s">
        <v>1465</v>
      </c>
      <c r="S441" s="84" t="s">
        <v>1923</v>
      </c>
      <c r="T441" s="84" t="s">
        <v>1923</v>
      </c>
      <c r="U441" s="84" t="s">
        <v>1085</v>
      </c>
      <c r="V441" s="84" t="s">
        <v>345</v>
      </c>
      <c r="W441" s="84">
        <v>0</v>
      </c>
      <c r="X441" s="38" t="s">
        <v>260</v>
      </c>
      <c r="Y441" s="84">
        <v>354633936</v>
      </c>
      <c r="Z441" s="38" t="s">
        <v>1924</v>
      </c>
      <c r="AA441" s="108" t="s">
        <v>1912</v>
      </c>
      <c r="AB441" s="84">
        <v>30000</v>
      </c>
      <c r="AC441" s="108" t="s">
        <v>332</v>
      </c>
      <c r="AD441" s="84">
        <v>18</v>
      </c>
      <c r="AE441" s="84" t="s">
        <v>1077</v>
      </c>
      <c r="AF441" s="84" t="s">
        <v>1007</v>
      </c>
      <c r="AG441" s="108" t="s">
        <v>1925</v>
      </c>
      <c r="AH441" s="84" t="s">
        <v>1148</v>
      </c>
      <c r="AI441" s="108" t="s">
        <v>1864</v>
      </c>
      <c r="AJ441" s="84">
        <v>2020</v>
      </c>
      <c r="AK441" s="84">
        <v>2020</v>
      </c>
      <c r="AL441" s="108" t="s">
        <v>1485</v>
      </c>
      <c r="AM441" s="84">
        <v>28344.46</v>
      </c>
      <c r="AN441" s="112">
        <v>5995.54</v>
      </c>
      <c r="AO441" s="112">
        <v>34340</v>
      </c>
      <c r="AP441" s="112">
        <v>1655.54</v>
      </c>
      <c r="AQ441" s="112">
        <v>40.46</v>
      </c>
      <c r="AR441" s="112">
        <v>1696</v>
      </c>
      <c r="AS441" s="112">
        <v>0</v>
      </c>
      <c r="AT441" s="112">
        <v>0</v>
      </c>
      <c r="AU441" s="112">
        <v>0</v>
      </c>
      <c r="AV441" s="84">
        <v>17</v>
      </c>
      <c r="AW441" s="84">
        <v>0</v>
      </c>
      <c r="AX441" s="84" t="s">
        <v>514</v>
      </c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1923</v>
      </c>
      <c r="BG441" s="84" t="s">
        <v>2574</v>
      </c>
      <c r="BH441" s="114" t="s">
        <v>2660</v>
      </c>
      <c r="BI441" s="38" t="s">
        <v>112</v>
      </c>
      <c r="BJ441" s="85">
        <v>45838</v>
      </c>
      <c r="BK441" s="84" t="s">
        <v>126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hidden="1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143713</v>
      </c>
      <c r="J442" s="38" t="s">
        <v>298</v>
      </c>
      <c r="K442" s="84">
        <v>143713</v>
      </c>
      <c r="L442" s="84" t="s">
        <v>272</v>
      </c>
      <c r="M442" s="38" t="s">
        <v>273</v>
      </c>
      <c r="N442" s="84">
        <v>242881</v>
      </c>
      <c r="O442" s="84" t="s">
        <v>299</v>
      </c>
      <c r="P442" s="84">
        <v>319244</v>
      </c>
      <c r="Q442" s="38" t="s">
        <v>300</v>
      </c>
      <c r="R442" s="38" t="s">
        <v>960</v>
      </c>
      <c r="S442" s="84" t="s">
        <v>1926</v>
      </c>
      <c r="T442" s="84" t="s">
        <v>1926</v>
      </c>
      <c r="U442" s="84" t="s">
        <v>1085</v>
      </c>
      <c r="V442" s="84" t="s">
        <v>259</v>
      </c>
      <c r="W442" s="84">
        <v>0</v>
      </c>
      <c r="X442" s="38" t="s">
        <v>260</v>
      </c>
      <c r="Y442" s="84">
        <v>354636120</v>
      </c>
      <c r="Z442" s="38" t="s">
        <v>1927</v>
      </c>
      <c r="AA442" s="108" t="s">
        <v>1912</v>
      </c>
      <c r="AB442" s="84">
        <v>63000</v>
      </c>
      <c r="AC442" s="108" t="s">
        <v>304</v>
      </c>
      <c r="AD442" s="84">
        <v>24</v>
      </c>
      <c r="AE442" s="84" t="s">
        <v>596</v>
      </c>
      <c r="AF442" s="84" t="s">
        <v>282</v>
      </c>
      <c r="AG442" s="108" t="s">
        <v>756</v>
      </c>
      <c r="AH442" s="84" t="s">
        <v>284</v>
      </c>
      <c r="AI442" s="108" t="s">
        <v>1780</v>
      </c>
      <c r="AJ442" s="84">
        <v>3360</v>
      </c>
      <c r="AK442" s="84">
        <v>3360</v>
      </c>
      <c r="AL442" s="108" t="s">
        <v>1672</v>
      </c>
      <c r="AM442" s="84">
        <v>41707.019999999997</v>
      </c>
      <c r="AN442" s="112">
        <v>15412.98</v>
      </c>
      <c r="AO442" s="112">
        <v>57120</v>
      </c>
      <c r="AP442" s="112">
        <v>21292.98</v>
      </c>
      <c r="AQ442" s="112">
        <v>1757.02</v>
      </c>
      <c r="AR442" s="112">
        <v>23050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514</v>
      </c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1926</v>
      </c>
      <c r="BG442" s="84" t="s">
        <v>2575</v>
      </c>
      <c r="BH442" s="114" t="s">
        <v>2660</v>
      </c>
      <c r="BI442" s="38" t="s">
        <v>110</v>
      </c>
      <c r="BJ442" s="85">
        <v>45835</v>
      </c>
      <c r="BK442" s="84"/>
      <c r="BL442" s="38" t="s">
        <v>115</v>
      </c>
      <c r="BM442" s="115" t="s">
        <v>120</v>
      </c>
      <c r="BN442" s="116" t="s">
        <v>201</v>
      </c>
      <c r="BO442" s="84" t="s">
        <v>244</v>
      </c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143713</v>
      </c>
      <c r="J443" s="38" t="s">
        <v>298</v>
      </c>
      <c r="K443" s="84">
        <v>143713</v>
      </c>
      <c r="L443" s="84" t="s">
        <v>272</v>
      </c>
      <c r="M443" s="38" t="s">
        <v>273</v>
      </c>
      <c r="N443" s="84">
        <v>263539</v>
      </c>
      <c r="O443" s="84" t="s">
        <v>1100</v>
      </c>
      <c r="P443" s="84">
        <v>346037</v>
      </c>
      <c r="Q443" s="38" t="s">
        <v>1785</v>
      </c>
      <c r="R443" s="38" t="s">
        <v>960</v>
      </c>
      <c r="S443" s="84" t="s">
        <v>1928</v>
      </c>
      <c r="T443" s="84" t="s">
        <v>1928</v>
      </c>
      <c r="U443" s="84" t="s">
        <v>1085</v>
      </c>
      <c r="V443" s="84" t="s">
        <v>259</v>
      </c>
      <c r="W443" s="84">
        <v>0</v>
      </c>
      <c r="X443" s="38" t="s">
        <v>260</v>
      </c>
      <c r="Y443" s="84">
        <v>354667619</v>
      </c>
      <c r="Z443" s="38" t="s">
        <v>1929</v>
      </c>
      <c r="AA443" s="108" t="s">
        <v>1930</v>
      </c>
      <c r="AB443" s="84">
        <v>80000</v>
      </c>
      <c r="AC443" s="108" t="s">
        <v>304</v>
      </c>
      <c r="AD443" s="84">
        <v>24</v>
      </c>
      <c r="AE443" s="84" t="s">
        <v>1321</v>
      </c>
      <c r="AF443" s="84" t="s">
        <v>282</v>
      </c>
      <c r="AG443" s="108" t="s">
        <v>626</v>
      </c>
      <c r="AH443" s="84" t="s">
        <v>284</v>
      </c>
      <c r="AI443" s="108" t="s">
        <v>1931</v>
      </c>
      <c r="AJ443" s="84">
        <v>4270</v>
      </c>
      <c r="AK443" s="84">
        <v>4270</v>
      </c>
      <c r="AL443" s="108" t="s">
        <v>1225</v>
      </c>
      <c r="AM443" s="84">
        <v>13571.05</v>
      </c>
      <c r="AN443" s="112">
        <v>7778.95</v>
      </c>
      <c r="AO443" s="112">
        <v>21350</v>
      </c>
      <c r="AP443" s="112">
        <v>66428.95</v>
      </c>
      <c r="AQ443" s="112">
        <v>14530.05</v>
      </c>
      <c r="AR443" s="112">
        <v>80959</v>
      </c>
      <c r="AS443" s="112">
        <v>38999.26</v>
      </c>
      <c r="AT443" s="112">
        <v>12240.74</v>
      </c>
      <c r="AU443" s="112">
        <v>51240</v>
      </c>
      <c r="AV443" s="84">
        <v>17</v>
      </c>
      <c r="AW443" s="84">
        <v>349</v>
      </c>
      <c r="AX443" s="84" t="s">
        <v>269</v>
      </c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1928</v>
      </c>
      <c r="BG443" s="84" t="s">
        <v>2576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142696</v>
      </c>
      <c r="J444" s="38" t="s">
        <v>251</v>
      </c>
      <c r="K444" s="84">
        <v>142696</v>
      </c>
      <c r="L444" s="84" t="s">
        <v>252</v>
      </c>
      <c r="M444" s="38" t="s">
        <v>253</v>
      </c>
      <c r="N444" s="84">
        <v>303800</v>
      </c>
      <c r="O444" s="84" t="s">
        <v>1714</v>
      </c>
      <c r="P444" s="84">
        <v>412316</v>
      </c>
      <c r="Q444" s="38" t="s">
        <v>1715</v>
      </c>
      <c r="R444" s="38" t="s">
        <v>960</v>
      </c>
      <c r="S444" s="84" t="s">
        <v>1932</v>
      </c>
      <c r="T444" s="84" t="s">
        <v>1932</v>
      </c>
      <c r="U444" s="84" t="s">
        <v>1085</v>
      </c>
      <c r="V444" s="84" t="s">
        <v>259</v>
      </c>
      <c r="W444" s="84">
        <v>541</v>
      </c>
      <c r="X444" s="38" t="s">
        <v>260</v>
      </c>
      <c r="Y444" s="84">
        <v>354714010</v>
      </c>
      <c r="Z444" s="38" t="s">
        <v>1933</v>
      </c>
      <c r="AA444" s="108" t="s">
        <v>1934</v>
      </c>
      <c r="AB444" s="84">
        <v>52000</v>
      </c>
      <c r="AC444" s="108" t="s">
        <v>263</v>
      </c>
      <c r="AD444" s="84">
        <v>24</v>
      </c>
      <c r="AE444" s="84" t="s">
        <v>264</v>
      </c>
      <c r="AF444" s="84" t="s">
        <v>971</v>
      </c>
      <c r="AG444" s="108" t="s">
        <v>1719</v>
      </c>
      <c r="AH444" s="84" t="s">
        <v>973</v>
      </c>
      <c r="AI444" s="108" t="s">
        <v>1724</v>
      </c>
      <c r="AJ444" s="84">
        <v>2780</v>
      </c>
      <c r="AK444" s="84">
        <v>2780</v>
      </c>
      <c r="AL444" s="108" t="s">
        <v>1681</v>
      </c>
      <c r="AM444" s="84">
        <v>30966.76</v>
      </c>
      <c r="AN444" s="112">
        <v>13513.24</v>
      </c>
      <c r="AO444" s="112">
        <v>44480</v>
      </c>
      <c r="AP444" s="112">
        <v>21033.24</v>
      </c>
      <c r="AQ444" s="112">
        <v>2075.7600000000002</v>
      </c>
      <c r="AR444" s="112">
        <v>23109</v>
      </c>
      <c r="AS444" s="112">
        <v>0</v>
      </c>
      <c r="AT444" s="112">
        <v>0</v>
      </c>
      <c r="AU444" s="112">
        <v>0</v>
      </c>
      <c r="AV444" s="84">
        <v>16</v>
      </c>
      <c r="AW444" s="84">
        <v>0</v>
      </c>
      <c r="AX444" s="84" t="s">
        <v>514</v>
      </c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1932</v>
      </c>
      <c r="BG444" s="84" t="s">
        <v>2577</v>
      </c>
      <c r="BH444" s="114" t="s">
        <v>2660</v>
      </c>
      <c r="BI444" s="38" t="s">
        <v>112</v>
      </c>
      <c r="BJ444" s="85">
        <v>45838</v>
      </c>
      <c r="BK444" s="84" t="s">
        <v>126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hidden="1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146142</v>
      </c>
      <c r="J445" s="38" t="s">
        <v>522</v>
      </c>
      <c r="K445" s="84">
        <v>146142</v>
      </c>
      <c r="L445" s="84" t="s">
        <v>314</v>
      </c>
      <c r="M445" s="38" t="s">
        <v>315</v>
      </c>
      <c r="N445" s="84">
        <v>256986</v>
      </c>
      <c r="O445" s="84" t="s">
        <v>523</v>
      </c>
      <c r="P445" s="84">
        <v>448442</v>
      </c>
      <c r="Q445" s="38" t="s">
        <v>1003</v>
      </c>
      <c r="R445" s="38" t="s">
        <v>960</v>
      </c>
      <c r="S445" s="84" t="s">
        <v>1935</v>
      </c>
      <c r="T445" s="84" t="s">
        <v>1935</v>
      </c>
      <c r="U445" s="84" t="s">
        <v>294</v>
      </c>
      <c r="V445" s="84" t="s">
        <v>259</v>
      </c>
      <c r="W445" s="84">
        <v>0</v>
      </c>
      <c r="X445" s="38" t="s">
        <v>260</v>
      </c>
      <c r="Y445" s="84">
        <v>354774397</v>
      </c>
      <c r="Z445" s="38" t="s">
        <v>1936</v>
      </c>
      <c r="AA445" s="108" t="s">
        <v>1937</v>
      </c>
      <c r="AB445" s="84">
        <v>52000</v>
      </c>
      <c r="AC445" s="108" t="s">
        <v>263</v>
      </c>
      <c r="AD445" s="84">
        <v>24</v>
      </c>
      <c r="AE445" s="84" t="s">
        <v>264</v>
      </c>
      <c r="AF445" s="84" t="s">
        <v>1007</v>
      </c>
      <c r="AG445" s="108" t="s">
        <v>1008</v>
      </c>
      <c r="AH445" s="84" t="s">
        <v>973</v>
      </c>
      <c r="AI445" s="108" t="s">
        <v>1938</v>
      </c>
      <c r="AJ445" s="84">
        <v>2780</v>
      </c>
      <c r="AK445" s="84">
        <v>2780</v>
      </c>
      <c r="AL445" s="108"/>
      <c r="AM445" s="84">
        <v>0</v>
      </c>
      <c r="AN445" s="112">
        <v>0</v>
      </c>
      <c r="AO445" s="112">
        <v>0</v>
      </c>
      <c r="AP445" s="112">
        <v>52000</v>
      </c>
      <c r="AQ445" s="112">
        <v>15550</v>
      </c>
      <c r="AR445" s="112">
        <v>67550</v>
      </c>
      <c r="AS445" s="112">
        <v>28702.77</v>
      </c>
      <c r="AT445" s="112">
        <v>12997.23</v>
      </c>
      <c r="AU445" s="112">
        <v>41700</v>
      </c>
      <c r="AV445" s="84">
        <v>15</v>
      </c>
      <c r="AW445" s="84">
        <v>441</v>
      </c>
      <c r="AX445" s="84" t="s">
        <v>269</v>
      </c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1935</v>
      </c>
      <c r="BG445" s="84" t="s">
        <v>2578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142588</v>
      </c>
      <c r="J446" s="38" t="s">
        <v>325</v>
      </c>
      <c r="K446" s="84">
        <v>142588</v>
      </c>
      <c r="L446" s="84" t="s">
        <v>252</v>
      </c>
      <c r="M446" s="38" t="s">
        <v>253</v>
      </c>
      <c r="N446" s="84">
        <v>285974</v>
      </c>
      <c r="O446" s="84" t="s">
        <v>1939</v>
      </c>
      <c r="P446" s="84">
        <v>376241</v>
      </c>
      <c r="Q446" s="38" t="s">
        <v>1940</v>
      </c>
      <c r="R446" s="38" t="s">
        <v>960</v>
      </c>
      <c r="S446" s="84" t="s">
        <v>1941</v>
      </c>
      <c r="T446" s="84" t="s">
        <v>1941</v>
      </c>
      <c r="U446" s="84" t="s">
        <v>1085</v>
      </c>
      <c r="V446" s="84" t="s">
        <v>345</v>
      </c>
      <c r="W446" s="84">
        <v>0</v>
      </c>
      <c r="X446" s="38" t="s">
        <v>260</v>
      </c>
      <c r="Y446" s="84">
        <v>354774398</v>
      </c>
      <c r="Z446" s="38" t="s">
        <v>1942</v>
      </c>
      <c r="AA446" s="108" t="s">
        <v>1023</v>
      </c>
      <c r="AB446" s="84">
        <v>62000</v>
      </c>
      <c r="AC446" s="108" t="s">
        <v>332</v>
      </c>
      <c r="AD446" s="84">
        <v>24</v>
      </c>
      <c r="AE446" s="84" t="s">
        <v>264</v>
      </c>
      <c r="AF446" s="84" t="s">
        <v>1007</v>
      </c>
      <c r="AG446" s="108" t="s">
        <v>1943</v>
      </c>
      <c r="AH446" s="84" t="s">
        <v>1148</v>
      </c>
      <c r="AI446" s="108" t="s">
        <v>1944</v>
      </c>
      <c r="AJ446" s="84">
        <v>3310</v>
      </c>
      <c r="AK446" s="84">
        <v>3310</v>
      </c>
      <c r="AL446" s="108"/>
      <c r="AM446" s="84">
        <v>0</v>
      </c>
      <c r="AN446" s="112">
        <v>0</v>
      </c>
      <c r="AO446" s="112">
        <v>0</v>
      </c>
      <c r="AP446" s="112">
        <v>62000</v>
      </c>
      <c r="AQ446" s="112">
        <v>17660</v>
      </c>
      <c r="AR446" s="112">
        <v>79660</v>
      </c>
      <c r="AS446" s="112">
        <v>34942.730000000003</v>
      </c>
      <c r="AT446" s="112">
        <v>14707.27</v>
      </c>
      <c r="AU446" s="112">
        <v>49650</v>
      </c>
      <c r="AV446" s="84">
        <v>15</v>
      </c>
      <c r="AW446" s="84">
        <v>451</v>
      </c>
      <c r="AX446" s="84" t="s">
        <v>269</v>
      </c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1941</v>
      </c>
      <c r="BG446" s="84" t="s">
        <v>2579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142588</v>
      </c>
      <c r="J447" s="38" t="s">
        <v>325</v>
      </c>
      <c r="K447" s="84">
        <v>142588</v>
      </c>
      <c r="L447" s="84" t="s">
        <v>252</v>
      </c>
      <c r="M447" s="38" t="s">
        <v>253</v>
      </c>
      <c r="N447" s="84">
        <v>285974</v>
      </c>
      <c r="O447" s="84" t="s">
        <v>1939</v>
      </c>
      <c r="P447" s="84">
        <v>376241</v>
      </c>
      <c r="Q447" s="38" t="s">
        <v>1940</v>
      </c>
      <c r="R447" s="38" t="s">
        <v>960</v>
      </c>
      <c r="S447" s="84" t="s">
        <v>1945</v>
      </c>
      <c r="T447" s="84" t="s">
        <v>1945</v>
      </c>
      <c r="U447" s="84" t="s">
        <v>1085</v>
      </c>
      <c r="V447" s="84" t="s">
        <v>259</v>
      </c>
      <c r="W447" s="84">
        <v>0</v>
      </c>
      <c r="X447" s="38" t="s">
        <v>1116</v>
      </c>
      <c r="Y447" s="84">
        <v>354774444</v>
      </c>
      <c r="Z447" s="38" t="s">
        <v>1946</v>
      </c>
      <c r="AA447" s="108" t="s">
        <v>1947</v>
      </c>
      <c r="AB447" s="84">
        <v>52000</v>
      </c>
      <c r="AC447" s="108" t="s">
        <v>332</v>
      </c>
      <c r="AD447" s="84">
        <v>24</v>
      </c>
      <c r="AE447" s="84" t="s">
        <v>264</v>
      </c>
      <c r="AF447" s="84" t="s">
        <v>1007</v>
      </c>
      <c r="AG447" s="108" t="s">
        <v>1943</v>
      </c>
      <c r="AH447" s="84" t="s">
        <v>1148</v>
      </c>
      <c r="AI447" s="108" t="s">
        <v>1948</v>
      </c>
      <c r="AJ447" s="84">
        <v>2780</v>
      </c>
      <c r="AK447" s="84">
        <v>2780</v>
      </c>
      <c r="AL447" s="108" t="s">
        <v>1948</v>
      </c>
      <c r="AM447" s="84">
        <v>1141.6400000000001</v>
      </c>
      <c r="AN447" s="112">
        <v>1638.36</v>
      </c>
      <c r="AO447" s="112">
        <v>2780</v>
      </c>
      <c r="AP447" s="112">
        <v>50858.36</v>
      </c>
      <c r="AQ447" s="112">
        <v>13756.64</v>
      </c>
      <c r="AR447" s="112">
        <v>64615</v>
      </c>
      <c r="AS447" s="112">
        <v>25482.959999999999</v>
      </c>
      <c r="AT447" s="112">
        <v>10657.04</v>
      </c>
      <c r="AU447" s="112">
        <v>36140</v>
      </c>
      <c r="AV447" s="84">
        <v>14</v>
      </c>
      <c r="AW447" s="84">
        <v>388</v>
      </c>
      <c r="AX447" s="84" t="s">
        <v>269</v>
      </c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1945</v>
      </c>
      <c r="BG447" s="84" t="s">
        <v>2580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143713</v>
      </c>
      <c r="J448" s="38" t="s">
        <v>298</v>
      </c>
      <c r="K448" s="84">
        <v>143713</v>
      </c>
      <c r="L448" s="84" t="s">
        <v>272</v>
      </c>
      <c r="M448" s="38" t="s">
        <v>273</v>
      </c>
      <c r="N448" s="84">
        <v>263539</v>
      </c>
      <c r="O448" s="84" t="s">
        <v>1100</v>
      </c>
      <c r="P448" s="84">
        <v>346037</v>
      </c>
      <c r="Q448" s="38" t="s">
        <v>1785</v>
      </c>
      <c r="R448" s="38" t="s">
        <v>960</v>
      </c>
      <c r="S448" s="84" t="s">
        <v>1949</v>
      </c>
      <c r="T448" s="84" t="s">
        <v>1949</v>
      </c>
      <c r="U448" s="84" t="s">
        <v>259</v>
      </c>
      <c r="V448" s="84" t="s">
        <v>259</v>
      </c>
      <c r="W448" s="84">
        <v>0</v>
      </c>
      <c r="X448" s="38" t="s">
        <v>1950</v>
      </c>
      <c r="Y448" s="84">
        <v>354774445</v>
      </c>
      <c r="Z448" s="38" t="s">
        <v>1951</v>
      </c>
      <c r="AA448" s="108" t="s">
        <v>1952</v>
      </c>
      <c r="AB448" s="84">
        <v>80000</v>
      </c>
      <c r="AC448" s="108" t="s">
        <v>304</v>
      </c>
      <c r="AD448" s="84">
        <v>24</v>
      </c>
      <c r="AE448" s="84" t="s">
        <v>1321</v>
      </c>
      <c r="AF448" s="84" t="s">
        <v>282</v>
      </c>
      <c r="AG448" s="108" t="s">
        <v>688</v>
      </c>
      <c r="AH448" s="84" t="s">
        <v>284</v>
      </c>
      <c r="AI448" s="108" t="s">
        <v>1953</v>
      </c>
      <c r="AJ448" s="84">
        <v>4270</v>
      </c>
      <c r="AK448" s="84">
        <v>4270</v>
      </c>
      <c r="AL448" s="108" t="s">
        <v>1613</v>
      </c>
      <c r="AM448" s="84">
        <v>47406.58</v>
      </c>
      <c r="AN448" s="112">
        <v>20913.419999999998</v>
      </c>
      <c r="AO448" s="112">
        <v>68320</v>
      </c>
      <c r="AP448" s="112">
        <v>32593.42</v>
      </c>
      <c r="AQ448" s="112">
        <v>3217.58</v>
      </c>
      <c r="AR448" s="112">
        <v>35811</v>
      </c>
      <c r="AS448" s="112">
        <v>0</v>
      </c>
      <c r="AT448" s="112">
        <v>0</v>
      </c>
      <c r="AU448" s="112">
        <v>0</v>
      </c>
      <c r="AV448" s="84">
        <v>16</v>
      </c>
      <c r="AW448" s="84">
        <v>0</v>
      </c>
      <c r="AX448" s="84" t="s">
        <v>514</v>
      </c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1949</v>
      </c>
      <c r="BG448" s="84" t="s">
        <v>2581</v>
      </c>
      <c r="BH448" s="114" t="s">
        <v>2660</v>
      </c>
      <c r="BI448" s="38" t="s">
        <v>110</v>
      </c>
      <c r="BJ448" s="85">
        <v>45835</v>
      </c>
      <c r="BK448" s="84"/>
      <c r="BL448" s="38" t="s">
        <v>115</v>
      </c>
      <c r="BM448" s="115" t="s">
        <v>120</v>
      </c>
      <c r="BN448" s="116" t="s">
        <v>201</v>
      </c>
      <c r="BO448" s="84" t="s">
        <v>242</v>
      </c>
      <c r="BP448" s="84">
        <v>52604</v>
      </c>
      <c r="BQ448" s="117" t="s">
        <v>203</v>
      </c>
      <c r="BR448" s="130" t="s">
        <v>2690</v>
      </c>
    </row>
    <row r="449" spans="1:70" s="113" customFormat="1" ht="15" hidden="1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162183</v>
      </c>
      <c r="J449" s="38" t="s">
        <v>1065</v>
      </c>
      <c r="K449" s="84">
        <v>162183</v>
      </c>
      <c r="L449" s="84" t="s">
        <v>272</v>
      </c>
      <c r="M449" s="38" t="s">
        <v>273</v>
      </c>
      <c r="N449" s="84">
        <v>283268</v>
      </c>
      <c r="O449" s="84" t="s">
        <v>1066</v>
      </c>
      <c r="P449" s="84">
        <v>372467</v>
      </c>
      <c r="Q449" s="38" t="s">
        <v>1067</v>
      </c>
      <c r="R449" s="38" t="s">
        <v>960</v>
      </c>
      <c r="S449" s="84" t="s">
        <v>1954</v>
      </c>
      <c r="T449" s="84" t="s">
        <v>1954</v>
      </c>
      <c r="U449" s="84" t="s">
        <v>1085</v>
      </c>
      <c r="V449" s="84" t="s">
        <v>259</v>
      </c>
      <c r="W449" s="84">
        <v>0</v>
      </c>
      <c r="X449" s="38" t="s">
        <v>260</v>
      </c>
      <c r="Y449" s="84">
        <v>354828905</v>
      </c>
      <c r="Z449" s="38" t="s">
        <v>1955</v>
      </c>
      <c r="AA449" s="108" t="s">
        <v>1956</v>
      </c>
      <c r="AB449" s="84">
        <v>63000</v>
      </c>
      <c r="AC449" s="108" t="s">
        <v>304</v>
      </c>
      <c r="AD449" s="84">
        <v>24</v>
      </c>
      <c r="AE449" s="84" t="s">
        <v>596</v>
      </c>
      <c r="AF449" s="84" t="s">
        <v>1072</v>
      </c>
      <c r="AG449" s="108" t="s">
        <v>856</v>
      </c>
      <c r="AH449" s="84" t="s">
        <v>973</v>
      </c>
      <c r="AI449" s="108" t="s">
        <v>1023</v>
      </c>
      <c r="AJ449" s="84">
        <v>3360</v>
      </c>
      <c r="AK449" s="84">
        <v>3360</v>
      </c>
      <c r="AL449" s="108" t="s">
        <v>1672</v>
      </c>
      <c r="AM449" s="84">
        <v>37814.5</v>
      </c>
      <c r="AN449" s="112">
        <v>15945.5</v>
      </c>
      <c r="AO449" s="112">
        <v>53760</v>
      </c>
      <c r="AP449" s="112">
        <v>25185.5</v>
      </c>
      <c r="AQ449" s="112">
        <v>2448.5</v>
      </c>
      <c r="AR449" s="112">
        <v>27634</v>
      </c>
      <c r="AS449" s="112">
        <v>0</v>
      </c>
      <c r="AT449" s="112">
        <v>0</v>
      </c>
      <c r="AU449" s="112">
        <v>0</v>
      </c>
      <c r="AV449" s="84">
        <v>16</v>
      </c>
      <c r="AW449" s="84">
        <v>0</v>
      </c>
      <c r="AX449" s="84" t="s">
        <v>514</v>
      </c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1954</v>
      </c>
      <c r="BG449" s="84" t="s">
        <v>2582</v>
      </c>
      <c r="BH449" s="114" t="s">
        <v>2660</v>
      </c>
      <c r="BI449" s="38" t="s">
        <v>110</v>
      </c>
      <c r="BJ449" s="85">
        <v>45835</v>
      </c>
      <c r="BK449" s="84"/>
      <c r="BL449" s="38" t="s">
        <v>114</v>
      </c>
      <c r="BM449" s="115" t="s">
        <v>119</v>
      </c>
      <c r="BN449" s="116" t="s">
        <v>201</v>
      </c>
      <c r="BO449" s="84" t="s">
        <v>243</v>
      </c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142588</v>
      </c>
      <c r="J450" s="38" t="s">
        <v>325</v>
      </c>
      <c r="K450" s="84">
        <v>142588</v>
      </c>
      <c r="L450" s="84" t="s">
        <v>252</v>
      </c>
      <c r="M450" s="38" t="s">
        <v>253</v>
      </c>
      <c r="N450" s="84">
        <v>243362</v>
      </c>
      <c r="O450" s="84" t="s">
        <v>337</v>
      </c>
      <c r="P450" s="84">
        <v>375602</v>
      </c>
      <c r="Q450" s="38" t="s">
        <v>927</v>
      </c>
      <c r="R450" s="38" t="s">
        <v>960</v>
      </c>
      <c r="S450" s="84" t="s">
        <v>1957</v>
      </c>
      <c r="T450" s="84" t="s">
        <v>1957</v>
      </c>
      <c r="U450" s="84" t="s">
        <v>1085</v>
      </c>
      <c r="V450" s="84" t="s">
        <v>259</v>
      </c>
      <c r="W450" s="84">
        <v>0</v>
      </c>
      <c r="X450" s="38" t="s">
        <v>1843</v>
      </c>
      <c r="Y450" s="84">
        <v>354835718</v>
      </c>
      <c r="Z450" s="38" t="s">
        <v>1958</v>
      </c>
      <c r="AA450" s="108" t="s">
        <v>1043</v>
      </c>
      <c r="AB450" s="84">
        <v>42000</v>
      </c>
      <c r="AC450" s="108" t="s">
        <v>320</v>
      </c>
      <c r="AD450" s="84">
        <v>24</v>
      </c>
      <c r="AE450" s="84" t="s">
        <v>281</v>
      </c>
      <c r="AF450" s="84" t="s">
        <v>1401</v>
      </c>
      <c r="AG450" s="108" t="s">
        <v>1959</v>
      </c>
      <c r="AH450" s="84" t="s">
        <v>1148</v>
      </c>
      <c r="AI450" s="108" t="s">
        <v>1099</v>
      </c>
      <c r="AJ450" s="84">
        <v>2240</v>
      </c>
      <c r="AK450" s="84">
        <v>2240</v>
      </c>
      <c r="AL450" s="108" t="s">
        <v>1447</v>
      </c>
      <c r="AM450" s="84">
        <v>9615.2800000000007</v>
      </c>
      <c r="AN450" s="112">
        <v>6064.72</v>
      </c>
      <c r="AO450" s="112">
        <v>15680</v>
      </c>
      <c r="AP450" s="112">
        <v>32384.720000000001</v>
      </c>
      <c r="AQ450" s="112">
        <v>6551.28</v>
      </c>
      <c r="AR450" s="112">
        <v>38936</v>
      </c>
      <c r="AS450" s="112">
        <v>15324.54</v>
      </c>
      <c r="AT450" s="112">
        <v>4835.46</v>
      </c>
      <c r="AU450" s="112">
        <v>20160</v>
      </c>
      <c r="AV450" s="84">
        <v>16</v>
      </c>
      <c r="AW450" s="84">
        <v>261</v>
      </c>
      <c r="AX450" s="84" t="s">
        <v>269</v>
      </c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1957</v>
      </c>
      <c r="BG450" s="84" t="s">
        <v>2583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142588</v>
      </c>
      <c r="J451" s="38" t="s">
        <v>325</v>
      </c>
      <c r="K451" s="84">
        <v>142588</v>
      </c>
      <c r="L451" s="84" t="s">
        <v>252</v>
      </c>
      <c r="M451" s="38" t="s">
        <v>253</v>
      </c>
      <c r="N451" s="84">
        <v>243362</v>
      </c>
      <c r="O451" s="84" t="s">
        <v>337</v>
      </c>
      <c r="P451" s="84">
        <v>375602</v>
      </c>
      <c r="Q451" s="38" t="s">
        <v>927</v>
      </c>
      <c r="R451" s="38" t="s">
        <v>960</v>
      </c>
      <c r="S451" s="84" t="s">
        <v>1960</v>
      </c>
      <c r="T451" s="84" t="s">
        <v>1960</v>
      </c>
      <c r="U451" s="84" t="s">
        <v>1085</v>
      </c>
      <c r="V451" s="84" t="s">
        <v>259</v>
      </c>
      <c r="W451" s="84">
        <v>0</v>
      </c>
      <c r="X451" s="38" t="s">
        <v>1961</v>
      </c>
      <c r="Y451" s="84">
        <v>354836742</v>
      </c>
      <c r="Z451" s="38" t="s">
        <v>1962</v>
      </c>
      <c r="AA451" s="108" t="s">
        <v>1043</v>
      </c>
      <c r="AB451" s="84">
        <v>42000</v>
      </c>
      <c r="AC451" s="108" t="s">
        <v>320</v>
      </c>
      <c r="AD451" s="84">
        <v>24</v>
      </c>
      <c r="AE451" s="84" t="s">
        <v>281</v>
      </c>
      <c r="AF451" s="84" t="s">
        <v>1401</v>
      </c>
      <c r="AG451" s="108" t="s">
        <v>1959</v>
      </c>
      <c r="AH451" s="84" t="s">
        <v>1148</v>
      </c>
      <c r="AI451" s="108" t="s">
        <v>1099</v>
      </c>
      <c r="AJ451" s="84">
        <v>2240</v>
      </c>
      <c r="AK451" s="84">
        <v>2240</v>
      </c>
      <c r="AL451" s="108" t="s">
        <v>1447</v>
      </c>
      <c r="AM451" s="84">
        <v>9615.2800000000007</v>
      </c>
      <c r="AN451" s="112">
        <v>6064.72</v>
      </c>
      <c r="AO451" s="112">
        <v>15680</v>
      </c>
      <c r="AP451" s="112">
        <v>32384.720000000001</v>
      </c>
      <c r="AQ451" s="112">
        <v>6551.28</v>
      </c>
      <c r="AR451" s="112">
        <v>38936</v>
      </c>
      <c r="AS451" s="112">
        <v>15324.54</v>
      </c>
      <c r="AT451" s="112">
        <v>4835.46</v>
      </c>
      <c r="AU451" s="112">
        <v>20160</v>
      </c>
      <c r="AV451" s="84">
        <v>16</v>
      </c>
      <c r="AW451" s="84">
        <v>261</v>
      </c>
      <c r="AX451" s="84" t="s">
        <v>269</v>
      </c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1960</v>
      </c>
      <c r="BG451" s="84" t="s">
        <v>2584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157136</v>
      </c>
      <c r="J452" s="38" t="s">
        <v>690</v>
      </c>
      <c r="K452" s="84">
        <v>157136</v>
      </c>
      <c r="L452" s="84" t="s">
        <v>314</v>
      </c>
      <c r="M452" s="38" t="s">
        <v>315</v>
      </c>
      <c r="N452" s="84">
        <v>267099</v>
      </c>
      <c r="O452" s="84" t="s">
        <v>691</v>
      </c>
      <c r="P452" s="84">
        <v>350606</v>
      </c>
      <c r="Q452" s="38" t="s">
        <v>692</v>
      </c>
      <c r="R452" s="38" t="s">
        <v>960</v>
      </c>
      <c r="S452" s="84" t="s">
        <v>1963</v>
      </c>
      <c r="T452" s="84" t="s">
        <v>1963</v>
      </c>
      <c r="U452" s="84" t="s">
        <v>1085</v>
      </c>
      <c r="V452" s="84" t="s">
        <v>259</v>
      </c>
      <c r="W452" s="84">
        <v>0</v>
      </c>
      <c r="X452" s="38" t="s">
        <v>260</v>
      </c>
      <c r="Y452" s="84">
        <v>354860576</v>
      </c>
      <c r="Z452" s="38" t="s">
        <v>1964</v>
      </c>
      <c r="AA452" s="108" t="s">
        <v>1956</v>
      </c>
      <c r="AB452" s="84">
        <v>80000</v>
      </c>
      <c r="AC452" s="108" t="s">
        <v>491</v>
      </c>
      <c r="AD452" s="84">
        <v>24</v>
      </c>
      <c r="AE452" s="84" t="s">
        <v>1321</v>
      </c>
      <c r="AF452" s="84" t="s">
        <v>265</v>
      </c>
      <c r="AG452" s="108" t="s">
        <v>696</v>
      </c>
      <c r="AH452" s="84" t="s">
        <v>267</v>
      </c>
      <c r="AI452" s="108" t="s">
        <v>1965</v>
      </c>
      <c r="AJ452" s="84">
        <v>4270</v>
      </c>
      <c r="AK452" s="84">
        <v>4270</v>
      </c>
      <c r="AL452" s="108" t="s">
        <v>1552</v>
      </c>
      <c r="AM452" s="84">
        <v>47615.27</v>
      </c>
      <c r="AN452" s="112">
        <v>20704.73</v>
      </c>
      <c r="AO452" s="112">
        <v>68320</v>
      </c>
      <c r="AP452" s="112">
        <v>32384.73</v>
      </c>
      <c r="AQ452" s="112">
        <v>3223.27</v>
      </c>
      <c r="AR452" s="112">
        <v>35608</v>
      </c>
      <c r="AS452" s="112">
        <v>0</v>
      </c>
      <c r="AT452" s="112">
        <v>0</v>
      </c>
      <c r="AU452" s="112">
        <v>0</v>
      </c>
      <c r="AV452" s="84">
        <v>16</v>
      </c>
      <c r="AW452" s="84">
        <v>0</v>
      </c>
      <c r="AX452" s="84" t="s">
        <v>514</v>
      </c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1963</v>
      </c>
      <c r="BG452" s="84" t="s">
        <v>2585</v>
      </c>
      <c r="BH452" s="114" t="s">
        <v>2660</v>
      </c>
      <c r="BI452" s="38" t="s">
        <v>112</v>
      </c>
      <c r="BJ452" s="85">
        <v>45838</v>
      </c>
      <c r="BK452" s="84" t="s">
        <v>128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hidden="1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142588</v>
      </c>
      <c r="J453" s="38" t="s">
        <v>325</v>
      </c>
      <c r="K453" s="84">
        <v>142588</v>
      </c>
      <c r="L453" s="84" t="s">
        <v>252</v>
      </c>
      <c r="M453" s="38" t="s">
        <v>253</v>
      </c>
      <c r="N453" s="84">
        <v>279535</v>
      </c>
      <c r="O453" s="84" t="s">
        <v>893</v>
      </c>
      <c r="P453" s="84">
        <v>374315</v>
      </c>
      <c r="Q453" s="38" t="s">
        <v>317</v>
      </c>
      <c r="R453" s="38" t="s">
        <v>960</v>
      </c>
      <c r="S453" s="84" t="s">
        <v>1966</v>
      </c>
      <c r="T453" s="84" t="s">
        <v>1966</v>
      </c>
      <c r="U453" s="84" t="s">
        <v>1085</v>
      </c>
      <c r="V453" s="84" t="s">
        <v>259</v>
      </c>
      <c r="W453" s="84">
        <v>0</v>
      </c>
      <c r="X453" s="38" t="s">
        <v>329</v>
      </c>
      <c r="Y453" s="84">
        <v>354886676</v>
      </c>
      <c r="Z453" s="38" t="s">
        <v>1967</v>
      </c>
      <c r="AA453" s="108" t="s">
        <v>1968</v>
      </c>
      <c r="AB453" s="84">
        <v>70000</v>
      </c>
      <c r="AC453" s="108" t="s">
        <v>648</v>
      </c>
      <c r="AD453" s="84">
        <v>30</v>
      </c>
      <c r="AE453" s="84" t="s">
        <v>1321</v>
      </c>
      <c r="AF453" s="84" t="s">
        <v>290</v>
      </c>
      <c r="AG453" s="108" t="s">
        <v>881</v>
      </c>
      <c r="AH453" s="84" t="s">
        <v>267</v>
      </c>
      <c r="AI453" s="108" t="s">
        <v>1099</v>
      </c>
      <c r="AJ453" s="84">
        <v>3160</v>
      </c>
      <c r="AK453" s="84">
        <v>3160</v>
      </c>
      <c r="AL453" s="108" t="s">
        <v>1376</v>
      </c>
      <c r="AM453" s="84">
        <v>8229.1</v>
      </c>
      <c r="AN453" s="112">
        <v>7570.9</v>
      </c>
      <c r="AO453" s="112">
        <v>15800</v>
      </c>
      <c r="AP453" s="112">
        <v>61770.9</v>
      </c>
      <c r="AQ453" s="112">
        <v>18548.099999999999</v>
      </c>
      <c r="AR453" s="112">
        <v>80319</v>
      </c>
      <c r="AS453" s="112">
        <v>22784.97</v>
      </c>
      <c r="AT453" s="112">
        <v>11975.03</v>
      </c>
      <c r="AU453" s="112">
        <v>34760</v>
      </c>
      <c r="AV453" s="84">
        <v>16</v>
      </c>
      <c r="AW453" s="84">
        <v>317</v>
      </c>
      <c r="AX453" s="84" t="s">
        <v>269</v>
      </c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1966</v>
      </c>
      <c r="BG453" s="84" t="s">
        <v>2586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143713</v>
      </c>
      <c r="J454" s="38" t="s">
        <v>298</v>
      </c>
      <c r="K454" s="84">
        <v>143713</v>
      </c>
      <c r="L454" s="84" t="s">
        <v>272</v>
      </c>
      <c r="M454" s="38" t="s">
        <v>273</v>
      </c>
      <c r="N454" s="84">
        <v>252947</v>
      </c>
      <c r="O454" s="84" t="s">
        <v>555</v>
      </c>
      <c r="P454" s="84">
        <v>332283</v>
      </c>
      <c r="Q454" s="38" t="s">
        <v>556</v>
      </c>
      <c r="R454" s="38" t="s">
        <v>960</v>
      </c>
      <c r="S454" s="84" t="s">
        <v>1969</v>
      </c>
      <c r="T454" s="84" t="s">
        <v>1969</v>
      </c>
      <c r="U454" s="84" t="s">
        <v>1085</v>
      </c>
      <c r="V454" s="84" t="s">
        <v>259</v>
      </c>
      <c r="W454" s="84">
        <v>0</v>
      </c>
      <c r="X454" s="38" t="s">
        <v>260</v>
      </c>
      <c r="Y454" s="84">
        <v>355067264</v>
      </c>
      <c r="Z454" s="38" t="s">
        <v>1970</v>
      </c>
      <c r="AA454" s="108" t="s">
        <v>1971</v>
      </c>
      <c r="AB454" s="84">
        <v>63000</v>
      </c>
      <c r="AC454" s="108" t="s">
        <v>304</v>
      </c>
      <c r="AD454" s="84">
        <v>24</v>
      </c>
      <c r="AE454" s="84" t="s">
        <v>596</v>
      </c>
      <c r="AF454" s="84" t="s">
        <v>282</v>
      </c>
      <c r="AG454" s="108" t="s">
        <v>560</v>
      </c>
      <c r="AH454" s="84" t="s">
        <v>284</v>
      </c>
      <c r="AI454" s="108" t="s">
        <v>1023</v>
      </c>
      <c r="AJ454" s="84">
        <v>3360</v>
      </c>
      <c r="AK454" s="84">
        <v>3360</v>
      </c>
      <c r="AL454" s="108" t="s">
        <v>1672</v>
      </c>
      <c r="AM454" s="84">
        <v>38345.67</v>
      </c>
      <c r="AN454" s="112">
        <v>15414.33</v>
      </c>
      <c r="AO454" s="112">
        <v>53760</v>
      </c>
      <c r="AP454" s="112">
        <v>24654.33</v>
      </c>
      <c r="AQ454" s="112">
        <v>2352.67</v>
      </c>
      <c r="AR454" s="112">
        <v>27007</v>
      </c>
      <c r="AS454" s="112">
        <v>0</v>
      </c>
      <c r="AT454" s="112">
        <v>0</v>
      </c>
      <c r="AU454" s="112">
        <v>0</v>
      </c>
      <c r="AV454" s="84">
        <v>16</v>
      </c>
      <c r="AW454" s="84">
        <v>0</v>
      </c>
      <c r="AX454" s="84" t="s">
        <v>514</v>
      </c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1969</v>
      </c>
      <c r="BG454" s="84" t="s">
        <v>2587</v>
      </c>
      <c r="BH454" s="114" t="s">
        <v>2660</v>
      </c>
      <c r="BI454" s="38" t="s">
        <v>110</v>
      </c>
      <c r="BJ454" s="85">
        <v>45835</v>
      </c>
      <c r="BK454" s="84"/>
      <c r="BL454" s="38" t="s">
        <v>115</v>
      </c>
      <c r="BM454" s="115" t="s">
        <v>120</v>
      </c>
      <c r="BN454" s="116" t="s">
        <v>201</v>
      </c>
      <c r="BO454" s="84" t="s">
        <v>244</v>
      </c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147239</v>
      </c>
      <c r="J455" s="38" t="s">
        <v>485</v>
      </c>
      <c r="K455" s="84">
        <v>147239</v>
      </c>
      <c r="L455" s="84" t="s">
        <v>418</v>
      </c>
      <c r="M455" s="38" t="s">
        <v>419</v>
      </c>
      <c r="N455" s="84">
        <v>277443</v>
      </c>
      <c r="O455" s="84" t="s">
        <v>897</v>
      </c>
      <c r="P455" s="84">
        <v>364381</v>
      </c>
      <c r="Q455" s="38" t="s">
        <v>898</v>
      </c>
      <c r="R455" s="38" t="s">
        <v>960</v>
      </c>
      <c r="S455" s="84" t="s">
        <v>1972</v>
      </c>
      <c r="T455" s="84" t="s">
        <v>1972</v>
      </c>
      <c r="U455" s="84" t="s">
        <v>1085</v>
      </c>
      <c r="V455" s="84" t="s">
        <v>259</v>
      </c>
      <c r="W455" s="84">
        <v>0</v>
      </c>
      <c r="X455" s="38" t="s">
        <v>1843</v>
      </c>
      <c r="Y455" s="84">
        <v>355302707</v>
      </c>
      <c r="Z455" s="38" t="s">
        <v>1973</v>
      </c>
      <c r="AA455" s="108" t="s">
        <v>1571</v>
      </c>
      <c r="AB455" s="84">
        <v>42000</v>
      </c>
      <c r="AC455" s="108" t="s">
        <v>491</v>
      </c>
      <c r="AD455" s="84">
        <v>24</v>
      </c>
      <c r="AE455" s="84" t="s">
        <v>281</v>
      </c>
      <c r="AF455" s="84" t="s">
        <v>1401</v>
      </c>
      <c r="AG455" s="108" t="s">
        <v>1974</v>
      </c>
      <c r="AH455" s="84" t="s">
        <v>1148</v>
      </c>
      <c r="AI455" s="108" t="s">
        <v>1975</v>
      </c>
      <c r="AJ455" s="84">
        <v>2240</v>
      </c>
      <c r="AK455" s="84">
        <v>2240</v>
      </c>
      <c r="AL455" s="108" t="s">
        <v>1547</v>
      </c>
      <c r="AM455" s="84">
        <v>23180.85</v>
      </c>
      <c r="AN455" s="112">
        <v>10419.15</v>
      </c>
      <c r="AO455" s="112">
        <v>33600</v>
      </c>
      <c r="AP455" s="112">
        <v>18819.150000000001</v>
      </c>
      <c r="AQ455" s="112">
        <v>2077.85</v>
      </c>
      <c r="AR455" s="112">
        <v>20897</v>
      </c>
      <c r="AS455" s="112">
        <v>0</v>
      </c>
      <c r="AT455" s="112">
        <v>0</v>
      </c>
      <c r="AU455" s="112">
        <v>0</v>
      </c>
      <c r="AV455" s="84">
        <v>15</v>
      </c>
      <c r="AW455" s="84">
        <v>0</v>
      </c>
      <c r="AX455" s="84" t="s">
        <v>514</v>
      </c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1972</v>
      </c>
      <c r="BG455" s="84" t="s">
        <v>2588</v>
      </c>
      <c r="BH455" s="114" t="s">
        <v>2660</v>
      </c>
      <c r="BI455" s="38" t="s">
        <v>110</v>
      </c>
      <c r="BJ455" s="85">
        <v>45834</v>
      </c>
      <c r="BK455" s="84"/>
      <c r="BL455" s="38" t="s">
        <v>115</v>
      </c>
      <c r="BM455" s="115" t="s">
        <v>120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142696</v>
      </c>
      <c r="J456" s="38" t="s">
        <v>251</v>
      </c>
      <c r="K456" s="84">
        <v>142696</v>
      </c>
      <c r="L456" s="84" t="s">
        <v>252</v>
      </c>
      <c r="M456" s="38" t="s">
        <v>253</v>
      </c>
      <c r="N456" s="84">
        <v>256499</v>
      </c>
      <c r="O456" s="84" t="s">
        <v>954</v>
      </c>
      <c r="P456" s="84">
        <v>336859</v>
      </c>
      <c r="Q456" s="38" t="s">
        <v>955</v>
      </c>
      <c r="R456" s="38" t="s">
        <v>1465</v>
      </c>
      <c r="S456" s="84" t="s">
        <v>1678</v>
      </c>
      <c r="T456" s="84" t="s">
        <v>1678</v>
      </c>
      <c r="U456" s="84" t="s">
        <v>258</v>
      </c>
      <c r="V456" s="84" t="s">
        <v>259</v>
      </c>
      <c r="W456" s="84">
        <v>0</v>
      </c>
      <c r="X456" s="38" t="s">
        <v>260</v>
      </c>
      <c r="Y456" s="84">
        <v>355324520</v>
      </c>
      <c r="Z456" s="38" t="s">
        <v>1679</v>
      </c>
      <c r="AA456" s="108" t="s">
        <v>980</v>
      </c>
      <c r="AB456" s="84">
        <v>20000</v>
      </c>
      <c r="AC456" s="108" t="s">
        <v>263</v>
      </c>
      <c r="AD456" s="84">
        <v>18</v>
      </c>
      <c r="AE456" s="84" t="s">
        <v>1077</v>
      </c>
      <c r="AF456" s="84" t="s">
        <v>290</v>
      </c>
      <c r="AG456" s="108" t="s">
        <v>1440</v>
      </c>
      <c r="AH456" s="84" t="s">
        <v>284</v>
      </c>
      <c r="AI456" s="108" t="s">
        <v>959</v>
      </c>
      <c r="AJ456" s="84">
        <v>1340</v>
      </c>
      <c r="AK456" s="84">
        <v>1340</v>
      </c>
      <c r="AL456" s="108" t="s">
        <v>1681</v>
      </c>
      <c r="AM456" s="84">
        <v>15734.59</v>
      </c>
      <c r="AN456" s="112">
        <v>4365.41</v>
      </c>
      <c r="AO456" s="112">
        <v>20100</v>
      </c>
      <c r="AP456" s="112">
        <v>4265.41</v>
      </c>
      <c r="AQ456" s="112">
        <v>187.59</v>
      </c>
      <c r="AR456" s="112">
        <v>4453</v>
      </c>
      <c r="AS456" s="112">
        <v>0</v>
      </c>
      <c r="AT456" s="112">
        <v>0</v>
      </c>
      <c r="AU456" s="112">
        <v>0</v>
      </c>
      <c r="AV456" s="84">
        <v>15</v>
      </c>
      <c r="AW456" s="84">
        <v>0</v>
      </c>
      <c r="AX456" s="84" t="s">
        <v>514</v>
      </c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1678</v>
      </c>
      <c r="BG456" s="84" t="s">
        <v>2511</v>
      </c>
      <c r="BH456" s="114" t="s">
        <v>2660</v>
      </c>
      <c r="BI456" s="38" t="s">
        <v>112</v>
      </c>
      <c r="BJ456" s="85">
        <v>45838</v>
      </c>
      <c r="BK456" s="84" t="s">
        <v>128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" hidden="1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142588</v>
      </c>
      <c r="J457" s="38" t="s">
        <v>325</v>
      </c>
      <c r="K457" s="84">
        <v>142588</v>
      </c>
      <c r="L457" s="84" t="s">
        <v>252</v>
      </c>
      <c r="M457" s="38" t="s">
        <v>253</v>
      </c>
      <c r="N457" s="84">
        <v>251923</v>
      </c>
      <c r="O457" s="84" t="s">
        <v>498</v>
      </c>
      <c r="P457" s="84">
        <v>330969</v>
      </c>
      <c r="Q457" s="38" t="s">
        <v>499</v>
      </c>
      <c r="R457" s="38" t="s">
        <v>960</v>
      </c>
      <c r="S457" s="84" t="s">
        <v>1976</v>
      </c>
      <c r="T457" s="84" t="s">
        <v>1976</v>
      </c>
      <c r="U457" s="84" t="s">
        <v>259</v>
      </c>
      <c r="V457" s="84" t="s">
        <v>259</v>
      </c>
      <c r="W457" s="84">
        <v>0</v>
      </c>
      <c r="X457" s="38" t="s">
        <v>1977</v>
      </c>
      <c r="Y457" s="84">
        <v>355336488</v>
      </c>
      <c r="Z457" s="38" t="s">
        <v>1978</v>
      </c>
      <c r="AA457" s="108" t="s">
        <v>1869</v>
      </c>
      <c r="AB457" s="84">
        <v>63000</v>
      </c>
      <c r="AC457" s="108" t="s">
        <v>280</v>
      </c>
      <c r="AD457" s="84">
        <v>24</v>
      </c>
      <c r="AE457" s="84" t="s">
        <v>596</v>
      </c>
      <c r="AF457" s="84" t="s">
        <v>282</v>
      </c>
      <c r="AG457" s="108" t="s">
        <v>503</v>
      </c>
      <c r="AH457" s="84" t="s">
        <v>284</v>
      </c>
      <c r="AI457" s="108" t="s">
        <v>1944</v>
      </c>
      <c r="AJ457" s="84">
        <v>3360</v>
      </c>
      <c r="AK457" s="84">
        <v>3360</v>
      </c>
      <c r="AL457" s="108" t="s">
        <v>1506</v>
      </c>
      <c r="AM457" s="84">
        <v>34871.14</v>
      </c>
      <c r="AN457" s="112">
        <v>15528.86</v>
      </c>
      <c r="AO457" s="112">
        <v>50400</v>
      </c>
      <c r="AP457" s="112">
        <v>28128.86</v>
      </c>
      <c r="AQ457" s="112">
        <v>3132.14</v>
      </c>
      <c r="AR457" s="112">
        <v>31261</v>
      </c>
      <c r="AS457" s="112">
        <v>0</v>
      </c>
      <c r="AT457" s="112">
        <v>0</v>
      </c>
      <c r="AU457" s="112">
        <v>0</v>
      </c>
      <c r="AV457" s="84">
        <v>15</v>
      </c>
      <c r="AW457" s="84">
        <v>0</v>
      </c>
      <c r="AX457" s="84" t="s">
        <v>514</v>
      </c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1976</v>
      </c>
      <c r="BG457" s="84" t="s">
        <v>2589</v>
      </c>
      <c r="BH457" s="114" t="s">
        <v>2660</v>
      </c>
      <c r="BI457" s="38" t="s">
        <v>112</v>
      </c>
      <c r="BJ457" s="85">
        <v>45838</v>
      </c>
      <c r="BK457" s="84" t="s">
        <v>128</v>
      </c>
      <c r="BL457" s="38"/>
      <c r="BM457" s="115"/>
      <c r="BN457" s="116" t="s">
        <v>112</v>
      </c>
      <c r="BO457" s="84" t="s">
        <v>244</v>
      </c>
      <c r="BP457" s="84"/>
      <c r="BQ457" s="117" t="s">
        <v>112</v>
      </c>
      <c r="BR457" s="118"/>
    </row>
    <row r="458" spans="1:70" s="113" customFormat="1" ht="15" hidden="1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143626</v>
      </c>
      <c r="J458" s="38" t="s">
        <v>271</v>
      </c>
      <c r="K458" s="84">
        <v>143626</v>
      </c>
      <c r="L458" s="84" t="s">
        <v>272</v>
      </c>
      <c r="M458" s="38" t="s">
        <v>273</v>
      </c>
      <c r="N458" s="84">
        <v>285646</v>
      </c>
      <c r="O458" s="84" t="s">
        <v>274</v>
      </c>
      <c r="P458" s="84">
        <v>375876</v>
      </c>
      <c r="Q458" s="38" t="s">
        <v>1270</v>
      </c>
      <c r="R458" s="38" t="s">
        <v>960</v>
      </c>
      <c r="S458" s="84" t="s">
        <v>1979</v>
      </c>
      <c r="T458" s="84" t="s">
        <v>1979</v>
      </c>
      <c r="U458" s="84" t="s">
        <v>1085</v>
      </c>
      <c r="V458" s="84" t="s">
        <v>259</v>
      </c>
      <c r="W458" s="84">
        <v>0</v>
      </c>
      <c r="X458" s="38" t="s">
        <v>260</v>
      </c>
      <c r="Y458" s="84">
        <v>355377284</v>
      </c>
      <c r="Z458" s="38" t="s">
        <v>1980</v>
      </c>
      <c r="AA458" s="108" t="s">
        <v>1314</v>
      </c>
      <c r="AB458" s="84">
        <v>80000</v>
      </c>
      <c r="AC458" s="108" t="s">
        <v>280</v>
      </c>
      <c r="AD458" s="84">
        <v>24</v>
      </c>
      <c r="AE458" s="84" t="s">
        <v>1612</v>
      </c>
      <c r="AF458" s="84" t="s">
        <v>290</v>
      </c>
      <c r="AG458" s="108" t="s">
        <v>1981</v>
      </c>
      <c r="AH458" s="84" t="s">
        <v>267</v>
      </c>
      <c r="AI458" s="108" t="s">
        <v>1944</v>
      </c>
      <c r="AJ458" s="84">
        <v>4270</v>
      </c>
      <c r="AK458" s="84">
        <v>4270</v>
      </c>
      <c r="AL458" s="108"/>
      <c r="AM458" s="84">
        <v>0</v>
      </c>
      <c r="AN458" s="112">
        <v>0</v>
      </c>
      <c r="AO458" s="112">
        <v>0</v>
      </c>
      <c r="AP458" s="112">
        <v>80000</v>
      </c>
      <c r="AQ458" s="112">
        <v>22705</v>
      </c>
      <c r="AR458" s="112">
        <v>102705</v>
      </c>
      <c r="AS458" s="112">
        <v>45143.77</v>
      </c>
      <c r="AT458" s="112">
        <v>18906.23</v>
      </c>
      <c r="AU458" s="112">
        <v>64050</v>
      </c>
      <c r="AV458" s="84">
        <v>15</v>
      </c>
      <c r="AW458" s="84">
        <v>451</v>
      </c>
      <c r="AX458" s="84" t="s">
        <v>269</v>
      </c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1979</v>
      </c>
      <c r="BG458" s="84" t="s">
        <v>2590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142751</v>
      </c>
      <c r="J459" s="38" t="s">
        <v>1324</v>
      </c>
      <c r="K459" s="84">
        <v>142751</v>
      </c>
      <c r="L459" s="84" t="s">
        <v>252</v>
      </c>
      <c r="M459" s="38" t="s">
        <v>253</v>
      </c>
      <c r="N459" s="84">
        <v>285971</v>
      </c>
      <c r="O459" s="84" t="s">
        <v>411</v>
      </c>
      <c r="P459" s="84">
        <v>376237</v>
      </c>
      <c r="Q459" s="38" t="s">
        <v>1325</v>
      </c>
      <c r="R459" s="38" t="s">
        <v>960</v>
      </c>
      <c r="S459" s="84" t="s">
        <v>1982</v>
      </c>
      <c r="T459" s="84" t="s">
        <v>1982</v>
      </c>
      <c r="U459" s="84" t="s">
        <v>1085</v>
      </c>
      <c r="V459" s="84" t="s">
        <v>259</v>
      </c>
      <c r="W459" s="84">
        <v>0</v>
      </c>
      <c r="X459" s="38" t="s">
        <v>260</v>
      </c>
      <c r="Y459" s="84">
        <v>355377288</v>
      </c>
      <c r="Z459" s="38" t="s">
        <v>1983</v>
      </c>
      <c r="AA459" s="108" t="s">
        <v>1023</v>
      </c>
      <c r="AB459" s="84">
        <v>35000</v>
      </c>
      <c r="AC459" s="108" t="s">
        <v>332</v>
      </c>
      <c r="AD459" s="84">
        <v>24</v>
      </c>
      <c r="AE459" s="84" t="s">
        <v>264</v>
      </c>
      <c r="AF459" s="84" t="s">
        <v>1007</v>
      </c>
      <c r="AG459" s="108" t="s">
        <v>1984</v>
      </c>
      <c r="AH459" s="84" t="s">
        <v>1148</v>
      </c>
      <c r="AI459" s="108" t="s">
        <v>1944</v>
      </c>
      <c r="AJ459" s="84">
        <v>1870</v>
      </c>
      <c r="AK459" s="84">
        <v>1870</v>
      </c>
      <c r="AL459" s="108"/>
      <c r="AM459" s="84">
        <v>0</v>
      </c>
      <c r="AN459" s="112">
        <v>0</v>
      </c>
      <c r="AO459" s="112">
        <v>0</v>
      </c>
      <c r="AP459" s="112">
        <v>35000</v>
      </c>
      <c r="AQ459" s="112">
        <v>9960</v>
      </c>
      <c r="AR459" s="112">
        <v>44960</v>
      </c>
      <c r="AS459" s="112">
        <v>19750.96</v>
      </c>
      <c r="AT459" s="112">
        <v>8299.0400000000009</v>
      </c>
      <c r="AU459" s="112">
        <v>28050</v>
      </c>
      <c r="AV459" s="84">
        <v>15</v>
      </c>
      <c r="AW459" s="84">
        <v>451</v>
      </c>
      <c r="AX459" s="84" t="s">
        <v>269</v>
      </c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1982</v>
      </c>
      <c r="BG459" s="84" t="s">
        <v>2591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147239</v>
      </c>
      <c r="J460" s="38" t="s">
        <v>485</v>
      </c>
      <c r="K460" s="84">
        <v>147239</v>
      </c>
      <c r="L460" s="84" t="s">
        <v>418</v>
      </c>
      <c r="M460" s="38" t="s">
        <v>419</v>
      </c>
      <c r="N460" s="84">
        <v>271937</v>
      </c>
      <c r="O460" s="84" t="s">
        <v>745</v>
      </c>
      <c r="P460" s="84">
        <v>356910</v>
      </c>
      <c r="Q460" s="38" t="s">
        <v>746</v>
      </c>
      <c r="R460" s="38" t="s">
        <v>960</v>
      </c>
      <c r="S460" s="84" t="s">
        <v>1985</v>
      </c>
      <c r="T460" s="84" t="s">
        <v>1985</v>
      </c>
      <c r="U460" s="84" t="s">
        <v>335</v>
      </c>
      <c r="V460" s="84" t="s">
        <v>259</v>
      </c>
      <c r="W460" s="84">
        <v>0</v>
      </c>
      <c r="X460" s="38" t="s">
        <v>1843</v>
      </c>
      <c r="Y460" s="84">
        <v>355409968</v>
      </c>
      <c r="Z460" s="38" t="s">
        <v>1986</v>
      </c>
      <c r="AA460" s="108" t="s">
        <v>1153</v>
      </c>
      <c r="AB460" s="84">
        <v>63000</v>
      </c>
      <c r="AC460" s="108" t="s">
        <v>491</v>
      </c>
      <c r="AD460" s="84">
        <v>24</v>
      </c>
      <c r="AE460" s="84" t="s">
        <v>596</v>
      </c>
      <c r="AF460" s="84" t="s">
        <v>282</v>
      </c>
      <c r="AG460" s="108" t="s">
        <v>1684</v>
      </c>
      <c r="AH460" s="84" t="s">
        <v>284</v>
      </c>
      <c r="AI460" s="108" t="s">
        <v>1975</v>
      </c>
      <c r="AJ460" s="84">
        <v>3360</v>
      </c>
      <c r="AK460" s="84">
        <v>3360</v>
      </c>
      <c r="AL460" s="108" t="s">
        <v>1547</v>
      </c>
      <c r="AM460" s="84">
        <v>35001.839999999997</v>
      </c>
      <c r="AN460" s="112">
        <v>15398.16</v>
      </c>
      <c r="AO460" s="112">
        <v>50400</v>
      </c>
      <c r="AP460" s="112">
        <v>27998.16</v>
      </c>
      <c r="AQ460" s="112">
        <v>3069.84</v>
      </c>
      <c r="AR460" s="112">
        <v>31068</v>
      </c>
      <c r="AS460" s="112">
        <v>0</v>
      </c>
      <c r="AT460" s="112">
        <v>0</v>
      </c>
      <c r="AU460" s="112">
        <v>0</v>
      </c>
      <c r="AV460" s="84">
        <v>15</v>
      </c>
      <c r="AW460" s="84">
        <v>0</v>
      </c>
      <c r="AX460" s="84" t="s">
        <v>514</v>
      </c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1985</v>
      </c>
      <c r="BG460" s="84" t="s">
        <v>2592</v>
      </c>
      <c r="BH460" s="114" t="s">
        <v>2660</v>
      </c>
      <c r="BI460" s="38" t="s">
        <v>110</v>
      </c>
      <c r="BJ460" s="85">
        <v>45834</v>
      </c>
      <c r="BK460" s="84"/>
      <c r="BL460" s="38" t="s">
        <v>115</v>
      </c>
      <c r="BM460" s="115" t="s">
        <v>120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146142</v>
      </c>
      <c r="J461" s="38" t="s">
        <v>522</v>
      </c>
      <c r="K461" s="84">
        <v>146142</v>
      </c>
      <c r="L461" s="84" t="s">
        <v>314</v>
      </c>
      <c r="M461" s="38" t="s">
        <v>315</v>
      </c>
      <c r="N461" s="84">
        <v>253989</v>
      </c>
      <c r="O461" s="84" t="s">
        <v>772</v>
      </c>
      <c r="P461" s="84">
        <v>333603</v>
      </c>
      <c r="Q461" s="38" t="s">
        <v>1124</v>
      </c>
      <c r="R461" s="38" t="s">
        <v>960</v>
      </c>
      <c r="S461" s="84" t="s">
        <v>1987</v>
      </c>
      <c r="T461" s="84" t="s">
        <v>1987</v>
      </c>
      <c r="U461" s="84" t="s">
        <v>1085</v>
      </c>
      <c r="V461" s="84" t="s">
        <v>259</v>
      </c>
      <c r="W461" s="84">
        <v>0</v>
      </c>
      <c r="X461" s="38" t="s">
        <v>260</v>
      </c>
      <c r="Y461" s="84">
        <v>355532093</v>
      </c>
      <c r="Z461" s="38" t="s">
        <v>1988</v>
      </c>
      <c r="AA461" s="108" t="s">
        <v>1023</v>
      </c>
      <c r="AB461" s="84">
        <v>63000</v>
      </c>
      <c r="AC461" s="108" t="s">
        <v>263</v>
      </c>
      <c r="AD461" s="84">
        <v>24</v>
      </c>
      <c r="AE461" s="84" t="s">
        <v>596</v>
      </c>
      <c r="AF461" s="84" t="s">
        <v>282</v>
      </c>
      <c r="AG461" s="108" t="s">
        <v>1989</v>
      </c>
      <c r="AH461" s="84" t="s">
        <v>284</v>
      </c>
      <c r="AI461" s="108" t="s">
        <v>1938</v>
      </c>
      <c r="AJ461" s="84">
        <v>3360</v>
      </c>
      <c r="AK461" s="84">
        <v>3360</v>
      </c>
      <c r="AL461" s="108" t="s">
        <v>1517</v>
      </c>
      <c r="AM461" s="84">
        <v>34979.69</v>
      </c>
      <c r="AN461" s="112">
        <v>15420.31</v>
      </c>
      <c r="AO461" s="112">
        <v>50400</v>
      </c>
      <c r="AP461" s="112">
        <v>28020.31</v>
      </c>
      <c r="AQ461" s="112">
        <v>3057.69</v>
      </c>
      <c r="AR461" s="112">
        <v>31078</v>
      </c>
      <c r="AS461" s="112">
        <v>0</v>
      </c>
      <c r="AT461" s="112">
        <v>0</v>
      </c>
      <c r="AU461" s="112">
        <v>0</v>
      </c>
      <c r="AV461" s="84">
        <v>15</v>
      </c>
      <c r="AW461" s="84">
        <v>0</v>
      </c>
      <c r="AX461" s="84" t="s">
        <v>514</v>
      </c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1987</v>
      </c>
      <c r="BG461" s="84" t="s">
        <v>2593</v>
      </c>
      <c r="BH461" s="114" t="s">
        <v>2660</v>
      </c>
      <c r="BI461" s="38" t="s">
        <v>112</v>
      </c>
      <c r="BJ461" s="85">
        <v>45838</v>
      </c>
      <c r="BK461" s="84" t="s">
        <v>128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hidden="1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146689</v>
      </c>
      <c r="J462" s="38" t="s">
        <v>467</v>
      </c>
      <c r="K462" s="84">
        <v>146689</v>
      </c>
      <c r="L462" s="84" t="s">
        <v>272</v>
      </c>
      <c r="M462" s="38" t="s">
        <v>273</v>
      </c>
      <c r="N462" s="84">
        <v>285491</v>
      </c>
      <c r="O462" s="84" t="s">
        <v>468</v>
      </c>
      <c r="P462" s="84">
        <v>375601</v>
      </c>
      <c r="Q462" s="38" t="s">
        <v>1251</v>
      </c>
      <c r="R462" s="38" t="s">
        <v>960</v>
      </c>
      <c r="S462" s="84" t="s">
        <v>1990</v>
      </c>
      <c r="T462" s="84" t="s">
        <v>1990</v>
      </c>
      <c r="U462" s="84" t="s">
        <v>1085</v>
      </c>
      <c r="V462" s="84" t="s">
        <v>259</v>
      </c>
      <c r="W462" s="84">
        <v>0</v>
      </c>
      <c r="X462" s="38" t="s">
        <v>1885</v>
      </c>
      <c r="Y462" s="84">
        <v>355579618</v>
      </c>
      <c r="Z462" s="38" t="s">
        <v>1991</v>
      </c>
      <c r="AA462" s="108" t="s">
        <v>1023</v>
      </c>
      <c r="AB462" s="84">
        <v>65000</v>
      </c>
      <c r="AC462" s="108" t="s">
        <v>304</v>
      </c>
      <c r="AD462" s="84">
        <v>24</v>
      </c>
      <c r="AE462" s="84" t="s">
        <v>264</v>
      </c>
      <c r="AF462" s="84" t="s">
        <v>1007</v>
      </c>
      <c r="AG462" s="108" t="s">
        <v>1255</v>
      </c>
      <c r="AH462" s="84" t="s">
        <v>1148</v>
      </c>
      <c r="AI462" s="108" t="s">
        <v>1992</v>
      </c>
      <c r="AJ462" s="84">
        <v>3470</v>
      </c>
      <c r="AK462" s="84">
        <v>3470</v>
      </c>
      <c r="AL462" s="108" t="s">
        <v>1993</v>
      </c>
      <c r="AM462" s="84">
        <v>4171.87</v>
      </c>
      <c r="AN462" s="112">
        <v>2768.13</v>
      </c>
      <c r="AO462" s="112">
        <v>6940</v>
      </c>
      <c r="AP462" s="112">
        <v>60828.13</v>
      </c>
      <c r="AQ462" s="112">
        <v>15802.87</v>
      </c>
      <c r="AR462" s="112">
        <v>76631</v>
      </c>
      <c r="AS462" s="112">
        <v>32351.919999999998</v>
      </c>
      <c r="AT462" s="112">
        <v>12758.08</v>
      </c>
      <c r="AU462" s="112">
        <v>45110</v>
      </c>
      <c r="AV462" s="84">
        <v>15</v>
      </c>
      <c r="AW462" s="84">
        <v>384</v>
      </c>
      <c r="AX462" s="84" t="s">
        <v>269</v>
      </c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1990</v>
      </c>
      <c r="BG462" s="84" t="s">
        <v>2594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162183</v>
      </c>
      <c r="J463" s="38" t="s">
        <v>1065</v>
      </c>
      <c r="K463" s="84">
        <v>162183</v>
      </c>
      <c r="L463" s="84" t="s">
        <v>272</v>
      </c>
      <c r="M463" s="38" t="s">
        <v>273</v>
      </c>
      <c r="N463" s="84">
        <v>278931</v>
      </c>
      <c r="O463" s="84" t="s">
        <v>1389</v>
      </c>
      <c r="P463" s="84">
        <v>366436</v>
      </c>
      <c r="Q463" s="38" t="s">
        <v>1390</v>
      </c>
      <c r="R463" s="38" t="s">
        <v>1465</v>
      </c>
      <c r="S463" s="84" t="s">
        <v>1391</v>
      </c>
      <c r="T463" s="84" t="s">
        <v>1391</v>
      </c>
      <c r="U463" s="84" t="s">
        <v>1085</v>
      </c>
      <c r="V463" s="84" t="s">
        <v>259</v>
      </c>
      <c r="W463" s="84">
        <v>0</v>
      </c>
      <c r="X463" s="38" t="s">
        <v>1843</v>
      </c>
      <c r="Y463" s="84">
        <v>355601686</v>
      </c>
      <c r="Z463" s="38" t="s">
        <v>1392</v>
      </c>
      <c r="AA463" s="108" t="s">
        <v>1023</v>
      </c>
      <c r="AB463" s="84">
        <v>30000</v>
      </c>
      <c r="AC463" s="108" t="s">
        <v>304</v>
      </c>
      <c r="AD463" s="84">
        <v>18</v>
      </c>
      <c r="AE463" s="84" t="s">
        <v>1077</v>
      </c>
      <c r="AF463" s="84" t="s">
        <v>290</v>
      </c>
      <c r="AG463" s="108" t="s">
        <v>1394</v>
      </c>
      <c r="AH463" s="84" t="s">
        <v>284</v>
      </c>
      <c r="AI463" s="108" t="s">
        <v>1992</v>
      </c>
      <c r="AJ463" s="84">
        <v>2020</v>
      </c>
      <c r="AK463" s="84">
        <v>2020</v>
      </c>
      <c r="AL463" s="108" t="s">
        <v>1485</v>
      </c>
      <c r="AM463" s="84">
        <v>24143.71</v>
      </c>
      <c r="AN463" s="112">
        <v>6156.29</v>
      </c>
      <c r="AO463" s="112">
        <v>30300</v>
      </c>
      <c r="AP463" s="112">
        <v>5856.29</v>
      </c>
      <c r="AQ463" s="112">
        <v>236.71</v>
      </c>
      <c r="AR463" s="112">
        <v>6093</v>
      </c>
      <c r="AS463" s="112">
        <v>0</v>
      </c>
      <c r="AT463" s="112">
        <v>0</v>
      </c>
      <c r="AU463" s="112">
        <v>0</v>
      </c>
      <c r="AV463" s="84">
        <v>15</v>
      </c>
      <c r="AW463" s="84">
        <v>0</v>
      </c>
      <c r="AX463" s="84" t="s">
        <v>514</v>
      </c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1391</v>
      </c>
      <c r="BG463" s="84" t="s">
        <v>2442</v>
      </c>
      <c r="BH463" s="114" t="s">
        <v>2660</v>
      </c>
      <c r="BI463" s="38" t="s">
        <v>110</v>
      </c>
      <c r="BJ463" s="85">
        <v>45835</v>
      </c>
      <c r="BK463" s="84"/>
      <c r="BL463" s="38" t="s">
        <v>114</v>
      </c>
      <c r="BM463" s="115" t="s">
        <v>119</v>
      </c>
      <c r="BN463" s="116" t="s">
        <v>201</v>
      </c>
      <c r="BO463" s="84" t="s">
        <v>243</v>
      </c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162183</v>
      </c>
      <c r="J464" s="38" t="s">
        <v>1065</v>
      </c>
      <c r="K464" s="84">
        <v>162183</v>
      </c>
      <c r="L464" s="84" t="s">
        <v>272</v>
      </c>
      <c r="M464" s="38" t="s">
        <v>273</v>
      </c>
      <c r="N464" s="84">
        <v>278931</v>
      </c>
      <c r="O464" s="84" t="s">
        <v>1389</v>
      </c>
      <c r="P464" s="84">
        <v>366436</v>
      </c>
      <c r="Q464" s="38" t="s">
        <v>1390</v>
      </c>
      <c r="R464" s="38" t="s">
        <v>1465</v>
      </c>
      <c r="S464" s="84" t="s">
        <v>1994</v>
      </c>
      <c r="T464" s="84" t="s">
        <v>1994</v>
      </c>
      <c r="U464" s="84" t="s">
        <v>1085</v>
      </c>
      <c r="V464" s="84" t="s">
        <v>259</v>
      </c>
      <c r="W464" s="84">
        <v>0</v>
      </c>
      <c r="X464" s="38" t="s">
        <v>1995</v>
      </c>
      <c r="Y464" s="84">
        <v>355632114</v>
      </c>
      <c r="Z464" s="38" t="s">
        <v>1996</v>
      </c>
      <c r="AA464" s="108" t="s">
        <v>1023</v>
      </c>
      <c r="AB464" s="84">
        <v>30000</v>
      </c>
      <c r="AC464" s="108" t="s">
        <v>304</v>
      </c>
      <c r="AD464" s="84">
        <v>18</v>
      </c>
      <c r="AE464" s="84" t="s">
        <v>1077</v>
      </c>
      <c r="AF464" s="84" t="s">
        <v>282</v>
      </c>
      <c r="AG464" s="108" t="s">
        <v>1997</v>
      </c>
      <c r="AH464" s="84" t="s">
        <v>284</v>
      </c>
      <c r="AI464" s="108" t="s">
        <v>1992</v>
      </c>
      <c r="AJ464" s="84">
        <v>2020</v>
      </c>
      <c r="AK464" s="84">
        <v>2020</v>
      </c>
      <c r="AL464" s="108" t="s">
        <v>1485</v>
      </c>
      <c r="AM464" s="84">
        <v>24143.71</v>
      </c>
      <c r="AN464" s="112">
        <v>6156.29</v>
      </c>
      <c r="AO464" s="112">
        <v>30300</v>
      </c>
      <c r="AP464" s="112">
        <v>5856.29</v>
      </c>
      <c r="AQ464" s="112">
        <v>236.71</v>
      </c>
      <c r="AR464" s="112">
        <v>6093</v>
      </c>
      <c r="AS464" s="112">
        <v>0</v>
      </c>
      <c r="AT464" s="112">
        <v>0</v>
      </c>
      <c r="AU464" s="112">
        <v>0</v>
      </c>
      <c r="AV464" s="84">
        <v>15</v>
      </c>
      <c r="AW464" s="84">
        <v>0</v>
      </c>
      <c r="AX464" s="84" t="s">
        <v>514</v>
      </c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1994</v>
      </c>
      <c r="BG464" s="84" t="s">
        <v>2595</v>
      </c>
      <c r="BH464" s="114" t="s">
        <v>2660</v>
      </c>
      <c r="BI464" s="38" t="s">
        <v>110</v>
      </c>
      <c r="BJ464" s="85">
        <v>45835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244</v>
      </c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142588</v>
      </c>
      <c r="J465" s="38" t="s">
        <v>325</v>
      </c>
      <c r="K465" s="84">
        <v>142588</v>
      </c>
      <c r="L465" s="84" t="s">
        <v>252</v>
      </c>
      <c r="M465" s="38" t="s">
        <v>253</v>
      </c>
      <c r="N465" s="84">
        <v>243509</v>
      </c>
      <c r="O465" s="84" t="s">
        <v>326</v>
      </c>
      <c r="P465" s="84">
        <v>320035</v>
      </c>
      <c r="Q465" s="38" t="s">
        <v>327</v>
      </c>
      <c r="R465" s="38" t="s">
        <v>960</v>
      </c>
      <c r="S465" s="84" t="s">
        <v>1998</v>
      </c>
      <c r="T465" s="84" t="s">
        <v>1998</v>
      </c>
      <c r="U465" s="84" t="s">
        <v>1085</v>
      </c>
      <c r="V465" s="84" t="s">
        <v>259</v>
      </c>
      <c r="W465" s="84">
        <v>0</v>
      </c>
      <c r="X465" s="38" t="s">
        <v>260</v>
      </c>
      <c r="Y465" s="84">
        <v>355646327</v>
      </c>
      <c r="Z465" s="38" t="s">
        <v>1999</v>
      </c>
      <c r="AA465" s="108" t="s">
        <v>1023</v>
      </c>
      <c r="AB465" s="84">
        <v>80000</v>
      </c>
      <c r="AC465" s="108" t="s">
        <v>332</v>
      </c>
      <c r="AD465" s="84">
        <v>24</v>
      </c>
      <c r="AE465" s="84" t="s">
        <v>1612</v>
      </c>
      <c r="AF465" s="84" t="s">
        <v>265</v>
      </c>
      <c r="AG465" s="108" t="s">
        <v>887</v>
      </c>
      <c r="AH465" s="84" t="s">
        <v>267</v>
      </c>
      <c r="AI465" s="108" t="s">
        <v>1944</v>
      </c>
      <c r="AJ465" s="84">
        <v>4270</v>
      </c>
      <c r="AK465" s="84">
        <v>4270</v>
      </c>
      <c r="AL465" s="108" t="s">
        <v>1236</v>
      </c>
      <c r="AM465" s="84">
        <v>28265.31</v>
      </c>
      <c r="AN465" s="112">
        <v>14434.69</v>
      </c>
      <c r="AO465" s="112">
        <v>42700</v>
      </c>
      <c r="AP465" s="112">
        <v>51734.69</v>
      </c>
      <c r="AQ465" s="112">
        <v>8358.31</v>
      </c>
      <c r="AR465" s="112">
        <v>60093</v>
      </c>
      <c r="AS465" s="112">
        <v>16805.259999999998</v>
      </c>
      <c r="AT465" s="112">
        <v>4544.74</v>
      </c>
      <c r="AU465" s="112">
        <v>21350</v>
      </c>
      <c r="AV465" s="84">
        <v>15</v>
      </c>
      <c r="AW465" s="84">
        <v>143</v>
      </c>
      <c r="AX465" s="84" t="s">
        <v>1281</v>
      </c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1998</v>
      </c>
      <c r="BG465" s="84" t="s">
        <v>2596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144484</v>
      </c>
      <c r="J466" s="38" t="s">
        <v>348</v>
      </c>
      <c r="K466" s="84">
        <v>144484</v>
      </c>
      <c r="L466" s="84" t="s">
        <v>272</v>
      </c>
      <c r="M466" s="38" t="s">
        <v>273</v>
      </c>
      <c r="N466" s="84">
        <v>262522</v>
      </c>
      <c r="O466" s="84" t="s">
        <v>721</v>
      </c>
      <c r="P466" s="84">
        <v>344698</v>
      </c>
      <c r="Q466" s="38" t="s">
        <v>722</v>
      </c>
      <c r="R466" s="38" t="s">
        <v>1465</v>
      </c>
      <c r="S466" s="84" t="s">
        <v>1398</v>
      </c>
      <c r="T466" s="84" t="s">
        <v>1398</v>
      </c>
      <c r="U466" s="84" t="s">
        <v>1085</v>
      </c>
      <c r="V466" s="84" t="s">
        <v>259</v>
      </c>
      <c r="W466" s="84">
        <v>0</v>
      </c>
      <c r="X466" s="38" t="s">
        <v>1910</v>
      </c>
      <c r="Y466" s="84">
        <v>355656566</v>
      </c>
      <c r="Z466" s="38" t="s">
        <v>1399</v>
      </c>
      <c r="AA466" s="108" t="s">
        <v>1023</v>
      </c>
      <c r="AB466" s="84">
        <v>40000</v>
      </c>
      <c r="AC466" s="108" t="s">
        <v>320</v>
      </c>
      <c r="AD466" s="84">
        <v>18</v>
      </c>
      <c r="AE466" s="84" t="s">
        <v>1077</v>
      </c>
      <c r="AF466" s="84" t="s">
        <v>1401</v>
      </c>
      <c r="AG466" s="108" t="s">
        <v>1402</v>
      </c>
      <c r="AH466" s="84" t="s">
        <v>1148</v>
      </c>
      <c r="AI466" s="108" t="s">
        <v>2000</v>
      </c>
      <c r="AJ466" s="84">
        <v>2690</v>
      </c>
      <c r="AK466" s="84">
        <v>2690</v>
      </c>
      <c r="AL466" s="108" t="s">
        <v>1404</v>
      </c>
      <c r="AM466" s="84">
        <v>3587.86</v>
      </c>
      <c r="AN466" s="112">
        <v>1802.14</v>
      </c>
      <c r="AO466" s="112">
        <v>5390</v>
      </c>
      <c r="AP466" s="112">
        <v>36412.14</v>
      </c>
      <c r="AQ466" s="112">
        <v>6707.86</v>
      </c>
      <c r="AR466" s="112">
        <v>43120</v>
      </c>
      <c r="AS466" s="112">
        <v>28581.97</v>
      </c>
      <c r="AT466" s="112">
        <v>6378.03</v>
      </c>
      <c r="AU466" s="112">
        <v>34960</v>
      </c>
      <c r="AV466" s="84">
        <v>15</v>
      </c>
      <c r="AW466" s="84">
        <v>387</v>
      </c>
      <c r="AX466" s="84" t="s">
        <v>269</v>
      </c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1398</v>
      </c>
      <c r="BG466" s="84" t="s">
        <v>2443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147239</v>
      </c>
      <c r="J467" s="38" t="s">
        <v>485</v>
      </c>
      <c r="K467" s="84">
        <v>147239</v>
      </c>
      <c r="L467" s="84" t="s">
        <v>418</v>
      </c>
      <c r="M467" s="38" t="s">
        <v>419</v>
      </c>
      <c r="N467" s="84">
        <v>250002</v>
      </c>
      <c r="O467" s="84" t="s">
        <v>591</v>
      </c>
      <c r="P467" s="84">
        <v>328476</v>
      </c>
      <c r="Q467" s="38" t="s">
        <v>317</v>
      </c>
      <c r="R467" s="38" t="s">
        <v>960</v>
      </c>
      <c r="S467" s="84" t="s">
        <v>2001</v>
      </c>
      <c r="T467" s="84" t="s">
        <v>2001</v>
      </c>
      <c r="U467" s="84" t="s">
        <v>1085</v>
      </c>
      <c r="V467" s="84" t="s">
        <v>259</v>
      </c>
      <c r="W467" s="84">
        <v>0</v>
      </c>
      <c r="X467" s="38" t="s">
        <v>1116</v>
      </c>
      <c r="Y467" s="84">
        <v>355688745</v>
      </c>
      <c r="Z467" s="38" t="s">
        <v>2002</v>
      </c>
      <c r="AA467" s="108" t="s">
        <v>1023</v>
      </c>
      <c r="AB467" s="84">
        <v>80000</v>
      </c>
      <c r="AC467" s="108" t="s">
        <v>491</v>
      </c>
      <c r="AD467" s="84">
        <v>24</v>
      </c>
      <c r="AE467" s="84" t="s">
        <v>820</v>
      </c>
      <c r="AF467" s="84" t="s">
        <v>1007</v>
      </c>
      <c r="AG467" s="108" t="s">
        <v>597</v>
      </c>
      <c r="AH467" s="84" t="s">
        <v>1148</v>
      </c>
      <c r="AI467" s="108" t="s">
        <v>1975</v>
      </c>
      <c r="AJ467" s="84">
        <v>4270</v>
      </c>
      <c r="AK467" s="84">
        <v>4270</v>
      </c>
      <c r="AL467" s="108" t="s">
        <v>1547</v>
      </c>
      <c r="AM467" s="84">
        <v>45017.09</v>
      </c>
      <c r="AN467" s="112">
        <v>19032.91</v>
      </c>
      <c r="AO467" s="112">
        <v>64050</v>
      </c>
      <c r="AP467" s="112">
        <v>34982.910000000003</v>
      </c>
      <c r="AQ467" s="112">
        <v>3779.09</v>
      </c>
      <c r="AR467" s="112">
        <v>38762</v>
      </c>
      <c r="AS467" s="112">
        <v>0</v>
      </c>
      <c r="AT467" s="112">
        <v>0</v>
      </c>
      <c r="AU467" s="112">
        <v>0</v>
      </c>
      <c r="AV467" s="84">
        <v>15</v>
      </c>
      <c r="AW467" s="84">
        <v>0</v>
      </c>
      <c r="AX467" s="84" t="s">
        <v>514</v>
      </c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2001</v>
      </c>
      <c r="BG467" s="84" t="s">
        <v>2597</v>
      </c>
      <c r="BH467" s="114" t="s">
        <v>2660</v>
      </c>
      <c r="BI467" s="38" t="s">
        <v>110</v>
      </c>
      <c r="BJ467" s="85">
        <v>45834</v>
      </c>
      <c r="BK467" s="84"/>
      <c r="BL467" s="38" t="s">
        <v>115</v>
      </c>
      <c r="BM467" s="115" t="s">
        <v>120</v>
      </c>
      <c r="BN467" s="116" t="s">
        <v>200</v>
      </c>
      <c r="BO467" s="84" t="s">
        <v>243</v>
      </c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142696</v>
      </c>
      <c r="J468" s="38" t="s">
        <v>251</v>
      </c>
      <c r="K468" s="84">
        <v>142696</v>
      </c>
      <c r="L468" s="84" t="s">
        <v>252</v>
      </c>
      <c r="M468" s="38" t="s">
        <v>253</v>
      </c>
      <c r="N468" s="84">
        <v>303800</v>
      </c>
      <c r="O468" s="84" t="s">
        <v>1714</v>
      </c>
      <c r="P468" s="84">
        <v>412346</v>
      </c>
      <c r="Q468" s="38" t="s">
        <v>1903</v>
      </c>
      <c r="R468" s="38" t="s">
        <v>960</v>
      </c>
      <c r="S468" s="84" t="s">
        <v>2003</v>
      </c>
      <c r="T468" s="84" t="s">
        <v>2003</v>
      </c>
      <c r="U468" s="84" t="s">
        <v>258</v>
      </c>
      <c r="V468" s="84" t="s">
        <v>259</v>
      </c>
      <c r="W468" s="84">
        <v>0</v>
      </c>
      <c r="X468" s="38" t="s">
        <v>1132</v>
      </c>
      <c r="Y468" s="84">
        <v>355709238</v>
      </c>
      <c r="Z468" s="38" t="s">
        <v>2004</v>
      </c>
      <c r="AA468" s="108" t="s">
        <v>1023</v>
      </c>
      <c r="AB468" s="84">
        <v>65000</v>
      </c>
      <c r="AC468" s="108" t="s">
        <v>263</v>
      </c>
      <c r="AD468" s="84">
        <v>24</v>
      </c>
      <c r="AE468" s="84" t="s">
        <v>264</v>
      </c>
      <c r="AF468" s="84" t="s">
        <v>971</v>
      </c>
      <c r="AG468" s="108" t="s">
        <v>1906</v>
      </c>
      <c r="AH468" s="84" t="s">
        <v>973</v>
      </c>
      <c r="AI468" s="108" t="s">
        <v>959</v>
      </c>
      <c r="AJ468" s="84">
        <v>3470</v>
      </c>
      <c r="AK468" s="84">
        <v>3470</v>
      </c>
      <c r="AL468" s="108" t="s">
        <v>1681</v>
      </c>
      <c r="AM468" s="84">
        <v>36564.44</v>
      </c>
      <c r="AN468" s="112">
        <v>15485.56</v>
      </c>
      <c r="AO468" s="112">
        <v>52050</v>
      </c>
      <c r="AP468" s="112">
        <v>28435.56</v>
      </c>
      <c r="AQ468" s="112">
        <v>3055.44</v>
      </c>
      <c r="AR468" s="112">
        <v>31491</v>
      </c>
      <c r="AS468" s="112">
        <v>0</v>
      </c>
      <c r="AT468" s="112">
        <v>0</v>
      </c>
      <c r="AU468" s="112">
        <v>0</v>
      </c>
      <c r="AV468" s="84">
        <v>15</v>
      </c>
      <c r="AW468" s="84">
        <v>0</v>
      </c>
      <c r="AX468" s="84" t="s">
        <v>514</v>
      </c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2003</v>
      </c>
      <c r="BG468" s="84" t="s">
        <v>2598</v>
      </c>
      <c r="BH468" s="114" t="s">
        <v>2660</v>
      </c>
      <c r="BI468" s="38" t="s">
        <v>111</v>
      </c>
      <c r="BJ468" s="85">
        <v>45838</v>
      </c>
      <c r="BK468" s="84"/>
      <c r="BL468" s="38"/>
      <c r="BM468" s="115" t="s">
        <v>120</v>
      </c>
      <c r="BN468" s="116" t="s">
        <v>201</v>
      </c>
      <c r="BO468" s="84" t="s">
        <v>244</v>
      </c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143713</v>
      </c>
      <c r="J469" s="38" t="s">
        <v>298</v>
      </c>
      <c r="K469" s="84">
        <v>143713</v>
      </c>
      <c r="L469" s="84" t="s">
        <v>272</v>
      </c>
      <c r="M469" s="38" t="s">
        <v>273</v>
      </c>
      <c r="N469" s="84">
        <v>266674</v>
      </c>
      <c r="O469" s="84" t="s">
        <v>737</v>
      </c>
      <c r="P469" s="84">
        <v>350087</v>
      </c>
      <c r="Q469" s="38" t="s">
        <v>738</v>
      </c>
      <c r="R469" s="38" t="s">
        <v>1465</v>
      </c>
      <c r="S469" s="84" t="s">
        <v>1411</v>
      </c>
      <c r="T469" s="84" t="s">
        <v>1411</v>
      </c>
      <c r="U469" s="84" t="s">
        <v>1085</v>
      </c>
      <c r="V469" s="84" t="s">
        <v>259</v>
      </c>
      <c r="W469" s="84">
        <v>0</v>
      </c>
      <c r="X469" s="38" t="s">
        <v>1995</v>
      </c>
      <c r="Y469" s="84">
        <v>355784377</v>
      </c>
      <c r="Z469" s="38" t="s">
        <v>1412</v>
      </c>
      <c r="AA469" s="108" t="s">
        <v>1314</v>
      </c>
      <c r="AB469" s="84">
        <v>30000</v>
      </c>
      <c r="AC469" s="108" t="s">
        <v>304</v>
      </c>
      <c r="AD469" s="84">
        <v>18</v>
      </c>
      <c r="AE469" s="84" t="s">
        <v>1077</v>
      </c>
      <c r="AF469" s="84" t="s">
        <v>282</v>
      </c>
      <c r="AG469" s="108" t="s">
        <v>742</v>
      </c>
      <c r="AH469" s="84" t="s">
        <v>284</v>
      </c>
      <c r="AI469" s="108" t="s">
        <v>2005</v>
      </c>
      <c r="AJ469" s="84">
        <v>2020</v>
      </c>
      <c r="AK469" s="84">
        <v>2020</v>
      </c>
      <c r="AL469" s="108" t="s">
        <v>1485</v>
      </c>
      <c r="AM469" s="84">
        <v>23979.02</v>
      </c>
      <c r="AN469" s="112">
        <v>6320.98</v>
      </c>
      <c r="AO469" s="112">
        <v>30300</v>
      </c>
      <c r="AP469" s="112">
        <v>6020.98</v>
      </c>
      <c r="AQ469" s="112">
        <v>247.02</v>
      </c>
      <c r="AR469" s="112">
        <v>6268</v>
      </c>
      <c r="AS469" s="112">
        <v>0</v>
      </c>
      <c r="AT469" s="112">
        <v>0</v>
      </c>
      <c r="AU469" s="112">
        <v>0</v>
      </c>
      <c r="AV469" s="84">
        <v>15</v>
      </c>
      <c r="AW469" s="84">
        <v>0</v>
      </c>
      <c r="AX469" s="84" t="s">
        <v>514</v>
      </c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1411</v>
      </c>
      <c r="BG469" s="84" t="s">
        <v>2446</v>
      </c>
      <c r="BH469" s="114" t="s">
        <v>2660</v>
      </c>
      <c r="BI469" s="38" t="s">
        <v>111</v>
      </c>
      <c r="BJ469" s="85">
        <v>45838</v>
      </c>
      <c r="BK469" s="84"/>
      <c r="BL469" s="38"/>
      <c r="BM469" s="115" t="s">
        <v>120</v>
      </c>
      <c r="BN469" s="116" t="s">
        <v>201</v>
      </c>
      <c r="BO469" s="84" t="s">
        <v>244</v>
      </c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142588</v>
      </c>
      <c r="J470" s="38" t="s">
        <v>325</v>
      </c>
      <c r="K470" s="84">
        <v>142588</v>
      </c>
      <c r="L470" s="84" t="s">
        <v>252</v>
      </c>
      <c r="M470" s="38" t="s">
        <v>253</v>
      </c>
      <c r="N470" s="84">
        <v>285974</v>
      </c>
      <c r="O470" s="84" t="s">
        <v>1939</v>
      </c>
      <c r="P470" s="84">
        <v>376241</v>
      </c>
      <c r="Q470" s="38" t="s">
        <v>1940</v>
      </c>
      <c r="R470" s="38" t="s">
        <v>960</v>
      </c>
      <c r="S470" s="84" t="s">
        <v>2006</v>
      </c>
      <c r="T470" s="84" t="s">
        <v>2006</v>
      </c>
      <c r="U470" s="84" t="s">
        <v>1085</v>
      </c>
      <c r="V470" s="84" t="s">
        <v>259</v>
      </c>
      <c r="W470" s="84">
        <v>0</v>
      </c>
      <c r="X470" s="38" t="s">
        <v>1961</v>
      </c>
      <c r="Y470" s="84">
        <v>355796536</v>
      </c>
      <c r="Z470" s="38" t="s">
        <v>2007</v>
      </c>
      <c r="AA470" s="108" t="s">
        <v>1314</v>
      </c>
      <c r="AB470" s="84">
        <v>80000</v>
      </c>
      <c r="AC470" s="108" t="s">
        <v>332</v>
      </c>
      <c r="AD470" s="84">
        <v>24</v>
      </c>
      <c r="AE470" s="84" t="s">
        <v>1612</v>
      </c>
      <c r="AF470" s="84" t="s">
        <v>290</v>
      </c>
      <c r="AG470" s="108" t="s">
        <v>2008</v>
      </c>
      <c r="AH470" s="84" t="s">
        <v>267</v>
      </c>
      <c r="AI470" s="108" t="s">
        <v>1944</v>
      </c>
      <c r="AJ470" s="84">
        <v>4270</v>
      </c>
      <c r="AK470" s="84">
        <v>4270</v>
      </c>
      <c r="AL470" s="108" t="s">
        <v>1052</v>
      </c>
      <c r="AM470" s="84">
        <v>10760.51</v>
      </c>
      <c r="AN470" s="112">
        <v>6669.49</v>
      </c>
      <c r="AO470" s="112">
        <v>17430</v>
      </c>
      <c r="AP470" s="112">
        <v>69239.490000000005</v>
      </c>
      <c r="AQ470" s="112">
        <v>16035.51</v>
      </c>
      <c r="AR470" s="112">
        <v>85275</v>
      </c>
      <c r="AS470" s="112">
        <v>34383.26</v>
      </c>
      <c r="AT470" s="112">
        <v>12236.74</v>
      </c>
      <c r="AU470" s="112">
        <v>46620</v>
      </c>
      <c r="AV470" s="84">
        <v>15</v>
      </c>
      <c r="AW470" s="84">
        <v>325</v>
      </c>
      <c r="AX470" s="84" t="s">
        <v>269</v>
      </c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2006</v>
      </c>
      <c r="BG470" s="84" t="s">
        <v>2599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162183</v>
      </c>
      <c r="J471" s="38" t="s">
        <v>1065</v>
      </c>
      <c r="K471" s="84">
        <v>162183</v>
      </c>
      <c r="L471" s="84" t="s">
        <v>272</v>
      </c>
      <c r="M471" s="38" t="s">
        <v>273</v>
      </c>
      <c r="N471" s="84">
        <v>283268</v>
      </c>
      <c r="O471" s="84" t="s">
        <v>1066</v>
      </c>
      <c r="P471" s="84">
        <v>372467</v>
      </c>
      <c r="Q471" s="38" t="s">
        <v>1067</v>
      </c>
      <c r="R471" s="38" t="s">
        <v>960</v>
      </c>
      <c r="S471" s="84" t="s">
        <v>2009</v>
      </c>
      <c r="T471" s="84" t="s">
        <v>2009</v>
      </c>
      <c r="U471" s="84" t="s">
        <v>1085</v>
      </c>
      <c r="V471" s="84" t="s">
        <v>259</v>
      </c>
      <c r="W471" s="84">
        <v>0</v>
      </c>
      <c r="X471" s="38" t="s">
        <v>1910</v>
      </c>
      <c r="Y471" s="84">
        <v>355797533</v>
      </c>
      <c r="Z471" s="38" t="s">
        <v>2010</v>
      </c>
      <c r="AA471" s="108" t="s">
        <v>1314</v>
      </c>
      <c r="AB471" s="84">
        <v>73000</v>
      </c>
      <c r="AC471" s="108" t="s">
        <v>304</v>
      </c>
      <c r="AD471" s="84">
        <v>24</v>
      </c>
      <c r="AE471" s="84" t="s">
        <v>820</v>
      </c>
      <c r="AF471" s="84" t="s">
        <v>282</v>
      </c>
      <c r="AG471" s="108" t="s">
        <v>2011</v>
      </c>
      <c r="AH471" s="84" t="s">
        <v>284</v>
      </c>
      <c r="AI471" s="108" t="s">
        <v>1992</v>
      </c>
      <c r="AJ471" s="84">
        <v>3900</v>
      </c>
      <c r="AK471" s="84">
        <v>3900</v>
      </c>
      <c r="AL471" s="108" t="s">
        <v>1672</v>
      </c>
      <c r="AM471" s="84">
        <v>41136.69</v>
      </c>
      <c r="AN471" s="112">
        <v>17363.310000000001</v>
      </c>
      <c r="AO471" s="112">
        <v>58500</v>
      </c>
      <c r="AP471" s="112">
        <v>31863.31</v>
      </c>
      <c r="AQ471" s="112">
        <v>3393.69</v>
      </c>
      <c r="AR471" s="112">
        <v>35257</v>
      </c>
      <c r="AS471" s="112">
        <v>0</v>
      </c>
      <c r="AT471" s="112">
        <v>0</v>
      </c>
      <c r="AU471" s="112">
        <v>0</v>
      </c>
      <c r="AV471" s="84">
        <v>15</v>
      </c>
      <c r="AW471" s="84">
        <v>0</v>
      </c>
      <c r="AX471" s="84" t="s">
        <v>514</v>
      </c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2009</v>
      </c>
      <c r="BG471" s="84" t="s">
        <v>2600</v>
      </c>
      <c r="BH471" s="114" t="s">
        <v>2660</v>
      </c>
      <c r="BI471" s="38" t="s">
        <v>110</v>
      </c>
      <c r="BJ471" s="85">
        <v>45835</v>
      </c>
      <c r="BK471" s="84"/>
      <c r="BL471" s="38" t="s">
        <v>115</v>
      </c>
      <c r="BM471" s="115" t="s">
        <v>120</v>
      </c>
      <c r="BN471" s="116" t="s">
        <v>201</v>
      </c>
      <c r="BO471" s="84" t="s">
        <v>244</v>
      </c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142588</v>
      </c>
      <c r="J472" s="38" t="s">
        <v>325</v>
      </c>
      <c r="K472" s="84">
        <v>142588</v>
      </c>
      <c r="L472" s="84" t="s">
        <v>252</v>
      </c>
      <c r="M472" s="38" t="s">
        <v>253</v>
      </c>
      <c r="N472" s="84">
        <v>378106</v>
      </c>
      <c r="O472" s="84" t="s">
        <v>1220</v>
      </c>
      <c r="P472" s="84">
        <v>553472</v>
      </c>
      <c r="Q472" s="38" t="s">
        <v>1221</v>
      </c>
      <c r="R472" s="38" t="s">
        <v>1465</v>
      </c>
      <c r="S472" s="84" t="s">
        <v>1408</v>
      </c>
      <c r="T472" s="84" t="s">
        <v>1408</v>
      </c>
      <c r="U472" s="84" t="s">
        <v>1085</v>
      </c>
      <c r="V472" s="84" t="s">
        <v>259</v>
      </c>
      <c r="W472" s="84">
        <v>0</v>
      </c>
      <c r="X472" s="38" t="s">
        <v>1116</v>
      </c>
      <c r="Y472" s="84">
        <v>355854701</v>
      </c>
      <c r="Z472" s="38" t="s">
        <v>1409</v>
      </c>
      <c r="AA472" s="108" t="s">
        <v>1314</v>
      </c>
      <c r="AB472" s="84">
        <v>40000</v>
      </c>
      <c r="AC472" s="108" t="s">
        <v>332</v>
      </c>
      <c r="AD472" s="84">
        <v>18</v>
      </c>
      <c r="AE472" s="84" t="s">
        <v>1077</v>
      </c>
      <c r="AF472" s="84" t="s">
        <v>1401</v>
      </c>
      <c r="AG472" s="108" t="s">
        <v>1410</v>
      </c>
      <c r="AH472" s="84" t="s">
        <v>1148</v>
      </c>
      <c r="AI472" s="108" t="s">
        <v>1944</v>
      </c>
      <c r="AJ472" s="84">
        <v>2690</v>
      </c>
      <c r="AK472" s="84">
        <v>2690</v>
      </c>
      <c r="AL472" s="108" t="s">
        <v>1753</v>
      </c>
      <c r="AM472" s="84">
        <v>3643.96</v>
      </c>
      <c r="AN472" s="112">
        <v>2066.04</v>
      </c>
      <c r="AO472" s="112">
        <v>5710</v>
      </c>
      <c r="AP472" s="112">
        <v>36356.04</v>
      </c>
      <c r="AQ472" s="112">
        <v>6408.96</v>
      </c>
      <c r="AR472" s="112">
        <v>42765</v>
      </c>
      <c r="AS472" s="112">
        <v>28571.05</v>
      </c>
      <c r="AT472" s="112">
        <v>6068.95</v>
      </c>
      <c r="AU472" s="112">
        <v>34640</v>
      </c>
      <c r="AV472" s="84">
        <v>15</v>
      </c>
      <c r="AW472" s="84">
        <v>388</v>
      </c>
      <c r="AX472" s="84" t="s">
        <v>269</v>
      </c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1408</v>
      </c>
      <c r="BG472" s="84" t="s">
        <v>2445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142588</v>
      </c>
      <c r="J473" s="38" t="s">
        <v>325</v>
      </c>
      <c r="K473" s="84">
        <v>142588</v>
      </c>
      <c r="L473" s="84" t="s">
        <v>252</v>
      </c>
      <c r="M473" s="38" t="s">
        <v>253</v>
      </c>
      <c r="N473" s="84">
        <v>378106</v>
      </c>
      <c r="O473" s="84" t="s">
        <v>1220</v>
      </c>
      <c r="P473" s="84">
        <v>553472</v>
      </c>
      <c r="Q473" s="38" t="s">
        <v>1221</v>
      </c>
      <c r="R473" s="38" t="s">
        <v>1465</v>
      </c>
      <c r="S473" s="84" t="s">
        <v>1315</v>
      </c>
      <c r="T473" s="84" t="s">
        <v>1315</v>
      </c>
      <c r="U473" s="84" t="s">
        <v>1085</v>
      </c>
      <c r="V473" s="84" t="s">
        <v>259</v>
      </c>
      <c r="W473" s="84">
        <v>0</v>
      </c>
      <c r="X473" s="38" t="s">
        <v>1169</v>
      </c>
      <c r="Y473" s="84">
        <v>355854853</v>
      </c>
      <c r="Z473" s="38" t="s">
        <v>1316</v>
      </c>
      <c r="AA473" s="108" t="s">
        <v>1314</v>
      </c>
      <c r="AB473" s="84">
        <v>40000</v>
      </c>
      <c r="AC473" s="108" t="s">
        <v>332</v>
      </c>
      <c r="AD473" s="84">
        <v>18</v>
      </c>
      <c r="AE473" s="84" t="s">
        <v>1077</v>
      </c>
      <c r="AF473" s="84" t="s">
        <v>1007</v>
      </c>
      <c r="AG473" s="108" t="s">
        <v>1317</v>
      </c>
      <c r="AH473" s="84" t="s">
        <v>1148</v>
      </c>
      <c r="AI473" s="108" t="s">
        <v>1944</v>
      </c>
      <c r="AJ473" s="84">
        <v>2690</v>
      </c>
      <c r="AK473" s="84">
        <v>2690</v>
      </c>
      <c r="AL473" s="108" t="s">
        <v>1753</v>
      </c>
      <c r="AM473" s="84">
        <v>3643.96</v>
      </c>
      <c r="AN473" s="112">
        <v>2066.04</v>
      </c>
      <c r="AO473" s="112">
        <v>5710</v>
      </c>
      <c r="AP473" s="112">
        <v>36356.04</v>
      </c>
      <c r="AQ473" s="112">
        <v>6408.96</v>
      </c>
      <c r="AR473" s="112">
        <v>42765</v>
      </c>
      <c r="AS473" s="112">
        <v>28571.05</v>
      </c>
      <c r="AT473" s="112">
        <v>6068.95</v>
      </c>
      <c r="AU473" s="112">
        <v>34640</v>
      </c>
      <c r="AV473" s="84">
        <v>15</v>
      </c>
      <c r="AW473" s="84">
        <v>388</v>
      </c>
      <c r="AX473" s="84" t="s">
        <v>269</v>
      </c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1315</v>
      </c>
      <c r="BG473" s="84" t="s">
        <v>2426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142588</v>
      </c>
      <c r="J474" s="38" t="s">
        <v>325</v>
      </c>
      <c r="K474" s="84">
        <v>142588</v>
      </c>
      <c r="L474" s="84" t="s">
        <v>252</v>
      </c>
      <c r="M474" s="38" t="s">
        <v>253</v>
      </c>
      <c r="N474" s="84">
        <v>243362</v>
      </c>
      <c r="O474" s="84" t="s">
        <v>337</v>
      </c>
      <c r="P474" s="84">
        <v>319858</v>
      </c>
      <c r="Q474" s="38" t="s">
        <v>903</v>
      </c>
      <c r="R474" s="38" t="s">
        <v>960</v>
      </c>
      <c r="S474" s="84" t="s">
        <v>2012</v>
      </c>
      <c r="T474" s="84" t="s">
        <v>2012</v>
      </c>
      <c r="U474" s="84" t="s">
        <v>258</v>
      </c>
      <c r="V474" s="84" t="s">
        <v>259</v>
      </c>
      <c r="W474" s="84">
        <v>0</v>
      </c>
      <c r="X474" s="38" t="s">
        <v>1961</v>
      </c>
      <c r="Y474" s="84">
        <v>355885882</v>
      </c>
      <c r="Z474" s="38" t="s">
        <v>2013</v>
      </c>
      <c r="AA474" s="108" t="s">
        <v>1314</v>
      </c>
      <c r="AB474" s="84">
        <v>65000</v>
      </c>
      <c r="AC474" s="108" t="s">
        <v>320</v>
      </c>
      <c r="AD474" s="84">
        <v>24</v>
      </c>
      <c r="AE474" s="84" t="s">
        <v>1321</v>
      </c>
      <c r="AF474" s="84" t="s">
        <v>290</v>
      </c>
      <c r="AG474" s="108" t="s">
        <v>914</v>
      </c>
      <c r="AH474" s="84" t="s">
        <v>267</v>
      </c>
      <c r="AI474" s="108" t="s">
        <v>2014</v>
      </c>
      <c r="AJ474" s="84">
        <v>3470</v>
      </c>
      <c r="AK474" s="84">
        <v>3470</v>
      </c>
      <c r="AL474" s="108" t="s">
        <v>1517</v>
      </c>
      <c r="AM474" s="84">
        <v>36250.6</v>
      </c>
      <c r="AN474" s="112">
        <v>15799.4</v>
      </c>
      <c r="AO474" s="112">
        <v>52050</v>
      </c>
      <c r="AP474" s="112">
        <v>28749.4</v>
      </c>
      <c r="AQ474" s="112">
        <v>3154.6</v>
      </c>
      <c r="AR474" s="112">
        <v>31904</v>
      </c>
      <c r="AS474" s="112">
        <v>0</v>
      </c>
      <c r="AT474" s="112">
        <v>0</v>
      </c>
      <c r="AU474" s="112">
        <v>0</v>
      </c>
      <c r="AV474" s="84">
        <v>15</v>
      </c>
      <c r="AW474" s="84">
        <v>0</v>
      </c>
      <c r="AX474" s="84" t="s">
        <v>514</v>
      </c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2012</v>
      </c>
      <c r="BG474" s="84" t="s">
        <v>2601</v>
      </c>
      <c r="BH474" s="114" t="s">
        <v>2660</v>
      </c>
      <c r="BI474" s="38" t="s">
        <v>112</v>
      </c>
      <c r="BJ474" s="85">
        <v>45838</v>
      </c>
      <c r="BK474" s="84" t="s">
        <v>126</v>
      </c>
      <c r="BL474" s="38"/>
      <c r="BM474" s="115"/>
      <c r="BN474" s="116" t="s">
        <v>112</v>
      </c>
      <c r="BO474" s="84" t="s">
        <v>244</v>
      </c>
      <c r="BP474" s="84"/>
      <c r="BQ474" s="117" t="s">
        <v>112</v>
      </c>
      <c r="BR474" s="118"/>
    </row>
    <row r="475" spans="1:70" s="113" customFormat="1" ht="15" hidden="1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142588</v>
      </c>
      <c r="J475" s="38" t="s">
        <v>325</v>
      </c>
      <c r="K475" s="84">
        <v>142588</v>
      </c>
      <c r="L475" s="84" t="s">
        <v>252</v>
      </c>
      <c r="M475" s="38" t="s">
        <v>253</v>
      </c>
      <c r="N475" s="84">
        <v>279535</v>
      </c>
      <c r="O475" s="84" t="s">
        <v>893</v>
      </c>
      <c r="P475" s="84">
        <v>367239</v>
      </c>
      <c r="Q475" s="38" t="s">
        <v>1548</v>
      </c>
      <c r="R475" s="38" t="s">
        <v>1465</v>
      </c>
      <c r="S475" s="84" t="s">
        <v>2015</v>
      </c>
      <c r="T475" s="84" t="s">
        <v>2015</v>
      </c>
      <c r="U475" s="84" t="s">
        <v>1085</v>
      </c>
      <c r="V475" s="84" t="s">
        <v>259</v>
      </c>
      <c r="W475" s="84">
        <v>0</v>
      </c>
      <c r="X475" s="38" t="s">
        <v>1116</v>
      </c>
      <c r="Y475" s="84">
        <v>355888292</v>
      </c>
      <c r="Z475" s="38" t="s">
        <v>2016</v>
      </c>
      <c r="AA475" s="108" t="s">
        <v>1314</v>
      </c>
      <c r="AB475" s="84">
        <v>30000</v>
      </c>
      <c r="AC475" s="108" t="s">
        <v>648</v>
      </c>
      <c r="AD475" s="84">
        <v>18</v>
      </c>
      <c r="AE475" s="84" t="s">
        <v>1077</v>
      </c>
      <c r="AF475" s="84" t="s">
        <v>1007</v>
      </c>
      <c r="AG475" s="108" t="s">
        <v>1212</v>
      </c>
      <c r="AH475" s="84" t="s">
        <v>1148</v>
      </c>
      <c r="AI475" s="108" t="s">
        <v>2014</v>
      </c>
      <c r="AJ475" s="84">
        <v>2020</v>
      </c>
      <c r="AK475" s="84">
        <v>2020</v>
      </c>
      <c r="AL475" s="108" t="s">
        <v>1535</v>
      </c>
      <c r="AM475" s="84">
        <v>24006.16</v>
      </c>
      <c r="AN475" s="112">
        <v>6293.84</v>
      </c>
      <c r="AO475" s="112">
        <v>30300</v>
      </c>
      <c r="AP475" s="112">
        <v>5993.84</v>
      </c>
      <c r="AQ475" s="112">
        <v>255.16</v>
      </c>
      <c r="AR475" s="112">
        <v>6249</v>
      </c>
      <c r="AS475" s="112">
        <v>0</v>
      </c>
      <c r="AT475" s="112">
        <v>0</v>
      </c>
      <c r="AU475" s="112">
        <v>0</v>
      </c>
      <c r="AV475" s="84">
        <v>15</v>
      </c>
      <c r="AW475" s="84">
        <v>0</v>
      </c>
      <c r="AX475" s="84" t="s">
        <v>514</v>
      </c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2015</v>
      </c>
      <c r="BG475" s="84" t="s">
        <v>2602</v>
      </c>
      <c r="BH475" s="114" t="s">
        <v>2660</v>
      </c>
      <c r="BI475" s="38" t="s">
        <v>112</v>
      </c>
      <c r="BJ475" s="85">
        <v>45838</v>
      </c>
      <c r="BK475" s="84" t="s">
        <v>126</v>
      </c>
      <c r="BL475" s="38"/>
      <c r="BM475" s="115"/>
      <c r="BN475" s="116" t="s">
        <v>112</v>
      </c>
      <c r="BO475" s="84" t="s">
        <v>244</v>
      </c>
      <c r="BP475" s="84"/>
      <c r="BQ475" s="117" t="s">
        <v>112</v>
      </c>
      <c r="BR475" s="118"/>
    </row>
    <row r="476" spans="1:70" s="113" customFormat="1" ht="15" hidden="1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144715</v>
      </c>
      <c r="J476" s="38" t="s">
        <v>355</v>
      </c>
      <c r="K476" s="84">
        <v>144715</v>
      </c>
      <c r="L476" s="84" t="s">
        <v>252</v>
      </c>
      <c r="M476" s="38" t="s">
        <v>253</v>
      </c>
      <c r="N476" s="84">
        <v>244671</v>
      </c>
      <c r="O476" s="84" t="s">
        <v>356</v>
      </c>
      <c r="P476" s="84">
        <v>321525</v>
      </c>
      <c r="Q476" s="38" t="s">
        <v>357</v>
      </c>
      <c r="R476" s="38" t="s">
        <v>960</v>
      </c>
      <c r="S476" s="84" t="s">
        <v>2017</v>
      </c>
      <c r="T476" s="84" t="s">
        <v>2017</v>
      </c>
      <c r="U476" s="84" t="s">
        <v>258</v>
      </c>
      <c r="V476" s="84" t="s">
        <v>259</v>
      </c>
      <c r="W476" s="84">
        <v>0</v>
      </c>
      <c r="X476" s="38" t="s">
        <v>1977</v>
      </c>
      <c r="Y476" s="84">
        <v>355895204</v>
      </c>
      <c r="Z476" s="38" t="s">
        <v>2018</v>
      </c>
      <c r="AA476" s="108" t="s">
        <v>1314</v>
      </c>
      <c r="AB476" s="84">
        <v>65000</v>
      </c>
      <c r="AC476" s="108" t="s">
        <v>263</v>
      </c>
      <c r="AD476" s="84">
        <v>24</v>
      </c>
      <c r="AE476" s="84" t="s">
        <v>264</v>
      </c>
      <c r="AF476" s="84" t="s">
        <v>1007</v>
      </c>
      <c r="AG476" s="108" t="s">
        <v>2019</v>
      </c>
      <c r="AH476" s="84" t="s">
        <v>973</v>
      </c>
      <c r="AI476" s="108" t="s">
        <v>959</v>
      </c>
      <c r="AJ476" s="84">
        <v>3470</v>
      </c>
      <c r="AK476" s="84">
        <v>3470</v>
      </c>
      <c r="AL476" s="108" t="s">
        <v>734</v>
      </c>
      <c r="AM476" s="84">
        <v>2742.62</v>
      </c>
      <c r="AN476" s="112">
        <v>2677.38</v>
      </c>
      <c r="AO476" s="112">
        <v>5420</v>
      </c>
      <c r="AP476" s="112">
        <v>62257.38</v>
      </c>
      <c r="AQ476" s="112">
        <v>15792.62</v>
      </c>
      <c r="AR476" s="112">
        <v>78050</v>
      </c>
      <c r="AS476" s="112">
        <v>33881.29</v>
      </c>
      <c r="AT476" s="112">
        <v>12748.71</v>
      </c>
      <c r="AU476" s="112">
        <v>46630</v>
      </c>
      <c r="AV476" s="84">
        <v>15</v>
      </c>
      <c r="AW476" s="84">
        <v>420</v>
      </c>
      <c r="AX476" s="84" t="s">
        <v>269</v>
      </c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2017</v>
      </c>
      <c r="BG476" s="84" t="s">
        <v>2603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142588</v>
      </c>
      <c r="J477" s="38" t="s">
        <v>325</v>
      </c>
      <c r="K477" s="84">
        <v>142588</v>
      </c>
      <c r="L477" s="84" t="s">
        <v>252</v>
      </c>
      <c r="M477" s="38" t="s">
        <v>253</v>
      </c>
      <c r="N477" s="84">
        <v>243509</v>
      </c>
      <c r="O477" s="84" t="s">
        <v>326</v>
      </c>
      <c r="P477" s="84">
        <v>320035</v>
      </c>
      <c r="Q477" s="38" t="s">
        <v>327</v>
      </c>
      <c r="R477" s="38" t="s">
        <v>960</v>
      </c>
      <c r="S477" s="84" t="s">
        <v>2020</v>
      </c>
      <c r="T477" s="84" t="s">
        <v>2020</v>
      </c>
      <c r="U477" s="84" t="s">
        <v>1085</v>
      </c>
      <c r="V477" s="84" t="s">
        <v>345</v>
      </c>
      <c r="W477" s="84">
        <v>0</v>
      </c>
      <c r="X477" s="38" t="s">
        <v>260</v>
      </c>
      <c r="Y477" s="84">
        <v>355929146</v>
      </c>
      <c r="Z477" s="38" t="s">
        <v>2021</v>
      </c>
      <c r="AA477" s="108" t="s">
        <v>1314</v>
      </c>
      <c r="AB477" s="84">
        <v>80000</v>
      </c>
      <c r="AC477" s="108" t="s">
        <v>332</v>
      </c>
      <c r="AD477" s="84">
        <v>24</v>
      </c>
      <c r="AE477" s="84" t="s">
        <v>1321</v>
      </c>
      <c r="AF477" s="84" t="s">
        <v>1007</v>
      </c>
      <c r="AG477" s="108" t="s">
        <v>715</v>
      </c>
      <c r="AH477" s="84" t="s">
        <v>973</v>
      </c>
      <c r="AI477" s="108" t="s">
        <v>1944</v>
      </c>
      <c r="AJ477" s="84">
        <v>4270</v>
      </c>
      <c r="AK477" s="84">
        <v>4270</v>
      </c>
      <c r="AL477" s="108" t="s">
        <v>2022</v>
      </c>
      <c r="AM477" s="84">
        <v>25371.17</v>
      </c>
      <c r="AN477" s="112">
        <v>13658.83</v>
      </c>
      <c r="AO477" s="112">
        <v>39030</v>
      </c>
      <c r="AP477" s="112">
        <v>54628.83</v>
      </c>
      <c r="AQ477" s="112">
        <v>9046.17</v>
      </c>
      <c r="AR477" s="112">
        <v>63675</v>
      </c>
      <c r="AS477" s="112">
        <v>19772.599999999999</v>
      </c>
      <c r="AT477" s="112">
        <v>5247.4</v>
      </c>
      <c r="AU477" s="112">
        <v>25020</v>
      </c>
      <c r="AV477" s="84">
        <v>15</v>
      </c>
      <c r="AW477" s="84">
        <v>171</v>
      </c>
      <c r="AX477" s="84" t="s">
        <v>1388</v>
      </c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2020</v>
      </c>
      <c r="BG477" s="84" t="s">
        <v>2604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142588</v>
      </c>
      <c r="J478" s="38" t="s">
        <v>325</v>
      </c>
      <c r="K478" s="84">
        <v>142588</v>
      </c>
      <c r="L478" s="84" t="s">
        <v>252</v>
      </c>
      <c r="M478" s="38" t="s">
        <v>253</v>
      </c>
      <c r="N478" s="84">
        <v>243362</v>
      </c>
      <c r="O478" s="84" t="s">
        <v>337</v>
      </c>
      <c r="P478" s="84">
        <v>375602</v>
      </c>
      <c r="Q478" s="38" t="s">
        <v>927</v>
      </c>
      <c r="R478" s="38" t="s">
        <v>1465</v>
      </c>
      <c r="S478" s="84" t="s">
        <v>1442</v>
      </c>
      <c r="T478" s="84" t="s">
        <v>1442</v>
      </c>
      <c r="U478" s="84" t="s">
        <v>335</v>
      </c>
      <c r="V478" s="84" t="s">
        <v>259</v>
      </c>
      <c r="W478" s="84">
        <v>0</v>
      </c>
      <c r="X478" s="38" t="s">
        <v>1910</v>
      </c>
      <c r="Y478" s="84">
        <v>355930931</v>
      </c>
      <c r="Z478" s="38" t="s">
        <v>1443</v>
      </c>
      <c r="AA478" s="108" t="s">
        <v>1588</v>
      </c>
      <c r="AB478" s="84">
        <v>40000</v>
      </c>
      <c r="AC478" s="108" t="s">
        <v>320</v>
      </c>
      <c r="AD478" s="84">
        <v>18</v>
      </c>
      <c r="AE478" s="84" t="s">
        <v>1077</v>
      </c>
      <c r="AF478" s="84" t="s">
        <v>1401</v>
      </c>
      <c r="AG478" s="108" t="s">
        <v>1445</v>
      </c>
      <c r="AH478" s="84" t="s">
        <v>1148</v>
      </c>
      <c r="AI478" s="108" t="s">
        <v>2014</v>
      </c>
      <c r="AJ478" s="84">
        <v>2690</v>
      </c>
      <c r="AK478" s="84">
        <v>2690</v>
      </c>
      <c r="AL478" s="108" t="s">
        <v>1447</v>
      </c>
      <c r="AM478" s="84">
        <v>11567.61</v>
      </c>
      <c r="AN478" s="112">
        <v>4572.3900000000003</v>
      </c>
      <c r="AO478" s="112">
        <v>16140</v>
      </c>
      <c r="AP478" s="112">
        <v>28432.39</v>
      </c>
      <c r="AQ478" s="112">
        <v>4015.61</v>
      </c>
      <c r="AR478" s="112">
        <v>32448</v>
      </c>
      <c r="AS478" s="112">
        <v>20529.04</v>
      </c>
      <c r="AT478" s="112">
        <v>3680.96</v>
      </c>
      <c r="AU478" s="112">
        <v>24210</v>
      </c>
      <c r="AV478" s="84">
        <v>15</v>
      </c>
      <c r="AW478" s="84">
        <v>261</v>
      </c>
      <c r="AX478" s="84" t="s">
        <v>269</v>
      </c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1442</v>
      </c>
      <c r="BG478" s="84" t="s">
        <v>2453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142588</v>
      </c>
      <c r="J479" s="38" t="s">
        <v>325</v>
      </c>
      <c r="K479" s="84">
        <v>142588</v>
      </c>
      <c r="L479" s="84" t="s">
        <v>252</v>
      </c>
      <c r="M479" s="38" t="s">
        <v>253</v>
      </c>
      <c r="N479" s="84">
        <v>264688</v>
      </c>
      <c r="O479" s="84" t="s">
        <v>682</v>
      </c>
      <c r="P479" s="84">
        <v>347510</v>
      </c>
      <c r="Q479" s="38" t="s">
        <v>683</v>
      </c>
      <c r="R479" s="38" t="s">
        <v>960</v>
      </c>
      <c r="S479" s="84" t="s">
        <v>2023</v>
      </c>
      <c r="T479" s="84" t="s">
        <v>2023</v>
      </c>
      <c r="U479" s="84" t="s">
        <v>258</v>
      </c>
      <c r="V479" s="84" t="s">
        <v>345</v>
      </c>
      <c r="W479" s="84">
        <v>0</v>
      </c>
      <c r="X479" s="38" t="s">
        <v>1977</v>
      </c>
      <c r="Y479" s="84">
        <v>355944513</v>
      </c>
      <c r="Z479" s="38" t="s">
        <v>2024</v>
      </c>
      <c r="AA479" s="108" t="s">
        <v>2025</v>
      </c>
      <c r="AB479" s="84">
        <v>80000</v>
      </c>
      <c r="AC479" s="108" t="s">
        <v>320</v>
      </c>
      <c r="AD479" s="84">
        <v>24</v>
      </c>
      <c r="AE479" s="84" t="s">
        <v>1321</v>
      </c>
      <c r="AF479" s="84" t="s">
        <v>290</v>
      </c>
      <c r="AG479" s="108" t="s">
        <v>866</v>
      </c>
      <c r="AH479" s="84" t="s">
        <v>267</v>
      </c>
      <c r="AI479" s="108" t="s">
        <v>2014</v>
      </c>
      <c r="AJ479" s="84">
        <v>4270</v>
      </c>
      <c r="AK479" s="84">
        <v>4270</v>
      </c>
      <c r="AL479" s="108" t="s">
        <v>1552</v>
      </c>
      <c r="AM479" s="84">
        <v>44749.14</v>
      </c>
      <c r="AN479" s="112">
        <v>19300.86</v>
      </c>
      <c r="AO479" s="112">
        <v>64050</v>
      </c>
      <c r="AP479" s="112">
        <v>35250.86</v>
      </c>
      <c r="AQ479" s="112">
        <v>3856.14</v>
      </c>
      <c r="AR479" s="112">
        <v>39107</v>
      </c>
      <c r="AS479" s="112">
        <v>0</v>
      </c>
      <c r="AT479" s="112">
        <v>0</v>
      </c>
      <c r="AU479" s="112">
        <v>0</v>
      </c>
      <c r="AV479" s="84">
        <v>15</v>
      </c>
      <c r="AW479" s="84">
        <v>0</v>
      </c>
      <c r="AX479" s="84" t="s">
        <v>514</v>
      </c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2023</v>
      </c>
      <c r="BG479" s="84" t="s">
        <v>2605</v>
      </c>
      <c r="BH479" s="114" t="s">
        <v>2660</v>
      </c>
      <c r="BI479" s="38" t="s">
        <v>112</v>
      </c>
      <c r="BJ479" s="85">
        <v>45838</v>
      </c>
      <c r="BK479" s="84" t="s">
        <v>128</v>
      </c>
      <c r="BL479" s="38"/>
      <c r="BM479" s="115"/>
      <c r="BN479" s="116" t="s">
        <v>112</v>
      </c>
      <c r="BO479" s="84" t="s">
        <v>244</v>
      </c>
      <c r="BP479" s="84"/>
      <c r="BQ479" s="117" t="s">
        <v>112</v>
      </c>
      <c r="BR479" s="118"/>
    </row>
    <row r="480" spans="1:70" s="113" customFormat="1" ht="15" hidden="1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153831</v>
      </c>
      <c r="J480" s="38" t="s">
        <v>631</v>
      </c>
      <c r="K480" s="84">
        <v>153831</v>
      </c>
      <c r="L480" s="84" t="s">
        <v>314</v>
      </c>
      <c r="M480" s="38" t="s">
        <v>315</v>
      </c>
      <c r="N480" s="84">
        <v>261422</v>
      </c>
      <c r="O480" s="84" t="s">
        <v>632</v>
      </c>
      <c r="P480" s="84">
        <v>343212</v>
      </c>
      <c r="Q480" s="38" t="s">
        <v>988</v>
      </c>
      <c r="R480" s="38" t="s">
        <v>960</v>
      </c>
      <c r="S480" s="84" t="s">
        <v>2026</v>
      </c>
      <c r="T480" s="84" t="s">
        <v>2026</v>
      </c>
      <c r="U480" s="84" t="s">
        <v>1085</v>
      </c>
      <c r="V480" s="84" t="s">
        <v>259</v>
      </c>
      <c r="W480" s="84">
        <v>0</v>
      </c>
      <c r="X480" s="38" t="s">
        <v>1116</v>
      </c>
      <c r="Y480" s="84">
        <v>355965092</v>
      </c>
      <c r="Z480" s="38" t="s">
        <v>2027</v>
      </c>
      <c r="AA480" s="108" t="s">
        <v>1588</v>
      </c>
      <c r="AB480" s="84">
        <v>80000</v>
      </c>
      <c r="AC480" s="108" t="s">
        <v>491</v>
      </c>
      <c r="AD480" s="84">
        <v>24</v>
      </c>
      <c r="AE480" s="84" t="s">
        <v>1321</v>
      </c>
      <c r="AF480" s="84" t="s">
        <v>290</v>
      </c>
      <c r="AG480" s="108" t="s">
        <v>1591</v>
      </c>
      <c r="AH480" s="84" t="s">
        <v>267</v>
      </c>
      <c r="AI480" s="108" t="s">
        <v>1769</v>
      </c>
      <c r="AJ480" s="84">
        <v>4270</v>
      </c>
      <c r="AK480" s="84">
        <v>4270</v>
      </c>
      <c r="AL480" s="108" t="s">
        <v>1517</v>
      </c>
      <c r="AM480" s="84">
        <v>44870.67</v>
      </c>
      <c r="AN480" s="112">
        <v>19179.330000000002</v>
      </c>
      <c r="AO480" s="112">
        <v>64050</v>
      </c>
      <c r="AP480" s="112">
        <v>35129.33</v>
      </c>
      <c r="AQ480" s="112">
        <v>3808.67</v>
      </c>
      <c r="AR480" s="112">
        <v>38938</v>
      </c>
      <c r="AS480" s="112">
        <v>0</v>
      </c>
      <c r="AT480" s="112">
        <v>0</v>
      </c>
      <c r="AU480" s="112">
        <v>0</v>
      </c>
      <c r="AV480" s="84">
        <v>15</v>
      </c>
      <c r="AW480" s="84">
        <v>0</v>
      </c>
      <c r="AX480" s="84" t="s">
        <v>514</v>
      </c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2026</v>
      </c>
      <c r="BG480" s="84" t="s">
        <v>2606</v>
      </c>
      <c r="BH480" s="114" t="s">
        <v>2660</v>
      </c>
      <c r="BI480" s="38" t="s">
        <v>111</v>
      </c>
      <c r="BJ480" s="85">
        <v>45838</v>
      </c>
      <c r="BK480" s="84"/>
      <c r="BL480" s="38"/>
      <c r="BM480" s="115" t="s">
        <v>120</v>
      </c>
      <c r="BN480" s="116" t="s">
        <v>201</v>
      </c>
      <c r="BO480" s="84" t="s">
        <v>244</v>
      </c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142696</v>
      </c>
      <c r="J481" s="38" t="s">
        <v>251</v>
      </c>
      <c r="K481" s="84">
        <v>142696</v>
      </c>
      <c r="L481" s="84" t="s">
        <v>252</v>
      </c>
      <c r="M481" s="38" t="s">
        <v>253</v>
      </c>
      <c r="N481" s="84">
        <v>303800</v>
      </c>
      <c r="O481" s="84" t="s">
        <v>1714</v>
      </c>
      <c r="P481" s="84">
        <v>412316</v>
      </c>
      <c r="Q481" s="38" t="s">
        <v>1715</v>
      </c>
      <c r="R481" s="38" t="s">
        <v>960</v>
      </c>
      <c r="S481" s="84" t="s">
        <v>2028</v>
      </c>
      <c r="T481" s="84" t="s">
        <v>2028</v>
      </c>
      <c r="U481" s="84" t="s">
        <v>258</v>
      </c>
      <c r="V481" s="84" t="s">
        <v>259</v>
      </c>
      <c r="W481" s="84">
        <v>0</v>
      </c>
      <c r="X481" s="38" t="s">
        <v>260</v>
      </c>
      <c r="Y481" s="84">
        <v>356003985</v>
      </c>
      <c r="Z481" s="38" t="s">
        <v>2029</v>
      </c>
      <c r="AA481" s="108" t="s">
        <v>2030</v>
      </c>
      <c r="AB481" s="84">
        <v>52000</v>
      </c>
      <c r="AC481" s="108" t="s">
        <v>263</v>
      </c>
      <c r="AD481" s="84">
        <v>24</v>
      </c>
      <c r="AE481" s="84" t="s">
        <v>264</v>
      </c>
      <c r="AF481" s="84" t="s">
        <v>971</v>
      </c>
      <c r="AG481" s="108" t="s">
        <v>1719</v>
      </c>
      <c r="AH481" s="84" t="s">
        <v>973</v>
      </c>
      <c r="AI481" s="108" t="s">
        <v>734</v>
      </c>
      <c r="AJ481" s="84">
        <v>2780</v>
      </c>
      <c r="AK481" s="84">
        <v>2780</v>
      </c>
      <c r="AL481" s="108" t="s">
        <v>1681</v>
      </c>
      <c r="AM481" s="84">
        <v>26618.7</v>
      </c>
      <c r="AN481" s="112">
        <v>12301.3</v>
      </c>
      <c r="AO481" s="112">
        <v>38920</v>
      </c>
      <c r="AP481" s="112">
        <v>25381.3</v>
      </c>
      <c r="AQ481" s="112">
        <v>3040.7</v>
      </c>
      <c r="AR481" s="112">
        <v>28422</v>
      </c>
      <c r="AS481" s="112">
        <v>0</v>
      </c>
      <c r="AT481" s="112">
        <v>0</v>
      </c>
      <c r="AU481" s="112">
        <v>0</v>
      </c>
      <c r="AV481" s="84">
        <v>14</v>
      </c>
      <c r="AW481" s="84">
        <v>0</v>
      </c>
      <c r="AX481" s="84" t="s">
        <v>514</v>
      </c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2028</v>
      </c>
      <c r="BG481" s="84" t="s">
        <v>2607</v>
      </c>
      <c r="BH481" s="114" t="s">
        <v>2660</v>
      </c>
      <c r="BI481" s="38" t="s">
        <v>112</v>
      </c>
      <c r="BJ481" s="85">
        <v>45838</v>
      </c>
      <c r="BK481" s="84" t="s">
        <v>128</v>
      </c>
      <c r="BL481" s="38"/>
      <c r="BM481" s="115"/>
      <c r="BN481" s="116" t="s">
        <v>112</v>
      </c>
      <c r="BO481" s="84" t="s">
        <v>244</v>
      </c>
      <c r="BP481" s="84"/>
      <c r="BQ481" s="117" t="s">
        <v>112</v>
      </c>
      <c r="BR481" s="118"/>
    </row>
    <row r="482" spans="1:70" s="113" customFormat="1" ht="15" hidden="1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162183</v>
      </c>
      <c r="J482" s="38" t="s">
        <v>1065</v>
      </c>
      <c r="K482" s="84">
        <v>162183</v>
      </c>
      <c r="L482" s="84" t="s">
        <v>272</v>
      </c>
      <c r="M482" s="38" t="s">
        <v>273</v>
      </c>
      <c r="N482" s="84">
        <v>283268</v>
      </c>
      <c r="O482" s="84" t="s">
        <v>1066</v>
      </c>
      <c r="P482" s="84">
        <v>547663</v>
      </c>
      <c r="Q482" s="38" t="s">
        <v>1208</v>
      </c>
      <c r="R482" s="38" t="s">
        <v>960</v>
      </c>
      <c r="S482" s="84" t="s">
        <v>2031</v>
      </c>
      <c r="T482" s="84" t="s">
        <v>2031</v>
      </c>
      <c r="U482" s="84" t="s">
        <v>1085</v>
      </c>
      <c r="V482" s="84" t="s">
        <v>259</v>
      </c>
      <c r="W482" s="84">
        <v>0</v>
      </c>
      <c r="X482" s="38" t="s">
        <v>260</v>
      </c>
      <c r="Y482" s="84">
        <v>356004007</v>
      </c>
      <c r="Z482" s="38" t="s">
        <v>2032</v>
      </c>
      <c r="AA482" s="108" t="s">
        <v>1947</v>
      </c>
      <c r="AB482" s="84">
        <v>52000</v>
      </c>
      <c r="AC482" s="108" t="s">
        <v>304</v>
      </c>
      <c r="AD482" s="84">
        <v>24</v>
      </c>
      <c r="AE482" s="84" t="s">
        <v>264</v>
      </c>
      <c r="AF482" s="84" t="s">
        <v>1007</v>
      </c>
      <c r="AG482" s="108" t="s">
        <v>1212</v>
      </c>
      <c r="AH482" s="84" t="s">
        <v>1148</v>
      </c>
      <c r="AI482" s="108" t="s">
        <v>1993</v>
      </c>
      <c r="AJ482" s="84">
        <v>2780</v>
      </c>
      <c r="AK482" s="84">
        <v>2780</v>
      </c>
      <c r="AL482" s="108"/>
      <c r="AM482" s="84">
        <v>0</v>
      </c>
      <c r="AN482" s="112">
        <v>0</v>
      </c>
      <c r="AO482" s="112">
        <v>0</v>
      </c>
      <c r="AP482" s="112">
        <v>52000</v>
      </c>
      <c r="AQ482" s="112">
        <v>15422</v>
      </c>
      <c r="AR482" s="112">
        <v>67422</v>
      </c>
      <c r="AS482" s="112">
        <v>26540.43</v>
      </c>
      <c r="AT482" s="112">
        <v>12379.57</v>
      </c>
      <c r="AU482" s="112">
        <v>38920</v>
      </c>
      <c r="AV482" s="84">
        <v>14</v>
      </c>
      <c r="AW482" s="84">
        <v>419</v>
      </c>
      <c r="AX482" s="84" t="s">
        <v>269</v>
      </c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2031</v>
      </c>
      <c r="BG482" s="84" t="s">
        <v>2608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144715</v>
      </c>
      <c r="J483" s="38" t="s">
        <v>355</v>
      </c>
      <c r="K483" s="84">
        <v>144715</v>
      </c>
      <c r="L483" s="84" t="s">
        <v>252</v>
      </c>
      <c r="M483" s="38" t="s">
        <v>253</v>
      </c>
      <c r="N483" s="84">
        <v>243932</v>
      </c>
      <c r="O483" s="84" t="s">
        <v>356</v>
      </c>
      <c r="P483" s="84">
        <v>323118</v>
      </c>
      <c r="Q483" s="38" t="s">
        <v>907</v>
      </c>
      <c r="R483" s="38" t="s">
        <v>960</v>
      </c>
      <c r="S483" s="84" t="s">
        <v>2033</v>
      </c>
      <c r="T483" s="84" t="s">
        <v>2033</v>
      </c>
      <c r="U483" s="84" t="s">
        <v>1085</v>
      </c>
      <c r="V483" s="84" t="s">
        <v>259</v>
      </c>
      <c r="W483" s="84">
        <v>0</v>
      </c>
      <c r="X483" s="38" t="s">
        <v>1169</v>
      </c>
      <c r="Y483" s="84">
        <v>356004008</v>
      </c>
      <c r="Z483" s="38" t="s">
        <v>2034</v>
      </c>
      <c r="AA483" s="108" t="s">
        <v>2035</v>
      </c>
      <c r="AB483" s="84">
        <v>73000</v>
      </c>
      <c r="AC483" s="108" t="s">
        <v>263</v>
      </c>
      <c r="AD483" s="84">
        <v>24</v>
      </c>
      <c r="AE483" s="84" t="s">
        <v>820</v>
      </c>
      <c r="AF483" s="84" t="s">
        <v>282</v>
      </c>
      <c r="AG483" s="108" t="s">
        <v>2036</v>
      </c>
      <c r="AH483" s="84" t="s">
        <v>284</v>
      </c>
      <c r="AI483" s="108" t="s">
        <v>734</v>
      </c>
      <c r="AJ483" s="84">
        <v>3900</v>
      </c>
      <c r="AK483" s="84">
        <v>3900</v>
      </c>
      <c r="AL483" s="108" t="s">
        <v>2037</v>
      </c>
      <c r="AM483" s="84">
        <v>14676.49</v>
      </c>
      <c r="AN483" s="112">
        <v>8723.51</v>
      </c>
      <c r="AO483" s="112">
        <v>23400</v>
      </c>
      <c r="AP483" s="112">
        <v>58323.51</v>
      </c>
      <c r="AQ483" s="112">
        <v>12349.49</v>
      </c>
      <c r="AR483" s="112">
        <v>70673</v>
      </c>
      <c r="AS483" s="112">
        <v>23041.96</v>
      </c>
      <c r="AT483" s="112">
        <v>8158.04</v>
      </c>
      <c r="AU483" s="112">
        <v>31200</v>
      </c>
      <c r="AV483" s="84">
        <v>14</v>
      </c>
      <c r="AW483" s="84">
        <v>231</v>
      </c>
      <c r="AX483" s="84" t="s">
        <v>269</v>
      </c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2033</v>
      </c>
      <c r="BG483" s="84" t="s">
        <v>2609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162183</v>
      </c>
      <c r="J484" s="38" t="s">
        <v>1065</v>
      </c>
      <c r="K484" s="84">
        <v>162183</v>
      </c>
      <c r="L484" s="84" t="s">
        <v>272</v>
      </c>
      <c r="M484" s="38" t="s">
        <v>273</v>
      </c>
      <c r="N484" s="84">
        <v>283268</v>
      </c>
      <c r="O484" s="84" t="s">
        <v>1066</v>
      </c>
      <c r="P484" s="84">
        <v>547663</v>
      </c>
      <c r="Q484" s="38" t="s">
        <v>1208</v>
      </c>
      <c r="R484" s="38" t="s">
        <v>1465</v>
      </c>
      <c r="S484" s="84" t="s">
        <v>2038</v>
      </c>
      <c r="T484" s="84" t="s">
        <v>2038</v>
      </c>
      <c r="U484" s="84" t="s">
        <v>1085</v>
      </c>
      <c r="V484" s="84" t="s">
        <v>259</v>
      </c>
      <c r="W484" s="84">
        <v>0</v>
      </c>
      <c r="X484" s="38" t="s">
        <v>1116</v>
      </c>
      <c r="Y484" s="84">
        <v>356077293</v>
      </c>
      <c r="Z484" s="38" t="s">
        <v>2039</v>
      </c>
      <c r="AA484" s="108" t="s">
        <v>2040</v>
      </c>
      <c r="AB484" s="84">
        <v>30000</v>
      </c>
      <c r="AC484" s="108" t="s">
        <v>304</v>
      </c>
      <c r="AD484" s="84">
        <v>18</v>
      </c>
      <c r="AE484" s="84" t="s">
        <v>1077</v>
      </c>
      <c r="AF484" s="84" t="s">
        <v>1401</v>
      </c>
      <c r="AG484" s="108" t="s">
        <v>1402</v>
      </c>
      <c r="AH484" s="84" t="s">
        <v>1148</v>
      </c>
      <c r="AI484" s="108" t="s">
        <v>1993</v>
      </c>
      <c r="AJ484" s="84">
        <v>2020</v>
      </c>
      <c r="AK484" s="84">
        <v>2020</v>
      </c>
      <c r="AL484" s="108" t="s">
        <v>1672</v>
      </c>
      <c r="AM484" s="84">
        <v>22056.19</v>
      </c>
      <c r="AN484" s="112">
        <v>6223.81</v>
      </c>
      <c r="AO484" s="112">
        <v>28280</v>
      </c>
      <c r="AP484" s="112">
        <v>7943.81</v>
      </c>
      <c r="AQ484" s="112">
        <v>412.19</v>
      </c>
      <c r="AR484" s="112">
        <v>8356</v>
      </c>
      <c r="AS484" s="112">
        <v>0</v>
      </c>
      <c r="AT484" s="112">
        <v>0</v>
      </c>
      <c r="AU484" s="112">
        <v>0</v>
      </c>
      <c r="AV484" s="84">
        <v>14</v>
      </c>
      <c r="AW484" s="84">
        <v>0</v>
      </c>
      <c r="AX484" s="84" t="s">
        <v>514</v>
      </c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2038</v>
      </c>
      <c r="BG484" s="84" t="s">
        <v>2610</v>
      </c>
      <c r="BH484" s="114" t="s">
        <v>2660</v>
      </c>
      <c r="BI484" s="38" t="s">
        <v>110</v>
      </c>
      <c r="BJ484" s="85">
        <v>45835</v>
      </c>
      <c r="BK484" s="84"/>
      <c r="BL484" s="38" t="s">
        <v>115</v>
      </c>
      <c r="BM484" s="115" t="s">
        <v>120</v>
      </c>
      <c r="BN484" s="116" t="s">
        <v>201</v>
      </c>
      <c r="BO484" s="84" t="s">
        <v>244</v>
      </c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147239</v>
      </c>
      <c r="J485" s="38" t="s">
        <v>485</v>
      </c>
      <c r="K485" s="84">
        <v>147239</v>
      </c>
      <c r="L485" s="84" t="s">
        <v>418</v>
      </c>
      <c r="M485" s="38" t="s">
        <v>419</v>
      </c>
      <c r="N485" s="84">
        <v>315915</v>
      </c>
      <c r="O485" s="84" t="s">
        <v>1214</v>
      </c>
      <c r="P485" s="84">
        <v>504399</v>
      </c>
      <c r="Q485" s="38" t="s">
        <v>1215</v>
      </c>
      <c r="R485" s="38" t="s">
        <v>1465</v>
      </c>
      <c r="S485" s="84" t="s">
        <v>1694</v>
      </c>
      <c r="T485" s="84" t="s">
        <v>1694</v>
      </c>
      <c r="U485" s="84" t="s">
        <v>1085</v>
      </c>
      <c r="V485" s="84" t="s">
        <v>259</v>
      </c>
      <c r="W485" s="84">
        <v>0</v>
      </c>
      <c r="X485" s="38" t="s">
        <v>260</v>
      </c>
      <c r="Y485" s="84">
        <v>356102442</v>
      </c>
      <c r="Z485" s="38" t="s">
        <v>1695</v>
      </c>
      <c r="AA485" s="108" t="s">
        <v>2041</v>
      </c>
      <c r="AB485" s="84">
        <v>30000</v>
      </c>
      <c r="AC485" s="108" t="s">
        <v>491</v>
      </c>
      <c r="AD485" s="84">
        <v>18</v>
      </c>
      <c r="AE485" s="84" t="s">
        <v>1077</v>
      </c>
      <c r="AF485" s="84" t="s">
        <v>1401</v>
      </c>
      <c r="AG485" s="108" t="s">
        <v>1696</v>
      </c>
      <c r="AH485" s="84" t="s">
        <v>1148</v>
      </c>
      <c r="AI485" s="108" t="s">
        <v>1083</v>
      </c>
      <c r="AJ485" s="84">
        <v>2020</v>
      </c>
      <c r="AK485" s="84">
        <v>2020</v>
      </c>
      <c r="AL485" s="108" t="s">
        <v>1083</v>
      </c>
      <c r="AM485" s="84">
        <v>1239.18</v>
      </c>
      <c r="AN485" s="112">
        <v>780.82</v>
      </c>
      <c r="AO485" s="112">
        <v>2020</v>
      </c>
      <c r="AP485" s="112">
        <v>28760.82</v>
      </c>
      <c r="AQ485" s="112">
        <v>5813.18</v>
      </c>
      <c r="AR485" s="112">
        <v>34574</v>
      </c>
      <c r="AS485" s="112">
        <v>20865.509999999998</v>
      </c>
      <c r="AT485" s="112">
        <v>5394.49</v>
      </c>
      <c r="AU485" s="112">
        <v>26260</v>
      </c>
      <c r="AV485" s="84">
        <v>14</v>
      </c>
      <c r="AW485" s="84">
        <v>386</v>
      </c>
      <c r="AX485" s="84" t="s">
        <v>269</v>
      </c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1694</v>
      </c>
      <c r="BG485" s="84" t="s">
        <v>2516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153831</v>
      </c>
      <c r="J486" s="38" t="s">
        <v>631</v>
      </c>
      <c r="K486" s="84">
        <v>153831</v>
      </c>
      <c r="L486" s="84" t="s">
        <v>314</v>
      </c>
      <c r="M486" s="38" t="s">
        <v>315</v>
      </c>
      <c r="N486" s="84">
        <v>261422</v>
      </c>
      <c r="O486" s="84" t="s">
        <v>632</v>
      </c>
      <c r="P486" s="84">
        <v>345362</v>
      </c>
      <c r="Q486" s="38" t="s">
        <v>633</v>
      </c>
      <c r="R486" s="38" t="s">
        <v>960</v>
      </c>
      <c r="S486" s="84" t="s">
        <v>2042</v>
      </c>
      <c r="T486" s="84" t="s">
        <v>2042</v>
      </c>
      <c r="U486" s="84" t="s">
        <v>258</v>
      </c>
      <c r="V486" s="84" t="s">
        <v>259</v>
      </c>
      <c r="W486" s="84">
        <v>0</v>
      </c>
      <c r="X486" s="38" t="s">
        <v>1961</v>
      </c>
      <c r="Y486" s="84">
        <v>356107089</v>
      </c>
      <c r="Z486" s="38" t="s">
        <v>2043</v>
      </c>
      <c r="AA486" s="108" t="s">
        <v>2040</v>
      </c>
      <c r="AB486" s="84">
        <v>52000</v>
      </c>
      <c r="AC486" s="108" t="s">
        <v>491</v>
      </c>
      <c r="AD486" s="84">
        <v>24</v>
      </c>
      <c r="AE486" s="84" t="s">
        <v>820</v>
      </c>
      <c r="AF486" s="84" t="s">
        <v>290</v>
      </c>
      <c r="AG486" s="108" t="s">
        <v>626</v>
      </c>
      <c r="AH486" s="84" t="s">
        <v>284</v>
      </c>
      <c r="AI486" s="108" t="s">
        <v>2044</v>
      </c>
      <c r="AJ486" s="84">
        <v>2780</v>
      </c>
      <c r="AK486" s="84">
        <v>2780</v>
      </c>
      <c r="AL486" s="108" t="s">
        <v>1552</v>
      </c>
      <c r="AM486" s="84">
        <v>26355.95</v>
      </c>
      <c r="AN486" s="112">
        <v>12564.05</v>
      </c>
      <c r="AO486" s="112">
        <v>38920</v>
      </c>
      <c r="AP486" s="112">
        <v>25644.05</v>
      </c>
      <c r="AQ486" s="112">
        <v>3113.95</v>
      </c>
      <c r="AR486" s="112">
        <v>28758</v>
      </c>
      <c r="AS486" s="112">
        <v>0</v>
      </c>
      <c r="AT486" s="112">
        <v>0</v>
      </c>
      <c r="AU486" s="112">
        <v>0</v>
      </c>
      <c r="AV486" s="84">
        <v>14</v>
      </c>
      <c r="AW486" s="84">
        <v>0</v>
      </c>
      <c r="AX486" s="84" t="s">
        <v>514</v>
      </c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2042</v>
      </c>
      <c r="BG486" s="84" t="s">
        <v>2611</v>
      </c>
      <c r="BH486" s="114" t="s">
        <v>2660</v>
      </c>
      <c r="BI486" s="38" t="s">
        <v>111</v>
      </c>
      <c r="BJ486" s="85">
        <v>45838</v>
      </c>
      <c r="BK486" s="84"/>
      <c r="BL486" s="38"/>
      <c r="BM486" s="115" t="s">
        <v>120</v>
      </c>
      <c r="BN486" s="116" t="s">
        <v>201</v>
      </c>
      <c r="BO486" s="84" t="s">
        <v>244</v>
      </c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142588</v>
      </c>
      <c r="J487" s="38" t="s">
        <v>325</v>
      </c>
      <c r="K487" s="84">
        <v>142588</v>
      </c>
      <c r="L487" s="84" t="s">
        <v>252</v>
      </c>
      <c r="M487" s="38" t="s">
        <v>253</v>
      </c>
      <c r="N487" s="84">
        <v>378106</v>
      </c>
      <c r="O487" s="84" t="s">
        <v>1220</v>
      </c>
      <c r="P487" s="84">
        <v>553472</v>
      </c>
      <c r="Q487" s="38" t="s">
        <v>1221</v>
      </c>
      <c r="R487" s="38" t="s">
        <v>1465</v>
      </c>
      <c r="S487" s="84" t="s">
        <v>1222</v>
      </c>
      <c r="T487" s="84" t="s">
        <v>1222</v>
      </c>
      <c r="U487" s="84" t="s">
        <v>1085</v>
      </c>
      <c r="V487" s="84" t="s">
        <v>259</v>
      </c>
      <c r="W487" s="84">
        <v>0</v>
      </c>
      <c r="X487" s="38" t="s">
        <v>1116</v>
      </c>
      <c r="Y487" s="84">
        <v>356109151</v>
      </c>
      <c r="Z487" s="38" t="s">
        <v>1223</v>
      </c>
      <c r="AA487" s="108" t="s">
        <v>2040</v>
      </c>
      <c r="AB487" s="84">
        <v>40000</v>
      </c>
      <c r="AC487" s="108" t="s">
        <v>332</v>
      </c>
      <c r="AD487" s="84">
        <v>18</v>
      </c>
      <c r="AE487" s="84" t="s">
        <v>1077</v>
      </c>
      <c r="AF487" s="84" t="s">
        <v>1007</v>
      </c>
      <c r="AG487" s="108" t="s">
        <v>1224</v>
      </c>
      <c r="AH487" s="84" t="s">
        <v>1148</v>
      </c>
      <c r="AI487" s="108" t="s">
        <v>1948</v>
      </c>
      <c r="AJ487" s="84">
        <v>2690</v>
      </c>
      <c r="AK487" s="84">
        <v>2690</v>
      </c>
      <c r="AL487" s="108" t="s">
        <v>1225</v>
      </c>
      <c r="AM487" s="84">
        <v>7285.78</v>
      </c>
      <c r="AN487" s="112">
        <v>3474.22</v>
      </c>
      <c r="AO487" s="112">
        <v>10760</v>
      </c>
      <c r="AP487" s="112">
        <v>32714.22</v>
      </c>
      <c r="AQ487" s="112">
        <v>5379.78</v>
      </c>
      <c r="AR487" s="112">
        <v>38094</v>
      </c>
      <c r="AS487" s="112">
        <v>22112.51</v>
      </c>
      <c r="AT487" s="112">
        <v>4787.49</v>
      </c>
      <c r="AU487" s="112">
        <v>26900</v>
      </c>
      <c r="AV487" s="84">
        <v>14</v>
      </c>
      <c r="AW487" s="84">
        <v>297</v>
      </c>
      <c r="AX487" s="84" t="s">
        <v>269</v>
      </c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1222</v>
      </c>
      <c r="BG487" s="84" t="s">
        <v>2403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143713</v>
      </c>
      <c r="J488" s="38" t="s">
        <v>298</v>
      </c>
      <c r="K488" s="84">
        <v>143713</v>
      </c>
      <c r="L488" s="84" t="s">
        <v>272</v>
      </c>
      <c r="M488" s="38" t="s">
        <v>273</v>
      </c>
      <c r="N488" s="84">
        <v>244012</v>
      </c>
      <c r="O488" s="84" t="s">
        <v>363</v>
      </c>
      <c r="P488" s="84">
        <v>320681</v>
      </c>
      <c r="Q488" s="38" t="s">
        <v>915</v>
      </c>
      <c r="R488" s="38" t="s">
        <v>960</v>
      </c>
      <c r="S488" s="84" t="s">
        <v>2045</v>
      </c>
      <c r="T488" s="84" t="s">
        <v>2045</v>
      </c>
      <c r="U488" s="84" t="s">
        <v>1085</v>
      </c>
      <c r="V488" s="84" t="s">
        <v>259</v>
      </c>
      <c r="W488" s="84">
        <v>0</v>
      </c>
      <c r="X488" s="38" t="s">
        <v>1116</v>
      </c>
      <c r="Y488" s="84">
        <v>356142679</v>
      </c>
      <c r="Z488" s="38" t="s">
        <v>2046</v>
      </c>
      <c r="AA488" s="108" t="s">
        <v>2035</v>
      </c>
      <c r="AB488" s="84">
        <v>73000</v>
      </c>
      <c r="AC488" s="108" t="s">
        <v>304</v>
      </c>
      <c r="AD488" s="84">
        <v>24</v>
      </c>
      <c r="AE488" s="84" t="s">
        <v>820</v>
      </c>
      <c r="AF488" s="84" t="s">
        <v>282</v>
      </c>
      <c r="AG488" s="108" t="s">
        <v>1267</v>
      </c>
      <c r="AH488" s="84" t="s">
        <v>284</v>
      </c>
      <c r="AI488" s="108" t="s">
        <v>1993</v>
      </c>
      <c r="AJ488" s="84">
        <v>3900</v>
      </c>
      <c r="AK488" s="84">
        <v>3900</v>
      </c>
      <c r="AL488" s="108" t="s">
        <v>1517</v>
      </c>
      <c r="AM488" s="84">
        <v>37674.07</v>
      </c>
      <c r="AN488" s="112">
        <v>16925.93</v>
      </c>
      <c r="AO488" s="112">
        <v>54600</v>
      </c>
      <c r="AP488" s="112">
        <v>35325.93</v>
      </c>
      <c r="AQ488" s="112">
        <v>4180.07</v>
      </c>
      <c r="AR488" s="112">
        <v>39506</v>
      </c>
      <c r="AS488" s="112">
        <v>0</v>
      </c>
      <c r="AT488" s="112">
        <v>0</v>
      </c>
      <c r="AU488" s="112">
        <v>0</v>
      </c>
      <c r="AV488" s="84">
        <v>14</v>
      </c>
      <c r="AW488" s="84">
        <v>0</v>
      </c>
      <c r="AX488" s="84" t="s">
        <v>514</v>
      </c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2045</v>
      </c>
      <c r="BG488" s="84" t="s">
        <v>2612</v>
      </c>
      <c r="BH488" s="114" t="s">
        <v>2660</v>
      </c>
      <c r="BI488" s="38" t="s">
        <v>110</v>
      </c>
      <c r="BJ488" s="85">
        <v>45835</v>
      </c>
      <c r="BK488" s="84"/>
      <c r="BL488" s="38" t="s">
        <v>115</v>
      </c>
      <c r="BM488" s="115" t="s">
        <v>120</v>
      </c>
      <c r="BN488" s="116" t="s">
        <v>201</v>
      </c>
      <c r="BO488" s="84" t="s">
        <v>244</v>
      </c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144484</v>
      </c>
      <c r="J489" s="38" t="s">
        <v>348</v>
      </c>
      <c r="K489" s="84">
        <v>144484</v>
      </c>
      <c r="L489" s="84" t="s">
        <v>272</v>
      </c>
      <c r="M489" s="38" t="s">
        <v>273</v>
      </c>
      <c r="N489" s="84">
        <v>261272</v>
      </c>
      <c r="O489" s="84" t="s">
        <v>614</v>
      </c>
      <c r="P489" s="84">
        <v>343015</v>
      </c>
      <c r="Q489" s="38" t="s">
        <v>615</v>
      </c>
      <c r="R489" s="38" t="s">
        <v>1465</v>
      </c>
      <c r="S489" s="84" t="s">
        <v>2047</v>
      </c>
      <c r="T489" s="84" t="s">
        <v>2047</v>
      </c>
      <c r="U489" s="84" t="s">
        <v>1085</v>
      </c>
      <c r="V489" s="84" t="s">
        <v>259</v>
      </c>
      <c r="W489" s="84">
        <v>0</v>
      </c>
      <c r="X489" s="38" t="s">
        <v>260</v>
      </c>
      <c r="Y489" s="84">
        <v>356166917</v>
      </c>
      <c r="Z489" s="38" t="s">
        <v>2048</v>
      </c>
      <c r="AA489" s="108" t="s">
        <v>2049</v>
      </c>
      <c r="AB489" s="84">
        <v>40000</v>
      </c>
      <c r="AC489" s="108" t="s">
        <v>320</v>
      </c>
      <c r="AD489" s="84">
        <v>18</v>
      </c>
      <c r="AE489" s="84" t="s">
        <v>1077</v>
      </c>
      <c r="AF489" s="84" t="s">
        <v>290</v>
      </c>
      <c r="AG489" s="108" t="s">
        <v>1591</v>
      </c>
      <c r="AH489" s="84" t="s">
        <v>267</v>
      </c>
      <c r="AI489" s="108" t="s">
        <v>1064</v>
      </c>
      <c r="AJ489" s="84">
        <v>2690</v>
      </c>
      <c r="AK489" s="84">
        <v>2690</v>
      </c>
      <c r="AL489" s="108" t="s">
        <v>1583</v>
      </c>
      <c r="AM489" s="84">
        <v>29640.720000000001</v>
      </c>
      <c r="AN489" s="112">
        <v>8019.28</v>
      </c>
      <c r="AO489" s="112">
        <v>37660</v>
      </c>
      <c r="AP489" s="112">
        <v>10359.280000000001</v>
      </c>
      <c r="AQ489" s="112">
        <v>557.72</v>
      </c>
      <c r="AR489" s="112">
        <v>10917</v>
      </c>
      <c r="AS489" s="112">
        <v>0</v>
      </c>
      <c r="AT489" s="112">
        <v>0</v>
      </c>
      <c r="AU489" s="112">
        <v>0</v>
      </c>
      <c r="AV489" s="84">
        <v>14</v>
      </c>
      <c r="AW489" s="84">
        <v>0</v>
      </c>
      <c r="AX489" s="84" t="s">
        <v>514</v>
      </c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2047</v>
      </c>
      <c r="BG489" s="84" t="s">
        <v>2613</v>
      </c>
      <c r="BH489" s="114" t="s">
        <v>2660</v>
      </c>
      <c r="BI489" s="38" t="s">
        <v>111</v>
      </c>
      <c r="BJ489" s="85">
        <v>45838</v>
      </c>
      <c r="BK489" s="84"/>
      <c r="BL489" s="38"/>
      <c r="BM489" s="115" t="s">
        <v>120</v>
      </c>
      <c r="BN489" s="116" t="s">
        <v>201</v>
      </c>
      <c r="BO489" s="84" t="s">
        <v>244</v>
      </c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144484</v>
      </c>
      <c r="J490" s="38" t="s">
        <v>348</v>
      </c>
      <c r="K490" s="84">
        <v>144484</v>
      </c>
      <c r="L490" s="84" t="s">
        <v>272</v>
      </c>
      <c r="M490" s="38" t="s">
        <v>273</v>
      </c>
      <c r="N490" s="84">
        <v>261272</v>
      </c>
      <c r="O490" s="84" t="s">
        <v>614</v>
      </c>
      <c r="P490" s="84">
        <v>343015</v>
      </c>
      <c r="Q490" s="38" t="s">
        <v>615</v>
      </c>
      <c r="R490" s="38" t="s">
        <v>1465</v>
      </c>
      <c r="S490" s="84" t="s">
        <v>2050</v>
      </c>
      <c r="T490" s="84" t="s">
        <v>2050</v>
      </c>
      <c r="U490" s="84" t="s">
        <v>1085</v>
      </c>
      <c r="V490" s="84" t="s">
        <v>259</v>
      </c>
      <c r="W490" s="84">
        <v>0</v>
      </c>
      <c r="X490" s="38" t="s">
        <v>260</v>
      </c>
      <c r="Y490" s="84">
        <v>356228866</v>
      </c>
      <c r="Z490" s="38" t="s">
        <v>2051</v>
      </c>
      <c r="AA490" s="108" t="s">
        <v>2049</v>
      </c>
      <c r="AB490" s="84">
        <v>40000</v>
      </c>
      <c r="AC490" s="108" t="s">
        <v>320</v>
      </c>
      <c r="AD490" s="84">
        <v>18</v>
      </c>
      <c r="AE490" s="84" t="s">
        <v>1077</v>
      </c>
      <c r="AF490" s="84" t="s">
        <v>290</v>
      </c>
      <c r="AG490" s="108" t="s">
        <v>619</v>
      </c>
      <c r="AH490" s="84" t="s">
        <v>267</v>
      </c>
      <c r="AI490" s="108" t="s">
        <v>1064</v>
      </c>
      <c r="AJ490" s="84">
        <v>2690</v>
      </c>
      <c r="AK490" s="84">
        <v>2690</v>
      </c>
      <c r="AL490" s="108" t="s">
        <v>1583</v>
      </c>
      <c r="AM490" s="84">
        <v>29640.720000000001</v>
      </c>
      <c r="AN490" s="112">
        <v>8019.28</v>
      </c>
      <c r="AO490" s="112">
        <v>37660</v>
      </c>
      <c r="AP490" s="112">
        <v>10359.280000000001</v>
      </c>
      <c r="AQ490" s="112">
        <v>557.72</v>
      </c>
      <c r="AR490" s="112">
        <v>10917</v>
      </c>
      <c r="AS490" s="112">
        <v>0</v>
      </c>
      <c r="AT490" s="112">
        <v>0</v>
      </c>
      <c r="AU490" s="112">
        <v>0</v>
      </c>
      <c r="AV490" s="84">
        <v>14</v>
      </c>
      <c r="AW490" s="84">
        <v>0</v>
      </c>
      <c r="AX490" s="84" t="s">
        <v>514</v>
      </c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2050</v>
      </c>
      <c r="BG490" s="84" t="s">
        <v>2614</v>
      </c>
      <c r="BH490" s="114" t="s">
        <v>2660</v>
      </c>
      <c r="BI490" s="38" t="s">
        <v>111</v>
      </c>
      <c r="BJ490" s="85">
        <v>45838</v>
      </c>
      <c r="BK490" s="84"/>
      <c r="BL490" s="38"/>
      <c r="BM490" s="115" t="s">
        <v>120</v>
      </c>
      <c r="BN490" s="116" t="s">
        <v>201</v>
      </c>
      <c r="BO490" s="84" t="s">
        <v>244</v>
      </c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144484</v>
      </c>
      <c r="J491" s="38" t="s">
        <v>348</v>
      </c>
      <c r="K491" s="84">
        <v>144484</v>
      </c>
      <c r="L491" s="84" t="s">
        <v>272</v>
      </c>
      <c r="M491" s="38" t="s">
        <v>273</v>
      </c>
      <c r="N491" s="84">
        <v>261272</v>
      </c>
      <c r="O491" s="84" t="s">
        <v>614</v>
      </c>
      <c r="P491" s="84">
        <v>343015</v>
      </c>
      <c r="Q491" s="38" t="s">
        <v>615</v>
      </c>
      <c r="R491" s="38" t="s">
        <v>1465</v>
      </c>
      <c r="S491" s="84" t="s">
        <v>2052</v>
      </c>
      <c r="T491" s="84" t="s">
        <v>2052</v>
      </c>
      <c r="U491" s="84" t="s">
        <v>1085</v>
      </c>
      <c r="V491" s="84" t="s">
        <v>259</v>
      </c>
      <c r="W491" s="84">
        <v>0</v>
      </c>
      <c r="X491" s="38" t="s">
        <v>260</v>
      </c>
      <c r="Y491" s="84">
        <v>356229006</v>
      </c>
      <c r="Z491" s="38" t="s">
        <v>2053</v>
      </c>
      <c r="AA491" s="108" t="s">
        <v>2049</v>
      </c>
      <c r="AB491" s="84">
        <v>40000</v>
      </c>
      <c r="AC491" s="108" t="s">
        <v>320</v>
      </c>
      <c r="AD491" s="84">
        <v>18</v>
      </c>
      <c r="AE491" s="84" t="s">
        <v>1077</v>
      </c>
      <c r="AF491" s="84" t="s">
        <v>290</v>
      </c>
      <c r="AG491" s="108" t="s">
        <v>1591</v>
      </c>
      <c r="AH491" s="84" t="s">
        <v>267</v>
      </c>
      <c r="AI491" s="108" t="s">
        <v>1064</v>
      </c>
      <c r="AJ491" s="84">
        <v>2690</v>
      </c>
      <c r="AK491" s="84">
        <v>2690</v>
      </c>
      <c r="AL491" s="108" t="s">
        <v>1583</v>
      </c>
      <c r="AM491" s="84">
        <v>29640.720000000001</v>
      </c>
      <c r="AN491" s="112">
        <v>8019.28</v>
      </c>
      <c r="AO491" s="112">
        <v>37660</v>
      </c>
      <c r="AP491" s="112">
        <v>10359.280000000001</v>
      </c>
      <c r="AQ491" s="112">
        <v>557.72</v>
      </c>
      <c r="AR491" s="112">
        <v>10917</v>
      </c>
      <c r="AS491" s="112">
        <v>0</v>
      </c>
      <c r="AT491" s="112">
        <v>0</v>
      </c>
      <c r="AU491" s="112">
        <v>0</v>
      </c>
      <c r="AV491" s="84">
        <v>14</v>
      </c>
      <c r="AW491" s="84">
        <v>0</v>
      </c>
      <c r="AX491" s="84" t="s">
        <v>514</v>
      </c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2052</v>
      </c>
      <c r="BG491" s="84" t="s">
        <v>2614</v>
      </c>
      <c r="BH491" s="114" t="s">
        <v>2660</v>
      </c>
      <c r="BI491" s="38" t="s">
        <v>111</v>
      </c>
      <c r="BJ491" s="85">
        <v>45838</v>
      </c>
      <c r="BK491" s="84"/>
      <c r="BL491" s="38"/>
      <c r="BM491" s="115" t="s">
        <v>120</v>
      </c>
      <c r="BN491" s="116" t="s">
        <v>201</v>
      </c>
      <c r="BO491" s="84" t="s">
        <v>244</v>
      </c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144051</v>
      </c>
      <c r="J492" s="38" t="s">
        <v>1140</v>
      </c>
      <c r="K492" s="84">
        <v>144051</v>
      </c>
      <c r="L492" s="84" t="s">
        <v>272</v>
      </c>
      <c r="M492" s="38" t="s">
        <v>273</v>
      </c>
      <c r="N492" s="84">
        <v>550836</v>
      </c>
      <c r="O492" s="84" t="s">
        <v>1141</v>
      </c>
      <c r="P492" s="84">
        <v>915129</v>
      </c>
      <c r="Q492" s="38" t="s">
        <v>1371</v>
      </c>
      <c r="R492" s="38" t="s">
        <v>1465</v>
      </c>
      <c r="S492" s="84" t="s">
        <v>1664</v>
      </c>
      <c r="T492" s="84" t="s">
        <v>1664</v>
      </c>
      <c r="U492" s="84" t="s">
        <v>1085</v>
      </c>
      <c r="V492" s="84" t="s">
        <v>259</v>
      </c>
      <c r="W492" s="84">
        <v>0</v>
      </c>
      <c r="X492" s="38" t="s">
        <v>1843</v>
      </c>
      <c r="Y492" s="84">
        <v>356234089</v>
      </c>
      <c r="Z492" s="38" t="s">
        <v>1665</v>
      </c>
      <c r="AA492" s="108" t="s">
        <v>2054</v>
      </c>
      <c r="AB492" s="84">
        <v>40000</v>
      </c>
      <c r="AC492" s="108" t="s">
        <v>1146</v>
      </c>
      <c r="AD492" s="84">
        <v>18</v>
      </c>
      <c r="AE492" s="84" t="s">
        <v>1077</v>
      </c>
      <c r="AF492" s="84" t="s">
        <v>1401</v>
      </c>
      <c r="AG492" s="108" t="s">
        <v>1667</v>
      </c>
      <c r="AH492" s="84" t="s">
        <v>1148</v>
      </c>
      <c r="AI492" s="108" t="s">
        <v>1993</v>
      </c>
      <c r="AJ492" s="84">
        <v>2690</v>
      </c>
      <c r="AK492" s="84">
        <v>2690</v>
      </c>
      <c r="AL492" s="108" t="s">
        <v>1485</v>
      </c>
      <c r="AM492" s="84">
        <v>29641.89</v>
      </c>
      <c r="AN492" s="112">
        <v>8018.11</v>
      </c>
      <c r="AO492" s="112">
        <v>37660</v>
      </c>
      <c r="AP492" s="112">
        <v>10358.11</v>
      </c>
      <c r="AQ492" s="112">
        <v>530.89</v>
      </c>
      <c r="AR492" s="112">
        <v>10889</v>
      </c>
      <c r="AS492" s="112">
        <v>0</v>
      </c>
      <c r="AT492" s="112">
        <v>0</v>
      </c>
      <c r="AU492" s="112">
        <v>0</v>
      </c>
      <c r="AV492" s="84">
        <v>14</v>
      </c>
      <c r="AW492" s="84">
        <v>0</v>
      </c>
      <c r="AX492" s="84" t="s">
        <v>514</v>
      </c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1664</v>
      </c>
      <c r="BG492" s="84" t="s">
        <v>2509</v>
      </c>
      <c r="BH492" s="114" t="s">
        <v>2660</v>
      </c>
      <c r="BI492" s="38" t="s">
        <v>110</v>
      </c>
      <c r="BJ492" s="85">
        <v>45835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243</v>
      </c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146142</v>
      </c>
      <c r="J493" s="38" t="s">
        <v>522</v>
      </c>
      <c r="K493" s="84">
        <v>146142</v>
      </c>
      <c r="L493" s="84" t="s">
        <v>314</v>
      </c>
      <c r="M493" s="38" t="s">
        <v>315</v>
      </c>
      <c r="N493" s="84">
        <v>256986</v>
      </c>
      <c r="O493" s="84" t="s">
        <v>523</v>
      </c>
      <c r="P493" s="84">
        <v>448442</v>
      </c>
      <c r="Q493" s="38" t="s">
        <v>1003</v>
      </c>
      <c r="R493" s="38" t="s">
        <v>1465</v>
      </c>
      <c r="S493" s="84" t="s">
        <v>1344</v>
      </c>
      <c r="T493" s="84" t="s">
        <v>1344</v>
      </c>
      <c r="U493" s="84" t="s">
        <v>1085</v>
      </c>
      <c r="V493" s="84" t="s">
        <v>259</v>
      </c>
      <c r="W493" s="84">
        <v>0</v>
      </c>
      <c r="X493" s="38" t="s">
        <v>1895</v>
      </c>
      <c r="Y493" s="84">
        <v>356235957</v>
      </c>
      <c r="Z493" s="38" t="s">
        <v>1345</v>
      </c>
      <c r="AA493" s="108" t="s">
        <v>1944</v>
      </c>
      <c r="AB493" s="84">
        <v>40000</v>
      </c>
      <c r="AC493" s="108" t="s">
        <v>263</v>
      </c>
      <c r="AD493" s="84">
        <v>18</v>
      </c>
      <c r="AE493" s="84" t="s">
        <v>1077</v>
      </c>
      <c r="AF493" s="84" t="s">
        <v>1007</v>
      </c>
      <c r="AG493" s="108" t="s">
        <v>1347</v>
      </c>
      <c r="AH493" s="84" t="s">
        <v>1148</v>
      </c>
      <c r="AI493" s="108" t="s">
        <v>2055</v>
      </c>
      <c r="AJ493" s="84">
        <v>2690</v>
      </c>
      <c r="AK493" s="84">
        <v>2690</v>
      </c>
      <c r="AL493" s="108" t="s">
        <v>1130</v>
      </c>
      <c r="AM493" s="84">
        <v>9343.89</v>
      </c>
      <c r="AN493" s="112">
        <v>4136.1099999999997</v>
      </c>
      <c r="AO493" s="112">
        <v>13480</v>
      </c>
      <c r="AP493" s="112">
        <v>30656.11</v>
      </c>
      <c r="AQ493" s="112">
        <v>4635.8900000000003</v>
      </c>
      <c r="AR493" s="112">
        <v>35292</v>
      </c>
      <c r="AS493" s="112">
        <v>20103.88</v>
      </c>
      <c r="AT493" s="112">
        <v>4076.12</v>
      </c>
      <c r="AU493" s="112">
        <v>24180</v>
      </c>
      <c r="AV493" s="84">
        <v>14</v>
      </c>
      <c r="AW493" s="84">
        <v>259</v>
      </c>
      <c r="AX493" s="84" t="s">
        <v>269</v>
      </c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1344</v>
      </c>
      <c r="BG493" s="84" t="s">
        <v>2433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162183</v>
      </c>
      <c r="J494" s="38" t="s">
        <v>1065</v>
      </c>
      <c r="K494" s="84">
        <v>162183</v>
      </c>
      <c r="L494" s="84" t="s">
        <v>272</v>
      </c>
      <c r="M494" s="38" t="s">
        <v>273</v>
      </c>
      <c r="N494" s="84">
        <v>283268</v>
      </c>
      <c r="O494" s="84" t="s">
        <v>1066</v>
      </c>
      <c r="P494" s="84">
        <v>547663</v>
      </c>
      <c r="Q494" s="38" t="s">
        <v>1208</v>
      </c>
      <c r="R494" s="38" t="s">
        <v>1465</v>
      </c>
      <c r="S494" s="84" t="s">
        <v>1744</v>
      </c>
      <c r="T494" s="84" t="s">
        <v>1744</v>
      </c>
      <c r="U494" s="84" t="s">
        <v>1085</v>
      </c>
      <c r="V494" s="84" t="s">
        <v>259</v>
      </c>
      <c r="W494" s="84">
        <v>0</v>
      </c>
      <c r="X494" s="38" t="s">
        <v>1745</v>
      </c>
      <c r="Y494" s="84">
        <v>356323998</v>
      </c>
      <c r="Z494" s="38" t="s">
        <v>1746</v>
      </c>
      <c r="AA494" s="108" t="s">
        <v>1944</v>
      </c>
      <c r="AB494" s="84">
        <v>40000</v>
      </c>
      <c r="AC494" s="108" t="s">
        <v>304</v>
      </c>
      <c r="AD494" s="84">
        <v>18</v>
      </c>
      <c r="AE494" s="84" t="s">
        <v>1077</v>
      </c>
      <c r="AF494" s="84" t="s">
        <v>1401</v>
      </c>
      <c r="AG494" s="108" t="s">
        <v>1748</v>
      </c>
      <c r="AH494" s="84" t="s">
        <v>1148</v>
      </c>
      <c r="AI494" s="108" t="s">
        <v>1993</v>
      </c>
      <c r="AJ494" s="84">
        <v>2690</v>
      </c>
      <c r="AK494" s="84">
        <v>2690</v>
      </c>
      <c r="AL494" s="108" t="s">
        <v>1485</v>
      </c>
      <c r="AM494" s="84">
        <v>29677.79</v>
      </c>
      <c r="AN494" s="112">
        <v>7982.21</v>
      </c>
      <c r="AO494" s="112">
        <v>37660</v>
      </c>
      <c r="AP494" s="112">
        <v>10322.209999999999</v>
      </c>
      <c r="AQ494" s="112">
        <v>527.79</v>
      </c>
      <c r="AR494" s="112">
        <v>10850</v>
      </c>
      <c r="AS494" s="112">
        <v>0</v>
      </c>
      <c r="AT494" s="112">
        <v>0</v>
      </c>
      <c r="AU494" s="112">
        <v>0</v>
      </c>
      <c r="AV494" s="84">
        <v>14</v>
      </c>
      <c r="AW494" s="84">
        <v>0</v>
      </c>
      <c r="AX494" s="84" t="s">
        <v>514</v>
      </c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1744</v>
      </c>
      <c r="BG494" s="84" t="s">
        <v>2527</v>
      </c>
      <c r="BH494" s="114" t="s">
        <v>2660</v>
      </c>
      <c r="BI494" s="38" t="s">
        <v>110</v>
      </c>
      <c r="BJ494" s="85">
        <v>45835</v>
      </c>
      <c r="BK494" s="84"/>
      <c r="BL494" s="38" t="s">
        <v>115</v>
      </c>
      <c r="BM494" s="115" t="s">
        <v>120</v>
      </c>
      <c r="BN494" s="116" t="s">
        <v>201</v>
      </c>
      <c r="BO494" s="84" t="s">
        <v>244</v>
      </c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142588</v>
      </c>
      <c r="J495" s="38" t="s">
        <v>325</v>
      </c>
      <c r="K495" s="84">
        <v>142588</v>
      </c>
      <c r="L495" s="84" t="s">
        <v>252</v>
      </c>
      <c r="M495" s="38" t="s">
        <v>253</v>
      </c>
      <c r="N495" s="84">
        <v>279535</v>
      </c>
      <c r="O495" s="84" t="s">
        <v>893</v>
      </c>
      <c r="P495" s="84">
        <v>367239</v>
      </c>
      <c r="Q495" s="38" t="s">
        <v>1548</v>
      </c>
      <c r="R495" s="38" t="s">
        <v>1465</v>
      </c>
      <c r="S495" s="84" t="s">
        <v>1619</v>
      </c>
      <c r="T495" s="84" t="s">
        <v>1619</v>
      </c>
      <c r="U495" s="84" t="s">
        <v>1085</v>
      </c>
      <c r="V495" s="84" t="s">
        <v>259</v>
      </c>
      <c r="W495" s="84">
        <v>0</v>
      </c>
      <c r="X495" s="38" t="s">
        <v>1910</v>
      </c>
      <c r="Y495" s="84">
        <v>356373734</v>
      </c>
      <c r="Z495" s="38" t="s">
        <v>1620</v>
      </c>
      <c r="AA495" s="108" t="s">
        <v>1944</v>
      </c>
      <c r="AB495" s="84">
        <v>30000</v>
      </c>
      <c r="AC495" s="108" t="s">
        <v>648</v>
      </c>
      <c r="AD495" s="84">
        <v>18</v>
      </c>
      <c r="AE495" s="84" t="s">
        <v>1077</v>
      </c>
      <c r="AF495" s="84" t="s">
        <v>1401</v>
      </c>
      <c r="AG495" s="108" t="s">
        <v>1622</v>
      </c>
      <c r="AH495" s="84" t="s">
        <v>1148</v>
      </c>
      <c r="AI495" s="108" t="s">
        <v>2056</v>
      </c>
      <c r="AJ495" s="84">
        <v>2020</v>
      </c>
      <c r="AK495" s="84">
        <v>2020</v>
      </c>
      <c r="AL495" s="108" t="s">
        <v>1520</v>
      </c>
      <c r="AM495" s="84">
        <v>22136.65</v>
      </c>
      <c r="AN495" s="112">
        <v>6143.35</v>
      </c>
      <c r="AO495" s="112">
        <v>28280</v>
      </c>
      <c r="AP495" s="112">
        <v>7863.35</v>
      </c>
      <c r="AQ495" s="112">
        <v>425.65</v>
      </c>
      <c r="AR495" s="112">
        <v>8289</v>
      </c>
      <c r="AS495" s="112">
        <v>0</v>
      </c>
      <c r="AT495" s="112">
        <v>0</v>
      </c>
      <c r="AU495" s="112">
        <v>0</v>
      </c>
      <c r="AV495" s="84">
        <v>14</v>
      </c>
      <c r="AW495" s="84">
        <v>0</v>
      </c>
      <c r="AX495" s="84" t="s">
        <v>514</v>
      </c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1619</v>
      </c>
      <c r="BG495" s="84" t="s">
        <v>2498</v>
      </c>
      <c r="BH495" s="114" t="s">
        <v>2660</v>
      </c>
      <c r="BI495" s="38" t="s">
        <v>112</v>
      </c>
      <c r="BJ495" s="85">
        <v>45838</v>
      </c>
      <c r="BK495" s="84" t="s">
        <v>126</v>
      </c>
      <c r="BL495" s="38"/>
      <c r="BM495" s="115"/>
      <c r="BN495" s="116" t="s">
        <v>112</v>
      </c>
      <c r="BO495" s="84" t="s">
        <v>244</v>
      </c>
      <c r="BP495" s="84"/>
      <c r="BQ495" s="117" t="s">
        <v>112</v>
      </c>
      <c r="BR495" s="118"/>
    </row>
    <row r="496" spans="1:70" s="113" customFormat="1" ht="15" hidden="1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143713</v>
      </c>
      <c r="J496" s="38" t="s">
        <v>298</v>
      </c>
      <c r="K496" s="84">
        <v>143713</v>
      </c>
      <c r="L496" s="84" t="s">
        <v>272</v>
      </c>
      <c r="M496" s="38" t="s">
        <v>273</v>
      </c>
      <c r="N496" s="84">
        <v>263539</v>
      </c>
      <c r="O496" s="84" t="s">
        <v>1100</v>
      </c>
      <c r="P496" s="84">
        <v>346037</v>
      </c>
      <c r="Q496" s="38" t="s">
        <v>1785</v>
      </c>
      <c r="R496" s="38" t="s">
        <v>960</v>
      </c>
      <c r="S496" s="84" t="s">
        <v>2057</v>
      </c>
      <c r="T496" s="84" t="s">
        <v>2057</v>
      </c>
      <c r="U496" s="84" t="s">
        <v>1085</v>
      </c>
      <c r="V496" s="84" t="s">
        <v>259</v>
      </c>
      <c r="W496" s="84">
        <v>0</v>
      </c>
      <c r="X496" s="38" t="s">
        <v>260</v>
      </c>
      <c r="Y496" s="84">
        <v>356396143</v>
      </c>
      <c r="Z496" s="38" t="s">
        <v>2058</v>
      </c>
      <c r="AA496" s="108" t="s">
        <v>1944</v>
      </c>
      <c r="AB496" s="84">
        <v>80000</v>
      </c>
      <c r="AC496" s="108" t="s">
        <v>304</v>
      </c>
      <c r="AD496" s="84">
        <v>24</v>
      </c>
      <c r="AE496" s="84" t="s">
        <v>1321</v>
      </c>
      <c r="AF496" s="84" t="s">
        <v>282</v>
      </c>
      <c r="AG496" s="108" t="s">
        <v>626</v>
      </c>
      <c r="AH496" s="84" t="s">
        <v>284</v>
      </c>
      <c r="AI496" s="108" t="s">
        <v>2059</v>
      </c>
      <c r="AJ496" s="84">
        <v>4270</v>
      </c>
      <c r="AK496" s="84">
        <v>4270</v>
      </c>
      <c r="AL496" s="108" t="s">
        <v>1485</v>
      </c>
      <c r="AM496" s="84">
        <v>41007.360000000001</v>
      </c>
      <c r="AN496" s="112">
        <v>18772.64</v>
      </c>
      <c r="AO496" s="112">
        <v>59780</v>
      </c>
      <c r="AP496" s="112">
        <v>38992.639999999999</v>
      </c>
      <c r="AQ496" s="112">
        <v>4648.3599999999997</v>
      </c>
      <c r="AR496" s="112">
        <v>43641</v>
      </c>
      <c r="AS496" s="112">
        <v>0</v>
      </c>
      <c r="AT496" s="112">
        <v>0</v>
      </c>
      <c r="AU496" s="112">
        <v>0</v>
      </c>
      <c r="AV496" s="84">
        <v>14</v>
      </c>
      <c r="AW496" s="84">
        <v>0</v>
      </c>
      <c r="AX496" s="84" t="s">
        <v>514</v>
      </c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2057</v>
      </c>
      <c r="BG496" s="84" t="s">
        <v>2615</v>
      </c>
      <c r="BH496" s="114" t="s">
        <v>2660</v>
      </c>
      <c r="BI496" s="38" t="s">
        <v>110</v>
      </c>
      <c r="BJ496" s="85">
        <v>45835</v>
      </c>
      <c r="BK496" s="84"/>
      <c r="BL496" s="38" t="s">
        <v>115</v>
      </c>
      <c r="BM496" s="115" t="s">
        <v>120</v>
      </c>
      <c r="BN496" s="116" t="s">
        <v>201</v>
      </c>
      <c r="BO496" s="84" t="s">
        <v>244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147860</v>
      </c>
      <c r="J497" s="38" t="s">
        <v>504</v>
      </c>
      <c r="K497" s="84">
        <v>147860</v>
      </c>
      <c r="L497" s="84" t="s">
        <v>314</v>
      </c>
      <c r="M497" s="38" t="s">
        <v>315</v>
      </c>
      <c r="N497" s="84">
        <v>250588</v>
      </c>
      <c r="O497" s="84" t="s">
        <v>505</v>
      </c>
      <c r="P497" s="84">
        <v>329219</v>
      </c>
      <c r="Q497" s="38" t="s">
        <v>506</v>
      </c>
      <c r="R497" s="38" t="s">
        <v>960</v>
      </c>
      <c r="S497" s="84" t="s">
        <v>2060</v>
      </c>
      <c r="T497" s="84" t="s">
        <v>2060</v>
      </c>
      <c r="U497" s="84" t="s">
        <v>1085</v>
      </c>
      <c r="V497" s="84" t="s">
        <v>345</v>
      </c>
      <c r="W497" s="84">
        <v>0</v>
      </c>
      <c r="X497" s="38" t="s">
        <v>1116</v>
      </c>
      <c r="Y497" s="84">
        <v>356436897</v>
      </c>
      <c r="Z497" s="38" t="s">
        <v>2061</v>
      </c>
      <c r="AA497" s="108" t="s">
        <v>1543</v>
      </c>
      <c r="AB497" s="84">
        <v>53000</v>
      </c>
      <c r="AC497" s="108" t="s">
        <v>491</v>
      </c>
      <c r="AD497" s="84">
        <v>24</v>
      </c>
      <c r="AE497" s="84" t="s">
        <v>596</v>
      </c>
      <c r="AF497" s="84" t="s">
        <v>282</v>
      </c>
      <c r="AG497" s="108" t="s">
        <v>2062</v>
      </c>
      <c r="AH497" s="84" t="s">
        <v>284</v>
      </c>
      <c r="AI497" s="108" t="s">
        <v>2063</v>
      </c>
      <c r="AJ497" s="84">
        <v>2830</v>
      </c>
      <c r="AK497" s="84">
        <v>2830</v>
      </c>
      <c r="AL497" s="108" t="s">
        <v>2064</v>
      </c>
      <c r="AM497" s="84">
        <v>18882.27</v>
      </c>
      <c r="AN497" s="112">
        <v>9417.73</v>
      </c>
      <c r="AO497" s="112">
        <v>28300</v>
      </c>
      <c r="AP497" s="112">
        <v>34117.730000000003</v>
      </c>
      <c r="AQ497" s="112">
        <v>5651.27</v>
      </c>
      <c r="AR497" s="112">
        <v>39769</v>
      </c>
      <c r="AS497" s="112">
        <v>4226.3900000000003</v>
      </c>
      <c r="AT497" s="112">
        <v>1433.61</v>
      </c>
      <c r="AU497" s="112">
        <v>5660</v>
      </c>
      <c r="AV497" s="84">
        <v>12</v>
      </c>
      <c r="AW497" s="84">
        <v>50</v>
      </c>
      <c r="AX497" s="84" t="s">
        <v>1397</v>
      </c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2060</v>
      </c>
      <c r="BG497" s="84" t="s">
        <v>2616</v>
      </c>
      <c r="BH497" s="114" t="s">
        <v>2660</v>
      </c>
      <c r="BI497" s="38" t="s">
        <v>110</v>
      </c>
      <c r="BJ497" s="85">
        <v>45835</v>
      </c>
      <c r="BK497" s="84"/>
      <c r="BL497" s="38" t="s">
        <v>114</v>
      </c>
      <c r="BM497" s="115" t="s">
        <v>119</v>
      </c>
      <c r="BN497" s="116" t="s">
        <v>201</v>
      </c>
      <c r="BO497" s="84" t="s">
        <v>242</v>
      </c>
      <c r="BP497" s="84">
        <v>5660</v>
      </c>
      <c r="BQ497" s="117" t="s">
        <v>203</v>
      </c>
      <c r="BR497" s="118" t="s">
        <v>2684</v>
      </c>
    </row>
    <row r="498" spans="1:70" s="113" customFormat="1" ht="15" hidden="1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157136</v>
      </c>
      <c r="J498" s="38" t="s">
        <v>690</v>
      </c>
      <c r="K498" s="84">
        <v>157136</v>
      </c>
      <c r="L498" s="84" t="s">
        <v>314</v>
      </c>
      <c r="M498" s="38" t="s">
        <v>315</v>
      </c>
      <c r="N498" s="84">
        <v>267099</v>
      </c>
      <c r="O498" s="84" t="s">
        <v>691</v>
      </c>
      <c r="P498" s="84">
        <v>350606</v>
      </c>
      <c r="Q498" s="38" t="s">
        <v>692</v>
      </c>
      <c r="R498" s="38" t="s">
        <v>960</v>
      </c>
      <c r="S498" s="84" t="s">
        <v>2065</v>
      </c>
      <c r="T498" s="84" t="s">
        <v>2065</v>
      </c>
      <c r="U498" s="84" t="s">
        <v>1085</v>
      </c>
      <c r="V498" s="84" t="s">
        <v>259</v>
      </c>
      <c r="W498" s="84">
        <v>0</v>
      </c>
      <c r="X498" s="38" t="s">
        <v>260</v>
      </c>
      <c r="Y498" s="84">
        <v>356610698</v>
      </c>
      <c r="Z498" s="38" t="s">
        <v>2066</v>
      </c>
      <c r="AA498" s="108" t="s">
        <v>1083</v>
      </c>
      <c r="AB498" s="84">
        <v>72000</v>
      </c>
      <c r="AC498" s="108" t="s">
        <v>491</v>
      </c>
      <c r="AD498" s="84">
        <v>24</v>
      </c>
      <c r="AE498" s="84" t="s">
        <v>1612</v>
      </c>
      <c r="AF498" s="84" t="s">
        <v>265</v>
      </c>
      <c r="AG498" s="108" t="s">
        <v>1794</v>
      </c>
      <c r="AH498" s="84" t="s">
        <v>267</v>
      </c>
      <c r="AI498" s="108" t="s">
        <v>2067</v>
      </c>
      <c r="AJ498" s="84">
        <v>3810</v>
      </c>
      <c r="AK498" s="84">
        <v>3810</v>
      </c>
      <c r="AL498" s="108" t="s">
        <v>1552</v>
      </c>
      <c r="AM498" s="84">
        <v>34140.82</v>
      </c>
      <c r="AN498" s="112">
        <v>15389.18</v>
      </c>
      <c r="AO498" s="112">
        <v>49530</v>
      </c>
      <c r="AP498" s="112">
        <v>37859.18</v>
      </c>
      <c r="AQ498" s="112">
        <v>4764.82</v>
      </c>
      <c r="AR498" s="112">
        <v>42624</v>
      </c>
      <c r="AS498" s="112">
        <v>0</v>
      </c>
      <c r="AT498" s="112">
        <v>0</v>
      </c>
      <c r="AU498" s="112">
        <v>0</v>
      </c>
      <c r="AV498" s="84">
        <v>13</v>
      </c>
      <c r="AW498" s="84">
        <v>0</v>
      </c>
      <c r="AX498" s="84" t="s">
        <v>514</v>
      </c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2065</v>
      </c>
      <c r="BG498" s="84" t="s">
        <v>2617</v>
      </c>
      <c r="BH498" s="114" t="s">
        <v>2660</v>
      </c>
      <c r="BI498" s="38" t="s">
        <v>112</v>
      </c>
      <c r="BJ498" s="85">
        <v>45838</v>
      </c>
      <c r="BK498" s="84" t="s">
        <v>126</v>
      </c>
      <c r="BL498" s="38"/>
      <c r="BM498" s="115"/>
      <c r="BN498" s="116" t="s">
        <v>112</v>
      </c>
      <c r="BO498" s="84" t="s">
        <v>244</v>
      </c>
      <c r="BP498" s="84"/>
      <c r="BQ498" s="117" t="s">
        <v>112</v>
      </c>
      <c r="BR498" s="118"/>
    </row>
    <row r="499" spans="1:70" s="113" customFormat="1" ht="15" hidden="1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143713</v>
      </c>
      <c r="J499" s="38" t="s">
        <v>298</v>
      </c>
      <c r="K499" s="84">
        <v>143713</v>
      </c>
      <c r="L499" s="84" t="s">
        <v>272</v>
      </c>
      <c r="M499" s="38" t="s">
        <v>273</v>
      </c>
      <c r="N499" s="84">
        <v>242881</v>
      </c>
      <c r="O499" s="84" t="s">
        <v>299</v>
      </c>
      <c r="P499" s="84">
        <v>319347</v>
      </c>
      <c r="Q499" s="38" t="s">
        <v>598</v>
      </c>
      <c r="R499" s="38" t="s">
        <v>960</v>
      </c>
      <c r="S499" s="84" t="s">
        <v>2068</v>
      </c>
      <c r="T499" s="84" t="s">
        <v>2068</v>
      </c>
      <c r="U499" s="84" t="s">
        <v>1085</v>
      </c>
      <c r="V499" s="84" t="s">
        <v>259</v>
      </c>
      <c r="W499" s="84">
        <v>0</v>
      </c>
      <c r="X499" s="38" t="s">
        <v>260</v>
      </c>
      <c r="Y499" s="84">
        <v>356650427</v>
      </c>
      <c r="Z499" s="38" t="s">
        <v>2069</v>
      </c>
      <c r="AA499" s="108" t="s">
        <v>1083</v>
      </c>
      <c r="AB499" s="84">
        <v>53000</v>
      </c>
      <c r="AC499" s="108" t="s">
        <v>304</v>
      </c>
      <c r="AD499" s="84">
        <v>24</v>
      </c>
      <c r="AE499" s="84" t="s">
        <v>820</v>
      </c>
      <c r="AF499" s="84" t="s">
        <v>282</v>
      </c>
      <c r="AG499" s="108" t="s">
        <v>602</v>
      </c>
      <c r="AH499" s="84" t="s">
        <v>284</v>
      </c>
      <c r="AI499" s="108" t="s">
        <v>1150</v>
      </c>
      <c r="AJ499" s="84">
        <v>2830</v>
      </c>
      <c r="AK499" s="84">
        <v>2830</v>
      </c>
      <c r="AL499" s="108" t="s">
        <v>1672</v>
      </c>
      <c r="AM499" s="84">
        <v>25239.16</v>
      </c>
      <c r="AN499" s="112">
        <v>11550.84</v>
      </c>
      <c r="AO499" s="112">
        <v>36790</v>
      </c>
      <c r="AP499" s="112">
        <v>27760.84</v>
      </c>
      <c r="AQ499" s="112">
        <v>3572.16</v>
      </c>
      <c r="AR499" s="112">
        <v>31333</v>
      </c>
      <c r="AS499" s="112">
        <v>0</v>
      </c>
      <c r="AT499" s="112">
        <v>0</v>
      </c>
      <c r="AU499" s="112">
        <v>0</v>
      </c>
      <c r="AV499" s="84">
        <v>13</v>
      </c>
      <c r="AW499" s="84">
        <v>0</v>
      </c>
      <c r="AX499" s="84" t="s">
        <v>514</v>
      </c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2068</v>
      </c>
      <c r="BG499" s="84" t="s">
        <v>2618</v>
      </c>
      <c r="BH499" s="114" t="s">
        <v>2660</v>
      </c>
      <c r="BI499" s="38" t="s">
        <v>110</v>
      </c>
      <c r="BJ499" s="85">
        <v>45835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244</v>
      </c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144051</v>
      </c>
      <c r="J500" s="38" t="s">
        <v>1140</v>
      </c>
      <c r="K500" s="84">
        <v>144051</v>
      </c>
      <c r="L500" s="84" t="s">
        <v>272</v>
      </c>
      <c r="M500" s="38" t="s">
        <v>273</v>
      </c>
      <c r="N500" s="84">
        <v>550836</v>
      </c>
      <c r="O500" s="84" t="s">
        <v>1141</v>
      </c>
      <c r="P500" s="84">
        <v>915127</v>
      </c>
      <c r="Q500" s="38" t="s">
        <v>1142</v>
      </c>
      <c r="R500" s="38" t="s">
        <v>1465</v>
      </c>
      <c r="S500" s="84" t="s">
        <v>2070</v>
      </c>
      <c r="T500" s="84" t="s">
        <v>2070</v>
      </c>
      <c r="U500" s="84" t="s">
        <v>258</v>
      </c>
      <c r="V500" s="84" t="s">
        <v>259</v>
      </c>
      <c r="W500" s="84">
        <v>0</v>
      </c>
      <c r="X500" s="38" t="s">
        <v>260</v>
      </c>
      <c r="Y500" s="84">
        <v>356733011</v>
      </c>
      <c r="Z500" s="38" t="s">
        <v>2071</v>
      </c>
      <c r="AA500" s="108" t="s">
        <v>1083</v>
      </c>
      <c r="AB500" s="84">
        <v>30000</v>
      </c>
      <c r="AC500" s="108" t="s">
        <v>1146</v>
      </c>
      <c r="AD500" s="84">
        <v>18</v>
      </c>
      <c r="AE500" s="84" t="s">
        <v>1077</v>
      </c>
      <c r="AF500" s="84" t="s">
        <v>1401</v>
      </c>
      <c r="AG500" s="108" t="s">
        <v>1421</v>
      </c>
      <c r="AH500" s="84" t="s">
        <v>1148</v>
      </c>
      <c r="AI500" s="108" t="s">
        <v>1150</v>
      </c>
      <c r="AJ500" s="84">
        <v>2020</v>
      </c>
      <c r="AK500" s="84">
        <v>2020</v>
      </c>
      <c r="AL500" s="108" t="s">
        <v>1485</v>
      </c>
      <c r="AM500" s="84">
        <v>20460.41</v>
      </c>
      <c r="AN500" s="112">
        <v>5799.59</v>
      </c>
      <c r="AO500" s="112">
        <v>26260</v>
      </c>
      <c r="AP500" s="112">
        <v>9539.59</v>
      </c>
      <c r="AQ500" s="112">
        <v>594.41</v>
      </c>
      <c r="AR500" s="112">
        <v>10134</v>
      </c>
      <c r="AS500" s="112">
        <v>0</v>
      </c>
      <c r="AT500" s="112">
        <v>0</v>
      </c>
      <c r="AU500" s="112">
        <v>0</v>
      </c>
      <c r="AV500" s="84">
        <v>13</v>
      </c>
      <c r="AW500" s="84">
        <v>0</v>
      </c>
      <c r="AX500" s="84" t="s">
        <v>514</v>
      </c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2070</v>
      </c>
      <c r="BG500" s="84" t="s">
        <v>2619</v>
      </c>
      <c r="BH500" s="114" t="s">
        <v>2660</v>
      </c>
      <c r="BI500" s="38" t="s">
        <v>110</v>
      </c>
      <c r="BJ500" s="85">
        <v>45835</v>
      </c>
      <c r="BK500" s="84"/>
      <c r="BL500" s="38" t="s">
        <v>115</v>
      </c>
      <c r="BM500" s="115" t="s">
        <v>120</v>
      </c>
      <c r="BN500" s="116" t="s">
        <v>201</v>
      </c>
      <c r="BO500" s="84" t="s">
        <v>244</v>
      </c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233001</v>
      </c>
      <c r="J501" s="38" t="s">
        <v>642</v>
      </c>
      <c r="K501" s="84">
        <v>233001</v>
      </c>
      <c r="L501" s="84" t="s">
        <v>252</v>
      </c>
      <c r="M501" s="38" t="s">
        <v>253</v>
      </c>
      <c r="N501" s="84">
        <v>550869</v>
      </c>
      <c r="O501" s="84" t="s">
        <v>643</v>
      </c>
      <c r="P501" s="84">
        <v>915170</v>
      </c>
      <c r="Q501" s="38" t="s">
        <v>644</v>
      </c>
      <c r="R501" s="38" t="s">
        <v>960</v>
      </c>
      <c r="S501" s="84" t="s">
        <v>2072</v>
      </c>
      <c r="T501" s="84" t="s">
        <v>2072</v>
      </c>
      <c r="U501" s="84" t="s">
        <v>1085</v>
      </c>
      <c r="V501" s="84" t="s">
        <v>345</v>
      </c>
      <c r="W501" s="84">
        <v>0</v>
      </c>
      <c r="X501" s="38" t="s">
        <v>2073</v>
      </c>
      <c r="Y501" s="84">
        <v>356764096</v>
      </c>
      <c r="Z501" s="38" t="s">
        <v>2074</v>
      </c>
      <c r="AA501" s="108" t="s">
        <v>1083</v>
      </c>
      <c r="AB501" s="84">
        <v>73000</v>
      </c>
      <c r="AC501" s="108" t="s">
        <v>648</v>
      </c>
      <c r="AD501" s="84">
        <v>24</v>
      </c>
      <c r="AE501" s="84" t="s">
        <v>820</v>
      </c>
      <c r="AF501" s="84" t="s">
        <v>290</v>
      </c>
      <c r="AG501" s="108" t="s">
        <v>1113</v>
      </c>
      <c r="AH501" s="84" t="s">
        <v>284</v>
      </c>
      <c r="AI501" s="108" t="s">
        <v>1441</v>
      </c>
      <c r="AJ501" s="84">
        <v>3900</v>
      </c>
      <c r="AK501" s="84">
        <v>3900</v>
      </c>
      <c r="AL501" s="108" t="s">
        <v>1681</v>
      </c>
      <c r="AM501" s="84">
        <v>34836.82</v>
      </c>
      <c r="AN501" s="112">
        <v>15863.18</v>
      </c>
      <c r="AO501" s="112">
        <v>50700</v>
      </c>
      <c r="AP501" s="112">
        <v>38163.18</v>
      </c>
      <c r="AQ501" s="112">
        <v>4939.82</v>
      </c>
      <c r="AR501" s="112">
        <v>43103</v>
      </c>
      <c r="AS501" s="112">
        <v>0</v>
      </c>
      <c r="AT501" s="112">
        <v>0</v>
      </c>
      <c r="AU501" s="112">
        <v>0</v>
      </c>
      <c r="AV501" s="84">
        <v>13</v>
      </c>
      <c r="AW501" s="84">
        <v>0</v>
      </c>
      <c r="AX501" s="84" t="s">
        <v>514</v>
      </c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2072</v>
      </c>
      <c r="BG501" s="84" t="s">
        <v>2620</v>
      </c>
      <c r="BH501" s="114" t="s">
        <v>2660</v>
      </c>
      <c r="BI501" s="38" t="s">
        <v>112</v>
      </c>
      <c r="BJ501" s="85">
        <v>45838</v>
      </c>
      <c r="BK501" s="84" t="s">
        <v>126</v>
      </c>
      <c r="BL501" s="38"/>
      <c r="BM501" s="115"/>
      <c r="BN501" s="116" t="s">
        <v>112</v>
      </c>
      <c r="BO501" s="84" t="s">
        <v>244</v>
      </c>
      <c r="BP501" s="84"/>
      <c r="BQ501" s="117" t="s">
        <v>112</v>
      </c>
      <c r="BR501" s="118"/>
    </row>
    <row r="502" spans="1:70" s="113" customFormat="1" ht="15" hidden="1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146142</v>
      </c>
      <c r="J502" s="38" t="s">
        <v>522</v>
      </c>
      <c r="K502" s="84">
        <v>146142</v>
      </c>
      <c r="L502" s="84" t="s">
        <v>314</v>
      </c>
      <c r="M502" s="38" t="s">
        <v>315</v>
      </c>
      <c r="N502" s="84">
        <v>253989</v>
      </c>
      <c r="O502" s="84" t="s">
        <v>772</v>
      </c>
      <c r="P502" s="84">
        <v>333603</v>
      </c>
      <c r="Q502" s="38" t="s">
        <v>1124</v>
      </c>
      <c r="R502" s="38" t="s">
        <v>1465</v>
      </c>
      <c r="S502" s="84" t="s">
        <v>2075</v>
      </c>
      <c r="T502" s="84" t="s">
        <v>2075</v>
      </c>
      <c r="U502" s="84" t="s">
        <v>1085</v>
      </c>
      <c r="V502" s="84" t="s">
        <v>259</v>
      </c>
      <c r="W502" s="84">
        <v>0</v>
      </c>
      <c r="X502" s="38" t="s">
        <v>2076</v>
      </c>
      <c r="Y502" s="84">
        <v>356773031</v>
      </c>
      <c r="Z502" s="38" t="s">
        <v>2077</v>
      </c>
      <c r="AA502" s="108" t="s">
        <v>1083</v>
      </c>
      <c r="AB502" s="84">
        <v>30000</v>
      </c>
      <c r="AC502" s="108" t="s">
        <v>263</v>
      </c>
      <c r="AD502" s="84">
        <v>18</v>
      </c>
      <c r="AE502" s="84" t="s">
        <v>1077</v>
      </c>
      <c r="AF502" s="84" t="s">
        <v>282</v>
      </c>
      <c r="AG502" s="108" t="s">
        <v>1989</v>
      </c>
      <c r="AH502" s="84" t="s">
        <v>284</v>
      </c>
      <c r="AI502" s="108" t="s">
        <v>1593</v>
      </c>
      <c r="AJ502" s="84">
        <v>2020</v>
      </c>
      <c r="AK502" s="84">
        <v>2020</v>
      </c>
      <c r="AL502" s="108" t="s">
        <v>2078</v>
      </c>
      <c r="AM502" s="84">
        <v>11763.14</v>
      </c>
      <c r="AN502" s="112">
        <v>4396.8599999999997</v>
      </c>
      <c r="AO502" s="112">
        <v>16160</v>
      </c>
      <c r="AP502" s="112">
        <v>18236.86</v>
      </c>
      <c r="AQ502" s="112">
        <v>2195.14</v>
      </c>
      <c r="AR502" s="112">
        <v>20432</v>
      </c>
      <c r="AS502" s="112">
        <v>8528.52</v>
      </c>
      <c r="AT502" s="112">
        <v>1571.48</v>
      </c>
      <c r="AU502" s="112">
        <v>10100</v>
      </c>
      <c r="AV502" s="84">
        <v>13</v>
      </c>
      <c r="AW502" s="84">
        <v>133</v>
      </c>
      <c r="AX502" s="84" t="s">
        <v>1281</v>
      </c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2075</v>
      </c>
      <c r="BG502" s="84" t="s">
        <v>2621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142588</v>
      </c>
      <c r="J503" s="38" t="s">
        <v>325</v>
      </c>
      <c r="K503" s="84">
        <v>142588</v>
      </c>
      <c r="L503" s="84" t="s">
        <v>252</v>
      </c>
      <c r="M503" s="38" t="s">
        <v>253</v>
      </c>
      <c r="N503" s="84">
        <v>264688</v>
      </c>
      <c r="O503" s="84" t="s">
        <v>682</v>
      </c>
      <c r="P503" s="84">
        <v>347570</v>
      </c>
      <c r="Q503" s="38" t="s">
        <v>867</v>
      </c>
      <c r="R503" s="38" t="s">
        <v>1465</v>
      </c>
      <c r="S503" s="84" t="s">
        <v>2079</v>
      </c>
      <c r="T503" s="84" t="s">
        <v>2079</v>
      </c>
      <c r="U503" s="84" t="s">
        <v>1085</v>
      </c>
      <c r="V503" s="84" t="s">
        <v>259</v>
      </c>
      <c r="W503" s="84">
        <v>0</v>
      </c>
      <c r="X503" s="38" t="s">
        <v>1910</v>
      </c>
      <c r="Y503" s="84">
        <v>356775712</v>
      </c>
      <c r="Z503" s="38" t="s">
        <v>2080</v>
      </c>
      <c r="AA503" s="108" t="s">
        <v>1083</v>
      </c>
      <c r="AB503" s="84">
        <v>30000</v>
      </c>
      <c r="AC503" s="108" t="s">
        <v>320</v>
      </c>
      <c r="AD503" s="84">
        <v>18</v>
      </c>
      <c r="AE503" s="84" t="s">
        <v>1077</v>
      </c>
      <c r="AF503" s="84" t="s">
        <v>1007</v>
      </c>
      <c r="AG503" s="108" t="s">
        <v>1984</v>
      </c>
      <c r="AH503" s="84" t="s">
        <v>1148</v>
      </c>
      <c r="AI503" s="108" t="s">
        <v>2081</v>
      </c>
      <c r="AJ503" s="84">
        <v>2020</v>
      </c>
      <c r="AK503" s="84">
        <v>2020</v>
      </c>
      <c r="AL503" s="108" t="s">
        <v>1535</v>
      </c>
      <c r="AM503" s="84">
        <v>20312.439999999999</v>
      </c>
      <c r="AN503" s="112">
        <v>5947.56</v>
      </c>
      <c r="AO503" s="112">
        <v>26260</v>
      </c>
      <c r="AP503" s="112">
        <v>9687.56</v>
      </c>
      <c r="AQ503" s="112">
        <v>630.44000000000005</v>
      </c>
      <c r="AR503" s="112">
        <v>10318</v>
      </c>
      <c r="AS503" s="112">
        <v>0</v>
      </c>
      <c r="AT503" s="112">
        <v>0</v>
      </c>
      <c r="AU503" s="112">
        <v>0</v>
      </c>
      <c r="AV503" s="84">
        <v>13</v>
      </c>
      <c r="AW503" s="84">
        <v>0</v>
      </c>
      <c r="AX503" s="84" t="s">
        <v>514</v>
      </c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2079</v>
      </c>
      <c r="BG503" s="84" t="s">
        <v>2622</v>
      </c>
      <c r="BH503" s="114" t="s">
        <v>2660</v>
      </c>
      <c r="BI503" s="38" t="s">
        <v>111</v>
      </c>
      <c r="BJ503" s="85">
        <v>45838</v>
      </c>
      <c r="BK503" s="84"/>
      <c r="BL503" s="38"/>
      <c r="BM503" s="115" t="s">
        <v>119</v>
      </c>
      <c r="BN503" s="116" t="s">
        <v>200</v>
      </c>
      <c r="BO503" s="84" t="s">
        <v>243</v>
      </c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146689</v>
      </c>
      <c r="J504" s="38" t="s">
        <v>467</v>
      </c>
      <c r="K504" s="84">
        <v>146689</v>
      </c>
      <c r="L504" s="84" t="s">
        <v>272</v>
      </c>
      <c r="M504" s="38" t="s">
        <v>273</v>
      </c>
      <c r="N504" s="84">
        <v>285491</v>
      </c>
      <c r="O504" s="84" t="s">
        <v>468</v>
      </c>
      <c r="P504" s="84">
        <v>381805</v>
      </c>
      <c r="Q504" s="38" t="s">
        <v>2082</v>
      </c>
      <c r="R504" s="38" t="s">
        <v>960</v>
      </c>
      <c r="S504" s="84" t="s">
        <v>2083</v>
      </c>
      <c r="T504" s="84" t="s">
        <v>2083</v>
      </c>
      <c r="U504" s="84" t="s">
        <v>1085</v>
      </c>
      <c r="V504" s="84" t="s">
        <v>259</v>
      </c>
      <c r="W504" s="84">
        <v>0</v>
      </c>
      <c r="X504" s="38" t="s">
        <v>260</v>
      </c>
      <c r="Y504" s="84">
        <v>356794602</v>
      </c>
      <c r="Z504" s="38" t="s">
        <v>2084</v>
      </c>
      <c r="AA504" s="108" t="s">
        <v>1083</v>
      </c>
      <c r="AB504" s="84">
        <v>72000</v>
      </c>
      <c r="AC504" s="108" t="s">
        <v>304</v>
      </c>
      <c r="AD504" s="84">
        <v>24</v>
      </c>
      <c r="AE504" s="84" t="s">
        <v>596</v>
      </c>
      <c r="AF504" s="84" t="s">
        <v>971</v>
      </c>
      <c r="AG504" s="108" t="s">
        <v>2085</v>
      </c>
      <c r="AH504" s="84" t="s">
        <v>973</v>
      </c>
      <c r="AI504" s="108" t="s">
        <v>1150</v>
      </c>
      <c r="AJ504" s="84">
        <v>3840</v>
      </c>
      <c r="AK504" s="84">
        <v>3840</v>
      </c>
      <c r="AL504" s="108" t="s">
        <v>1520</v>
      </c>
      <c r="AM504" s="84">
        <v>34220.26</v>
      </c>
      <c r="AN504" s="112">
        <v>15699.74</v>
      </c>
      <c r="AO504" s="112">
        <v>49920</v>
      </c>
      <c r="AP504" s="112">
        <v>37779.74</v>
      </c>
      <c r="AQ504" s="112">
        <v>4874.26</v>
      </c>
      <c r="AR504" s="112">
        <v>42654</v>
      </c>
      <c r="AS504" s="112">
        <v>0</v>
      </c>
      <c r="AT504" s="112">
        <v>0</v>
      </c>
      <c r="AU504" s="112">
        <v>0</v>
      </c>
      <c r="AV504" s="84">
        <v>13</v>
      </c>
      <c r="AW504" s="84">
        <v>0</v>
      </c>
      <c r="AX504" s="84" t="s">
        <v>514</v>
      </c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2083</v>
      </c>
      <c r="BG504" s="84" t="s">
        <v>2623</v>
      </c>
      <c r="BH504" s="114" t="s">
        <v>2660</v>
      </c>
      <c r="BI504" s="38" t="s">
        <v>112</v>
      </c>
      <c r="BJ504" s="85">
        <v>45838</v>
      </c>
      <c r="BK504" s="84" t="s">
        <v>126</v>
      </c>
      <c r="BL504" s="38"/>
      <c r="BM504" s="115"/>
      <c r="BN504" s="116" t="s">
        <v>112</v>
      </c>
      <c r="BO504" s="84" t="s">
        <v>244</v>
      </c>
      <c r="BP504" s="84"/>
      <c r="BQ504" s="117" t="s">
        <v>112</v>
      </c>
      <c r="BR504" s="118"/>
    </row>
    <row r="505" spans="1:70" s="113" customFormat="1" ht="15" hidden="1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142588</v>
      </c>
      <c r="J505" s="38" t="s">
        <v>325</v>
      </c>
      <c r="K505" s="84">
        <v>142588</v>
      </c>
      <c r="L505" s="84" t="s">
        <v>252</v>
      </c>
      <c r="M505" s="38" t="s">
        <v>253</v>
      </c>
      <c r="N505" s="84">
        <v>245390</v>
      </c>
      <c r="O505" s="84" t="s">
        <v>388</v>
      </c>
      <c r="P505" s="84">
        <v>374292</v>
      </c>
      <c r="Q505" s="38" t="s">
        <v>877</v>
      </c>
      <c r="R505" s="38" t="s">
        <v>1465</v>
      </c>
      <c r="S505" s="84" t="s">
        <v>1815</v>
      </c>
      <c r="T505" s="84" t="s">
        <v>1815</v>
      </c>
      <c r="U505" s="84" t="s">
        <v>1085</v>
      </c>
      <c r="V505" s="84" t="s">
        <v>259</v>
      </c>
      <c r="W505" s="84">
        <v>0</v>
      </c>
      <c r="X505" s="38" t="s">
        <v>260</v>
      </c>
      <c r="Y505" s="84">
        <v>356813300</v>
      </c>
      <c r="Z505" s="38" t="s">
        <v>1816</v>
      </c>
      <c r="AA505" s="108" t="s">
        <v>1083</v>
      </c>
      <c r="AB505" s="84">
        <v>30000</v>
      </c>
      <c r="AC505" s="108" t="s">
        <v>332</v>
      </c>
      <c r="AD505" s="84">
        <v>18</v>
      </c>
      <c r="AE505" s="84" t="s">
        <v>1077</v>
      </c>
      <c r="AF505" s="84" t="s">
        <v>1401</v>
      </c>
      <c r="AG505" s="108" t="s">
        <v>1818</v>
      </c>
      <c r="AH505" s="84" t="s">
        <v>1148</v>
      </c>
      <c r="AI505" s="108" t="s">
        <v>2086</v>
      </c>
      <c r="AJ505" s="84">
        <v>2020</v>
      </c>
      <c r="AK505" s="84">
        <v>2020</v>
      </c>
      <c r="AL505" s="108" t="s">
        <v>1552</v>
      </c>
      <c r="AM505" s="84">
        <v>20501.77</v>
      </c>
      <c r="AN505" s="112">
        <v>5758.23</v>
      </c>
      <c r="AO505" s="112">
        <v>26260</v>
      </c>
      <c r="AP505" s="112">
        <v>9498.23</v>
      </c>
      <c r="AQ505" s="112">
        <v>620.77</v>
      </c>
      <c r="AR505" s="112">
        <v>10119</v>
      </c>
      <c r="AS505" s="112">
        <v>0</v>
      </c>
      <c r="AT505" s="112">
        <v>0</v>
      </c>
      <c r="AU505" s="112">
        <v>0</v>
      </c>
      <c r="AV505" s="84">
        <v>13</v>
      </c>
      <c r="AW505" s="84">
        <v>0</v>
      </c>
      <c r="AX505" s="84" t="s">
        <v>514</v>
      </c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1815</v>
      </c>
      <c r="BG505" s="84" t="s">
        <v>2545</v>
      </c>
      <c r="BH505" s="114" t="s">
        <v>2660</v>
      </c>
      <c r="BI505" s="38" t="s">
        <v>112</v>
      </c>
      <c r="BJ505" s="85">
        <v>45838</v>
      </c>
      <c r="BK505" s="84" t="s">
        <v>128</v>
      </c>
      <c r="BL505" s="38"/>
      <c r="BM505" s="115"/>
      <c r="BN505" s="116" t="s">
        <v>112</v>
      </c>
      <c r="BO505" s="84" t="s">
        <v>244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143713</v>
      </c>
      <c r="J506" s="38" t="s">
        <v>298</v>
      </c>
      <c r="K506" s="84">
        <v>143713</v>
      </c>
      <c r="L506" s="84" t="s">
        <v>272</v>
      </c>
      <c r="M506" s="38" t="s">
        <v>273</v>
      </c>
      <c r="N506" s="84">
        <v>242881</v>
      </c>
      <c r="O506" s="84" t="s">
        <v>299</v>
      </c>
      <c r="P506" s="84">
        <v>319347</v>
      </c>
      <c r="Q506" s="38" t="s">
        <v>598</v>
      </c>
      <c r="R506" s="38" t="s">
        <v>960</v>
      </c>
      <c r="S506" s="84" t="s">
        <v>2087</v>
      </c>
      <c r="T506" s="84" t="s">
        <v>2087</v>
      </c>
      <c r="U506" s="84" t="s">
        <v>335</v>
      </c>
      <c r="V506" s="84" t="s">
        <v>259</v>
      </c>
      <c r="W506" s="84">
        <v>0</v>
      </c>
      <c r="X506" s="38" t="s">
        <v>1961</v>
      </c>
      <c r="Y506" s="84">
        <v>356824200</v>
      </c>
      <c r="Z506" s="38" t="s">
        <v>2088</v>
      </c>
      <c r="AA506" s="108" t="s">
        <v>1083</v>
      </c>
      <c r="AB506" s="84">
        <v>80000</v>
      </c>
      <c r="AC506" s="108" t="s">
        <v>304</v>
      </c>
      <c r="AD506" s="84">
        <v>24</v>
      </c>
      <c r="AE506" s="84" t="s">
        <v>2089</v>
      </c>
      <c r="AF506" s="84" t="s">
        <v>282</v>
      </c>
      <c r="AG506" s="108" t="s">
        <v>2090</v>
      </c>
      <c r="AH506" s="84" t="s">
        <v>284</v>
      </c>
      <c r="AI506" s="108" t="s">
        <v>1150</v>
      </c>
      <c r="AJ506" s="84">
        <v>4270</v>
      </c>
      <c r="AK506" s="84">
        <v>4270</v>
      </c>
      <c r="AL506" s="108" t="s">
        <v>1613</v>
      </c>
      <c r="AM506" s="84">
        <v>31583.32</v>
      </c>
      <c r="AN506" s="112">
        <v>16356.68</v>
      </c>
      <c r="AO506" s="112">
        <v>47940</v>
      </c>
      <c r="AP506" s="112">
        <v>48416.68</v>
      </c>
      <c r="AQ506" s="112">
        <v>6481.32</v>
      </c>
      <c r="AR506" s="112">
        <v>54898</v>
      </c>
      <c r="AS506" s="112">
        <v>6488.44</v>
      </c>
      <c r="AT506" s="112">
        <v>1081.56</v>
      </c>
      <c r="AU506" s="112">
        <v>7570</v>
      </c>
      <c r="AV506" s="84">
        <v>13</v>
      </c>
      <c r="AW506" s="84">
        <v>55</v>
      </c>
      <c r="AX506" s="84" t="s">
        <v>1397</v>
      </c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2087</v>
      </c>
      <c r="BG506" s="84" t="s">
        <v>2624</v>
      </c>
      <c r="BH506" s="114" t="s">
        <v>2660</v>
      </c>
      <c r="BI506" s="38" t="s">
        <v>110</v>
      </c>
      <c r="BJ506" s="85">
        <v>45835</v>
      </c>
      <c r="BK506" s="84"/>
      <c r="BL506" s="38" t="s">
        <v>114</v>
      </c>
      <c r="BM506" s="115" t="s">
        <v>119</v>
      </c>
      <c r="BN506" s="116" t="s">
        <v>201</v>
      </c>
      <c r="BO506" s="84" t="s">
        <v>242</v>
      </c>
      <c r="BP506" s="84">
        <v>3000</v>
      </c>
      <c r="BQ506" s="117" t="s">
        <v>203</v>
      </c>
      <c r="BR506" s="118" t="s">
        <v>2661</v>
      </c>
    </row>
    <row r="507" spans="1:70" s="113" customFormat="1" ht="15" hidden="1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143713</v>
      </c>
      <c r="J507" s="38" t="s">
        <v>298</v>
      </c>
      <c r="K507" s="84">
        <v>143713</v>
      </c>
      <c r="L507" s="84" t="s">
        <v>272</v>
      </c>
      <c r="M507" s="38" t="s">
        <v>273</v>
      </c>
      <c r="N507" s="84">
        <v>410538</v>
      </c>
      <c r="O507" s="84" t="s">
        <v>1452</v>
      </c>
      <c r="P507" s="84">
        <v>624780</v>
      </c>
      <c r="Q507" s="38" t="s">
        <v>1453</v>
      </c>
      <c r="R507" s="38" t="s">
        <v>960</v>
      </c>
      <c r="S507" s="84" t="s">
        <v>2091</v>
      </c>
      <c r="T507" s="84" t="s">
        <v>2091</v>
      </c>
      <c r="U507" s="84" t="s">
        <v>1085</v>
      </c>
      <c r="V507" s="84" t="s">
        <v>259</v>
      </c>
      <c r="W507" s="84">
        <v>0</v>
      </c>
      <c r="X507" s="38" t="s">
        <v>1116</v>
      </c>
      <c r="Y507" s="84">
        <v>356882531</v>
      </c>
      <c r="Z507" s="38" t="s">
        <v>2092</v>
      </c>
      <c r="AA507" s="108" t="s">
        <v>1543</v>
      </c>
      <c r="AB507" s="84">
        <v>70000</v>
      </c>
      <c r="AC507" s="108" t="s">
        <v>1457</v>
      </c>
      <c r="AD507" s="84">
        <v>24</v>
      </c>
      <c r="AE507" s="84" t="s">
        <v>264</v>
      </c>
      <c r="AF507" s="84" t="s">
        <v>1401</v>
      </c>
      <c r="AG507" s="108" t="s">
        <v>1458</v>
      </c>
      <c r="AH507" s="84" t="s">
        <v>1148</v>
      </c>
      <c r="AI507" s="108" t="s">
        <v>1474</v>
      </c>
      <c r="AJ507" s="84">
        <v>3740</v>
      </c>
      <c r="AK507" s="84">
        <v>3740</v>
      </c>
      <c r="AL507" s="108" t="s">
        <v>1290</v>
      </c>
      <c r="AM507" s="84">
        <v>6805.67</v>
      </c>
      <c r="AN507" s="112">
        <v>4414.33</v>
      </c>
      <c r="AO507" s="112">
        <v>11220</v>
      </c>
      <c r="AP507" s="112">
        <v>63194.33</v>
      </c>
      <c r="AQ507" s="112">
        <v>15477.67</v>
      </c>
      <c r="AR507" s="112">
        <v>78672</v>
      </c>
      <c r="AS507" s="112">
        <v>23749.53</v>
      </c>
      <c r="AT507" s="112">
        <v>9910.4699999999993</v>
      </c>
      <c r="AU507" s="112">
        <v>33660</v>
      </c>
      <c r="AV507" s="84">
        <v>12</v>
      </c>
      <c r="AW507" s="84">
        <v>265</v>
      </c>
      <c r="AX507" s="84" t="s">
        <v>269</v>
      </c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2091</v>
      </c>
      <c r="BG507" s="84" t="s">
        <v>2625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143713</v>
      </c>
      <c r="J508" s="38" t="s">
        <v>298</v>
      </c>
      <c r="K508" s="84">
        <v>143713</v>
      </c>
      <c r="L508" s="84" t="s">
        <v>272</v>
      </c>
      <c r="M508" s="38" t="s">
        <v>273</v>
      </c>
      <c r="N508" s="84">
        <v>266674</v>
      </c>
      <c r="O508" s="84" t="s">
        <v>737</v>
      </c>
      <c r="P508" s="84">
        <v>350087</v>
      </c>
      <c r="Q508" s="38" t="s">
        <v>738</v>
      </c>
      <c r="R508" s="38" t="s">
        <v>960</v>
      </c>
      <c r="S508" s="84" t="s">
        <v>2093</v>
      </c>
      <c r="T508" s="84" t="s">
        <v>2093</v>
      </c>
      <c r="U508" s="84" t="s">
        <v>1085</v>
      </c>
      <c r="V508" s="84" t="s">
        <v>259</v>
      </c>
      <c r="W508" s="84">
        <v>0</v>
      </c>
      <c r="X508" s="38" t="s">
        <v>260</v>
      </c>
      <c r="Y508" s="84">
        <v>356882534</v>
      </c>
      <c r="Z508" s="38" t="s">
        <v>2094</v>
      </c>
      <c r="AA508" s="108" t="s">
        <v>2095</v>
      </c>
      <c r="AB508" s="84">
        <v>63000</v>
      </c>
      <c r="AC508" s="108" t="s">
        <v>304</v>
      </c>
      <c r="AD508" s="84">
        <v>24</v>
      </c>
      <c r="AE508" s="84" t="s">
        <v>596</v>
      </c>
      <c r="AF508" s="84" t="s">
        <v>282</v>
      </c>
      <c r="AG508" s="108" t="s">
        <v>742</v>
      </c>
      <c r="AH508" s="84" t="s">
        <v>284</v>
      </c>
      <c r="AI508" s="108" t="s">
        <v>2096</v>
      </c>
      <c r="AJ508" s="84">
        <v>3360</v>
      </c>
      <c r="AK508" s="84">
        <v>3360</v>
      </c>
      <c r="AL508" s="108" t="s">
        <v>1485</v>
      </c>
      <c r="AM508" s="84">
        <v>26873.05</v>
      </c>
      <c r="AN508" s="112">
        <v>13446.95</v>
      </c>
      <c r="AO508" s="112">
        <v>40320</v>
      </c>
      <c r="AP508" s="112">
        <v>36126.949999999997</v>
      </c>
      <c r="AQ508" s="112">
        <v>5133.05</v>
      </c>
      <c r="AR508" s="112">
        <v>41260</v>
      </c>
      <c r="AS508" s="112">
        <v>0</v>
      </c>
      <c r="AT508" s="112">
        <v>0</v>
      </c>
      <c r="AU508" s="112">
        <v>0</v>
      </c>
      <c r="AV508" s="84">
        <v>12</v>
      </c>
      <c r="AW508" s="84">
        <v>0</v>
      </c>
      <c r="AX508" s="84" t="s">
        <v>514</v>
      </c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2093</v>
      </c>
      <c r="BG508" s="84" t="s">
        <v>2626</v>
      </c>
      <c r="BH508" s="114" t="s">
        <v>2660</v>
      </c>
      <c r="BI508" s="38" t="s">
        <v>110</v>
      </c>
      <c r="BJ508" s="85">
        <v>45835</v>
      </c>
      <c r="BK508" s="84"/>
      <c r="BL508" s="38" t="s">
        <v>114</v>
      </c>
      <c r="BM508" s="115" t="s">
        <v>119</v>
      </c>
      <c r="BN508" s="116" t="s">
        <v>201</v>
      </c>
      <c r="BO508" s="84" t="s">
        <v>243</v>
      </c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144484</v>
      </c>
      <c r="J509" s="38" t="s">
        <v>348</v>
      </c>
      <c r="K509" s="84">
        <v>144484</v>
      </c>
      <c r="L509" s="84" t="s">
        <v>272</v>
      </c>
      <c r="M509" s="38" t="s">
        <v>273</v>
      </c>
      <c r="N509" s="84">
        <v>262522</v>
      </c>
      <c r="O509" s="84" t="s">
        <v>721</v>
      </c>
      <c r="P509" s="84">
        <v>344698</v>
      </c>
      <c r="Q509" s="38" t="s">
        <v>722</v>
      </c>
      <c r="R509" s="38" t="s">
        <v>960</v>
      </c>
      <c r="S509" s="84" t="s">
        <v>2097</v>
      </c>
      <c r="T509" s="84" t="s">
        <v>2097</v>
      </c>
      <c r="U509" s="84" t="s">
        <v>1085</v>
      </c>
      <c r="V509" s="84" t="s">
        <v>259</v>
      </c>
      <c r="W509" s="84">
        <v>0</v>
      </c>
      <c r="X509" s="38" t="s">
        <v>260</v>
      </c>
      <c r="Y509" s="84">
        <v>356894045</v>
      </c>
      <c r="Z509" s="38" t="s">
        <v>2098</v>
      </c>
      <c r="AA509" s="108" t="s">
        <v>1083</v>
      </c>
      <c r="AB509" s="84">
        <v>63000</v>
      </c>
      <c r="AC509" s="108" t="s">
        <v>320</v>
      </c>
      <c r="AD509" s="84">
        <v>24</v>
      </c>
      <c r="AE509" s="84" t="s">
        <v>2099</v>
      </c>
      <c r="AF509" s="84" t="s">
        <v>282</v>
      </c>
      <c r="AG509" s="108" t="s">
        <v>1055</v>
      </c>
      <c r="AH509" s="84" t="s">
        <v>284</v>
      </c>
      <c r="AI509" s="108" t="s">
        <v>2100</v>
      </c>
      <c r="AJ509" s="84">
        <v>3360</v>
      </c>
      <c r="AK509" s="84">
        <v>3360</v>
      </c>
      <c r="AL509" s="108" t="s">
        <v>1583</v>
      </c>
      <c r="AM509" s="84">
        <v>30037.25</v>
      </c>
      <c r="AN509" s="112">
        <v>13642.75</v>
      </c>
      <c r="AO509" s="112">
        <v>43680</v>
      </c>
      <c r="AP509" s="112">
        <v>32962.75</v>
      </c>
      <c r="AQ509" s="112">
        <v>4329.25</v>
      </c>
      <c r="AR509" s="112">
        <v>37292</v>
      </c>
      <c r="AS509" s="112">
        <v>0</v>
      </c>
      <c r="AT509" s="112">
        <v>0</v>
      </c>
      <c r="AU509" s="112">
        <v>0</v>
      </c>
      <c r="AV509" s="84">
        <v>13</v>
      </c>
      <c r="AW509" s="84">
        <v>0</v>
      </c>
      <c r="AX509" s="84" t="s">
        <v>514</v>
      </c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2097</v>
      </c>
      <c r="BG509" s="84" t="s">
        <v>2627</v>
      </c>
      <c r="BH509" s="114" t="s">
        <v>2660</v>
      </c>
      <c r="BI509" s="38" t="s">
        <v>112</v>
      </c>
      <c r="BJ509" s="85">
        <v>45838</v>
      </c>
      <c r="BK509" s="84" t="s">
        <v>128</v>
      </c>
      <c r="BL509" s="38"/>
      <c r="BM509" s="115"/>
      <c r="BN509" s="116" t="s">
        <v>112</v>
      </c>
      <c r="BO509" s="84" t="s">
        <v>244</v>
      </c>
      <c r="BP509" s="84"/>
      <c r="BQ509" s="117" t="s">
        <v>112</v>
      </c>
      <c r="BR509" s="118"/>
    </row>
    <row r="510" spans="1:70" s="113" customFormat="1" ht="15" hidden="1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144051</v>
      </c>
      <c r="J510" s="38" t="s">
        <v>1140</v>
      </c>
      <c r="K510" s="84">
        <v>144051</v>
      </c>
      <c r="L510" s="84" t="s">
        <v>272</v>
      </c>
      <c r="M510" s="38" t="s">
        <v>273</v>
      </c>
      <c r="N510" s="84">
        <v>550836</v>
      </c>
      <c r="O510" s="84" t="s">
        <v>1141</v>
      </c>
      <c r="P510" s="84">
        <v>915129</v>
      </c>
      <c r="Q510" s="38" t="s">
        <v>1371</v>
      </c>
      <c r="R510" s="38" t="s">
        <v>1465</v>
      </c>
      <c r="S510" s="84" t="s">
        <v>2101</v>
      </c>
      <c r="T510" s="84" t="s">
        <v>2101</v>
      </c>
      <c r="U510" s="84" t="s">
        <v>1085</v>
      </c>
      <c r="V510" s="84" t="s">
        <v>259</v>
      </c>
      <c r="W510" s="84">
        <v>0</v>
      </c>
      <c r="X510" s="38" t="s">
        <v>1961</v>
      </c>
      <c r="Y510" s="84">
        <v>356902872</v>
      </c>
      <c r="Z510" s="38" t="s">
        <v>2102</v>
      </c>
      <c r="AA510" s="108" t="s">
        <v>2044</v>
      </c>
      <c r="AB510" s="84">
        <v>40000</v>
      </c>
      <c r="AC510" s="108" t="s">
        <v>1146</v>
      </c>
      <c r="AD510" s="84">
        <v>18</v>
      </c>
      <c r="AE510" s="84" t="s">
        <v>2103</v>
      </c>
      <c r="AF510" s="84" t="s">
        <v>1007</v>
      </c>
      <c r="AG510" s="108" t="s">
        <v>1375</v>
      </c>
      <c r="AH510" s="84" t="s">
        <v>1148</v>
      </c>
      <c r="AI510" s="108" t="s">
        <v>1150</v>
      </c>
      <c r="AJ510" s="84">
        <v>2690</v>
      </c>
      <c r="AK510" s="84">
        <v>2690</v>
      </c>
      <c r="AL510" s="108" t="s">
        <v>1485</v>
      </c>
      <c r="AM510" s="84">
        <v>27476.77</v>
      </c>
      <c r="AN510" s="112">
        <v>7493.23</v>
      </c>
      <c r="AO510" s="112">
        <v>34970</v>
      </c>
      <c r="AP510" s="112">
        <v>12523.23</v>
      </c>
      <c r="AQ510" s="112">
        <v>771.77</v>
      </c>
      <c r="AR510" s="112">
        <v>13295</v>
      </c>
      <c r="AS510" s="112">
        <v>0</v>
      </c>
      <c r="AT510" s="112">
        <v>0</v>
      </c>
      <c r="AU510" s="112">
        <v>0</v>
      </c>
      <c r="AV510" s="84">
        <v>13</v>
      </c>
      <c r="AW510" s="84">
        <v>0</v>
      </c>
      <c r="AX510" s="84" t="s">
        <v>514</v>
      </c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2101</v>
      </c>
      <c r="BG510" s="84" t="s">
        <v>2628</v>
      </c>
      <c r="BH510" s="114" t="s">
        <v>2660</v>
      </c>
      <c r="BI510" s="38" t="s">
        <v>110</v>
      </c>
      <c r="BJ510" s="85">
        <v>45835</v>
      </c>
      <c r="BK510" s="84"/>
      <c r="BL510" s="38" t="s">
        <v>115</v>
      </c>
      <c r="BM510" s="115" t="s">
        <v>120</v>
      </c>
      <c r="BN510" s="116" t="s">
        <v>201</v>
      </c>
      <c r="BO510" s="84" t="s">
        <v>244</v>
      </c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144051</v>
      </c>
      <c r="J511" s="38" t="s">
        <v>1140</v>
      </c>
      <c r="K511" s="84">
        <v>144051</v>
      </c>
      <c r="L511" s="84" t="s">
        <v>272</v>
      </c>
      <c r="M511" s="38" t="s">
        <v>273</v>
      </c>
      <c r="N511" s="84">
        <v>550836</v>
      </c>
      <c r="O511" s="84" t="s">
        <v>1141</v>
      </c>
      <c r="P511" s="84">
        <v>915129</v>
      </c>
      <c r="Q511" s="38" t="s">
        <v>1371</v>
      </c>
      <c r="R511" s="38" t="s">
        <v>1465</v>
      </c>
      <c r="S511" s="84" t="s">
        <v>2104</v>
      </c>
      <c r="T511" s="84" t="s">
        <v>2104</v>
      </c>
      <c r="U511" s="84" t="s">
        <v>1085</v>
      </c>
      <c r="V511" s="84" t="s">
        <v>259</v>
      </c>
      <c r="W511" s="84">
        <v>0</v>
      </c>
      <c r="X511" s="38" t="s">
        <v>1895</v>
      </c>
      <c r="Y511" s="84">
        <v>356903022</v>
      </c>
      <c r="Z511" s="38" t="s">
        <v>2105</v>
      </c>
      <c r="AA511" s="108" t="s">
        <v>2055</v>
      </c>
      <c r="AB511" s="84">
        <v>40000</v>
      </c>
      <c r="AC511" s="108" t="s">
        <v>1146</v>
      </c>
      <c r="AD511" s="84">
        <v>18</v>
      </c>
      <c r="AE511" s="84" t="s">
        <v>2103</v>
      </c>
      <c r="AF511" s="84" t="s">
        <v>1007</v>
      </c>
      <c r="AG511" s="108" t="s">
        <v>1375</v>
      </c>
      <c r="AH511" s="84" t="s">
        <v>1148</v>
      </c>
      <c r="AI511" s="108" t="s">
        <v>1150</v>
      </c>
      <c r="AJ511" s="84">
        <v>2690</v>
      </c>
      <c r="AK511" s="84">
        <v>2690</v>
      </c>
      <c r="AL511" s="108" t="s">
        <v>1485</v>
      </c>
      <c r="AM511" s="84">
        <v>27511.85</v>
      </c>
      <c r="AN511" s="112">
        <v>7458.15</v>
      </c>
      <c r="AO511" s="112">
        <v>34970</v>
      </c>
      <c r="AP511" s="112">
        <v>12488.15</v>
      </c>
      <c r="AQ511" s="112">
        <v>767.85</v>
      </c>
      <c r="AR511" s="112">
        <v>13256</v>
      </c>
      <c r="AS511" s="112">
        <v>0</v>
      </c>
      <c r="AT511" s="112">
        <v>0</v>
      </c>
      <c r="AU511" s="112">
        <v>0</v>
      </c>
      <c r="AV511" s="84">
        <v>13</v>
      </c>
      <c r="AW511" s="84">
        <v>0</v>
      </c>
      <c r="AX511" s="84" t="s">
        <v>514</v>
      </c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2104</v>
      </c>
      <c r="BG511" s="84" t="s">
        <v>2629</v>
      </c>
      <c r="BH511" s="114" t="s">
        <v>2660</v>
      </c>
      <c r="BI511" s="38" t="s">
        <v>110</v>
      </c>
      <c r="BJ511" s="85">
        <v>45835</v>
      </c>
      <c r="BK511" s="84"/>
      <c r="BL511" s="38" t="s">
        <v>115</v>
      </c>
      <c r="BM511" s="115" t="s">
        <v>120</v>
      </c>
      <c r="BN511" s="116" t="s">
        <v>201</v>
      </c>
      <c r="BO511" s="84" t="s">
        <v>244</v>
      </c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147239</v>
      </c>
      <c r="J512" s="38" t="s">
        <v>485</v>
      </c>
      <c r="K512" s="84">
        <v>147239</v>
      </c>
      <c r="L512" s="84" t="s">
        <v>418</v>
      </c>
      <c r="M512" s="38" t="s">
        <v>419</v>
      </c>
      <c r="N512" s="84">
        <v>271937</v>
      </c>
      <c r="O512" s="84" t="s">
        <v>745</v>
      </c>
      <c r="P512" s="84">
        <v>356910</v>
      </c>
      <c r="Q512" s="38" t="s">
        <v>746</v>
      </c>
      <c r="R512" s="38" t="s">
        <v>960</v>
      </c>
      <c r="S512" s="84" t="s">
        <v>2106</v>
      </c>
      <c r="T512" s="84" t="s">
        <v>2106</v>
      </c>
      <c r="U512" s="84" t="s">
        <v>1085</v>
      </c>
      <c r="V512" s="84" t="s">
        <v>259</v>
      </c>
      <c r="W512" s="84">
        <v>0</v>
      </c>
      <c r="X512" s="38" t="s">
        <v>1977</v>
      </c>
      <c r="Y512" s="84">
        <v>356914766</v>
      </c>
      <c r="Z512" s="38" t="s">
        <v>2107</v>
      </c>
      <c r="AA512" s="108" t="s">
        <v>1064</v>
      </c>
      <c r="AB512" s="84">
        <v>63000</v>
      </c>
      <c r="AC512" s="108" t="s">
        <v>491</v>
      </c>
      <c r="AD512" s="84">
        <v>24</v>
      </c>
      <c r="AE512" s="84" t="s">
        <v>2099</v>
      </c>
      <c r="AF512" s="84" t="s">
        <v>282</v>
      </c>
      <c r="AG512" s="108" t="s">
        <v>750</v>
      </c>
      <c r="AH512" s="84" t="s">
        <v>284</v>
      </c>
      <c r="AI512" s="108" t="s">
        <v>2108</v>
      </c>
      <c r="AJ512" s="84">
        <v>3360</v>
      </c>
      <c r="AK512" s="84">
        <v>3360</v>
      </c>
      <c r="AL512" s="108" t="s">
        <v>1547</v>
      </c>
      <c r="AM512" s="84">
        <v>30330.83</v>
      </c>
      <c r="AN512" s="112">
        <v>13349.17</v>
      </c>
      <c r="AO512" s="112">
        <v>43680</v>
      </c>
      <c r="AP512" s="112">
        <v>32669.17</v>
      </c>
      <c r="AQ512" s="112">
        <v>4219.83</v>
      </c>
      <c r="AR512" s="112">
        <v>36889</v>
      </c>
      <c r="AS512" s="112">
        <v>0</v>
      </c>
      <c r="AT512" s="112">
        <v>0</v>
      </c>
      <c r="AU512" s="112">
        <v>0</v>
      </c>
      <c r="AV512" s="84">
        <v>13</v>
      </c>
      <c r="AW512" s="84">
        <v>0</v>
      </c>
      <c r="AX512" s="84" t="s">
        <v>514</v>
      </c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2106</v>
      </c>
      <c r="BG512" s="84" t="s">
        <v>2630</v>
      </c>
      <c r="BH512" s="114" t="s">
        <v>2660</v>
      </c>
      <c r="BI512" s="38" t="s">
        <v>110</v>
      </c>
      <c r="BJ512" s="85">
        <v>45834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143713</v>
      </c>
      <c r="J513" s="38" t="s">
        <v>298</v>
      </c>
      <c r="K513" s="84">
        <v>143713</v>
      </c>
      <c r="L513" s="84" t="s">
        <v>272</v>
      </c>
      <c r="M513" s="38" t="s">
        <v>273</v>
      </c>
      <c r="N513" s="84">
        <v>285769</v>
      </c>
      <c r="O513" s="84" t="s">
        <v>1100</v>
      </c>
      <c r="P513" s="84">
        <v>375979</v>
      </c>
      <c r="Q513" s="38" t="s">
        <v>1101</v>
      </c>
      <c r="R513" s="38" t="s">
        <v>1465</v>
      </c>
      <c r="S513" s="84" t="s">
        <v>1819</v>
      </c>
      <c r="T513" s="84" t="s">
        <v>1819</v>
      </c>
      <c r="U513" s="84" t="s">
        <v>1085</v>
      </c>
      <c r="V513" s="84" t="s">
        <v>259</v>
      </c>
      <c r="W513" s="84">
        <v>0</v>
      </c>
      <c r="X513" s="38" t="s">
        <v>260</v>
      </c>
      <c r="Y513" s="84">
        <v>356919970</v>
      </c>
      <c r="Z513" s="38" t="s">
        <v>1820</v>
      </c>
      <c r="AA513" s="108" t="s">
        <v>2109</v>
      </c>
      <c r="AB513" s="84">
        <v>40000</v>
      </c>
      <c r="AC513" s="108" t="s">
        <v>304</v>
      </c>
      <c r="AD513" s="84">
        <v>18</v>
      </c>
      <c r="AE513" s="84" t="s">
        <v>2103</v>
      </c>
      <c r="AF513" s="84" t="s">
        <v>1401</v>
      </c>
      <c r="AG513" s="108" t="s">
        <v>1822</v>
      </c>
      <c r="AH513" s="84" t="s">
        <v>1148</v>
      </c>
      <c r="AI513" s="108" t="s">
        <v>1150</v>
      </c>
      <c r="AJ513" s="84">
        <v>2690</v>
      </c>
      <c r="AK513" s="84">
        <v>2690</v>
      </c>
      <c r="AL513" s="108" t="s">
        <v>1672</v>
      </c>
      <c r="AM513" s="84">
        <v>27617.03</v>
      </c>
      <c r="AN513" s="112">
        <v>7352.97</v>
      </c>
      <c r="AO513" s="112">
        <v>34970</v>
      </c>
      <c r="AP513" s="112">
        <v>12382.97</v>
      </c>
      <c r="AQ513" s="112">
        <v>757.03</v>
      </c>
      <c r="AR513" s="112">
        <v>13140</v>
      </c>
      <c r="AS513" s="112">
        <v>0</v>
      </c>
      <c r="AT513" s="112">
        <v>0</v>
      </c>
      <c r="AU513" s="112">
        <v>0</v>
      </c>
      <c r="AV513" s="84">
        <v>13</v>
      </c>
      <c r="AW513" s="84">
        <v>0</v>
      </c>
      <c r="AX513" s="84" t="s">
        <v>514</v>
      </c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1819</v>
      </c>
      <c r="BG513" s="84" t="s">
        <v>2546</v>
      </c>
      <c r="BH513" s="114" t="s">
        <v>2660</v>
      </c>
      <c r="BI513" s="38" t="s">
        <v>110</v>
      </c>
      <c r="BJ513" s="85">
        <v>45835</v>
      </c>
      <c r="BK513" s="84"/>
      <c r="BL513" s="38" t="s">
        <v>115</v>
      </c>
      <c r="BM513" s="115" t="s">
        <v>120</v>
      </c>
      <c r="BN513" s="116" t="s">
        <v>201</v>
      </c>
      <c r="BO513" s="84" t="s">
        <v>244</v>
      </c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144484</v>
      </c>
      <c r="J514" s="38" t="s">
        <v>348</v>
      </c>
      <c r="K514" s="84">
        <v>144484</v>
      </c>
      <c r="L514" s="84" t="s">
        <v>272</v>
      </c>
      <c r="M514" s="38" t="s">
        <v>273</v>
      </c>
      <c r="N514" s="84">
        <v>244242</v>
      </c>
      <c r="O514" s="84" t="s">
        <v>349</v>
      </c>
      <c r="P514" s="84">
        <v>320980</v>
      </c>
      <c r="Q514" s="38" t="s">
        <v>350</v>
      </c>
      <c r="R514" s="38" t="s">
        <v>960</v>
      </c>
      <c r="S514" s="84" t="s">
        <v>2110</v>
      </c>
      <c r="T514" s="84" t="s">
        <v>2110</v>
      </c>
      <c r="U514" s="84" t="s">
        <v>1085</v>
      </c>
      <c r="V514" s="84" t="s">
        <v>259</v>
      </c>
      <c r="W514" s="84">
        <v>0</v>
      </c>
      <c r="X514" s="38" t="s">
        <v>260</v>
      </c>
      <c r="Y514" s="84">
        <v>356948068</v>
      </c>
      <c r="Z514" s="38" t="s">
        <v>2111</v>
      </c>
      <c r="AA514" s="108" t="s">
        <v>2109</v>
      </c>
      <c r="AB514" s="84">
        <v>41000</v>
      </c>
      <c r="AC514" s="108" t="s">
        <v>320</v>
      </c>
      <c r="AD514" s="84">
        <v>24</v>
      </c>
      <c r="AE514" s="84" t="s">
        <v>2112</v>
      </c>
      <c r="AF514" s="84" t="s">
        <v>290</v>
      </c>
      <c r="AG514" s="108" t="s">
        <v>1123</v>
      </c>
      <c r="AH514" s="84" t="s">
        <v>267</v>
      </c>
      <c r="AI514" s="108" t="s">
        <v>2100</v>
      </c>
      <c r="AJ514" s="84">
        <v>2190</v>
      </c>
      <c r="AK514" s="84">
        <v>2190</v>
      </c>
      <c r="AL514" s="108" t="s">
        <v>1583</v>
      </c>
      <c r="AM514" s="84">
        <v>19992.53</v>
      </c>
      <c r="AN514" s="112">
        <v>8477.4699999999993</v>
      </c>
      <c r="AO514" s="112">
        <v>28470</v>
      </c>
      <c r="AP514" s="112">
        <v>21007.47</v>
      </c>
      <c r="AQ514" s="112">
        <v>2699.53</v>
      </c>
      <c r="AR514" s="112">
        <v>23707</v>
      </c>
      <c r="AS514" s="112">
        <v>0</v>
      </c>
      <c r="AT514" s="112">
        <v>0</v>
      </c>
      <c r="AU514" s="112">
        <v>0</v>
      </c>
      <c r="AV514" s="84">
        <v>13</v>
      </c>
      <c r="AW514" s="84">
        <v>0</v>
      </c>
      <c r="AX514" s="84" t="s">
        <v>514</v>
      </c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2110</v>
      </c>
      <c r="BG514" s="84" t="s">
        <v>2631</v>
      </c>
      <c r="BH514" s="114" t="s">
        <v>2660</v>
      </c>
      <c r="BI514" s="38" t="s">
        <v>111</v>
      </c>
      <c r="BJ514" s="85">
        <v>45838</v>
      </c>
      <c r="BK514" s="84"/>
      <c r="BL514" s="38"/>
      <c r="BM514" s="115" t="s">
        <v>119</v>
      </c>
      <c r="BN514" s="116" t="s">
        <v>201</v>
      </c>
      <c r="BO514" s="84" t="s">
        <v>244</v>
      </c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143713</v>
      </c>
      <c r="J515" s="38" t="s">
        <v>298</v>
      </c>
      <c r="K515" s="84">
        <v>143713</v>
      </c>
      <c r="L515" s="84" t="s">
        <v>272</v>
      </c>
      <c r="M515" s="38" t="s">
        <v>273</v>
      </c>
      <c r="N515" s="84">
        <v>263539</v>
      </c>
      <c r="O515" s="84" t="s">
        <v>1100</v>
      </c>
      <c r="P515" s="84">
        <v>346037</v>
      </c>
      <c r="Q515" s="38" t="s">
        <v>1785</v>
      </c>
      <c r="R515" s="38" t="s">
        <v>960</v>
      </c>
      <c r="S515" s="84" t="s">
        <v>2113</v>
      </c>
      <c r="T515" s="84" t="s">
        <v>2113</v>
      </c>
      <c r="U515" s="84" t="s">
        <v>1085</v>
      </c>
      <c r="V515" s="84" t="s">
        <v>259</v>
      </c>
      <c r="W515" s="84">
        <v>0</v>
      </c>
      <c r="X515" s="38" t="s">
        <v>1843</v>
      </c>
      <c r="Y515" s="84">
        <v>356988310</v>
      </c>
      <c r="Z515" s="38" t="s">
        <v>2114</v>
      </c>
      <c r="AA515" s="108" t="s">
        <v>1543</v>
      </c>
      <c r="AB515" s="84">
        <v>52000</v>
      </c>
      <c r="AC515" s="108" t="s">
        <v>304</v>
      </c>
      <c r="AD515" s="84">
        <v>24</v>
      </c>
      <c r="AE515" s="84" t="s">
        <v>2089</v>
      </c>
      <c r="AF515" s="84" t="s">
        <v>282</v>
      </c>
      <c r="AG515" s="108" t="s">
        <v>688</v>
      </c>
      <c r="AH515" s="84" t="s">
        <v>284</v>
      </c>
      <c r="AI515" s="108" t="s">
        <v>2096</v>
      </c>
      <c r="AJ515" s="84">
        <v>2780</v>
      </c>
      <c r="AK515" s="84">
        <v>2780</v>
      </c>
      <c r="AL515" s="108" t="s">
        <v>1485</v>
      </c>
      <c r="AM515" s="84">
        <v>22360.3</v>
      </c>
      <c r="AN515" s="112">
        <v>10999.7</v>
      </c>
      <c r="AO515" s="112">
        <v>33360</v>
      </c>
      <c r="AP515" s="112">
        <v>29639.7</v>
      </c>
      <c r="AQ515" s="112">
        <v>4176.3</v>
      </c>
      <c r="AR515" s="112">
        <v>33816</v>
      </c>
      <c r="AS515" s="112">
        <v>0</v>
      </c>
      <c r="AT515" s="112">
        <v>0</v>
      </c>
      <c r="AU515" s="112">
        <v>0</v>
      </c>
      <c r="AV515" s="84">
        <v>12</v>
      </c>
      <c r="AW515" s="84">
        <v>0</v>
      </c>
      <c r="AX515" s="84" t="s">
        <v>514</v>
      </c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2113</v>
      </c>
      <c r="BG515" s="84" t="s">
        <v>2632</v>
      </c>
      <c r="BH515" s="114" t="s">
        <v>2660</v>
      </c>
      <c r="BI515" s="38" t="s">
        <v>110</v>
      </c>
      <c r="BJ515" s="85">
        <v>45835</v>
      </c>
      <c r="BK515" s="84"/>
      <c r="BL515" s="38" t="s">
        <v>115</v>
      </c>
      <c r="BM515" s="115" t="s">
        <v>120</v>
      </c>
      <c r="BN515" s="116" t="s">
        <v>201</v>
      </c>
      <c r="BO515" s="84" t="s">
        <v>244</v>
      </c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162183</v>
      </c>
      <c r="J516" s="38" t="s">
        <v>1065</v>
      </c>
      <c r="K516" s="84">
        <v>162183</v>
      </c>
      <c r="L516" s="84" t="s">
        <v>272</v>
      </c>
      <c r="M516" s="38" t="s">
        <v>273</v>
      </c>
      <c r="N516" s="84">
        <v>278931</v>
      </c>
      <c r="O516" s="84" t="s">
        <v>1389</v>
      </c>
      <c r="P516" s="84">
        <v>366436</v>
      </c>
      <c r="Q516" s="38" t="s">
        <v>1390</v>
      </c>
      <c r="R516" s="38" t="s">
        <v>960</v>
      </c>
      <c r="S516" s="84" t="s">
        <v>2115</v>
      </c>
      <c r="T516" s="84" t="s">
        <v>2115</v>
      </c>
      <c r="U516" s="84" t="s">
        <v>259</v>
      </c>
      <c r="V516" s="84" t="s">
        <v>259</v>
      </c>
      <c r="W516" s="84">
        <v>0</v>
      </c>
      <c r="X516" s="38" t="s">
        <v>260</v>
      </c>
      <c r="Y516" s="84">
        <v>357052796</v>
      </c>
      <c r="Z516" s="38" t="s">
        <v>2116</v>
      </c>
      <c r="AA516" s="108" t="s">
        <v>1543</v>
      </c>
      <c r="AB516" s="84">
        <v>63000</v>
      </c>
      <c r="AC516" s="108" t="s">
        <v>304</v>
      </c>
      <c r="AD516" s="84">
        <v>24</v>
      </c>
      <c r="AE516" s="84" t="s">
        <v>820</v>
      </c>
      <c r="AF516" s="84" t="s">
        <v>290</v>
      </c>
      <c r="AG516" s="108" t="s">
        <v>1997</v>
      </c>
      <c r="AH516" s="84" t="s">
        <v>284</v>
      </c>
      <c r="AI516" s="108" t="s">
        <v>1207</v>
      </c>
      <c r="AJ516" s="84">
        <v>3360</v>
      </c>
      <c r="AK516" s="84">
        <v>3360</v>
      </c>
      <c r="AL516" s="108" t="s">
        <v>1485</v>
      </c>
      <c r="AM516" s="84">
        <v>27360.74</v>
      </c>
      <c r="AN516" s="112">
        <v>12959.26</v>
      </c>
      <c r="AO516" s="112">
        <v>40320</v>
      </c>
      <c r="AP516" s="112">
        <v>35639.26</v>
      </c>
      <c r="AQ516" s="112">
        <v>4996.74</v>
      </c>
      <c r="AR516" s="112">
        <v>40636</v>
      </c>
      <c r="AS516" s="112">
        <v>0</v>
      </c>
      <c r="AT516" s="112">
        <v>0</v>
      </c>
      <c r="AU516" s="112">
        <v>0</v>
      </c>
      <c r="AV516" s="84">
        <v>12</v>
      </c>
      <c r="AW516" s="84">
        <v>0</v>
      </c>
      <c r="AX516" s="84" t="s">
        <v>514</v>
      </c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2115</v>
      </c>
      <c r="BG516" s="84" t="s">
        <v>2410</v>
      </c>
      <c r="BH516" s="114" t="s">
        <v>2660</v>
      </c>
      <c r="BI516" s="38" t="s">
        <v>110</v>
      </c>
      <c r="BJ516" s="85">
        <v>45835</v>
      </c>
      <c r="BK516" s="84"/>
      <c r="BL516" s="38" t="s">
        <v>115</v>
      </c>
      <c r="BM516" s="115" t="s">
        <v>120</v>
      </c>
      <c r="BN516" s="116" t="s">
        <v>201</v>
      </c>
      <c r="BO516" s="84" t="s">
        <v>244</v>
      </c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146142</v>
      </c>
      <c r="J517" s="38" t="s">
        <v>522</v>
      </c>
      <c r="K517" s="84">
        <v>146142</v>
      </c>
      <c r="L517" s="84" t="s">
        <v>314</v>
      </c>
      <c r="M517" s="38" t="s">
        <v>315</v>
      </c>
      <c r="N517" s="84">
        <v>253989</v>
      </c>
      <c r="O517" s="84" t="s">
        <v>772</v>
      </c>
      <c r="P517" s="84">
        <v>358720</v>
      </c>
      <c r="Q517" s="38" t="s">
        <v>773</v>
      </c>
      <c r="R517" s="38" t="s">
        <v>960</v>
      </c>
      <c r="S517" s="84" t="s">
        <v>2117</v>
      </c>
      <c r="T517" s="84" t="s">
        <v>2117</v>
      </c>
      <c r="U517" s="84" t="s">
        <v>1085</v>
      </c>
      <c r="V517" s="84" t="s">
        <v>259</v>
      </c>
      <c r="W517" s="84">
        <v>0</v>
      </c>
      <c r="X517" s="38" t="s">
        <v>260</v>
      </c>
      <c r="Y517" s="84">
        <v>357052798</v>
      </c>
      <c r="Z517" s="38" t="s">
        <v>2118</v>
      </c>
      <c r="AA517" s="108" t="s">
        <v>1543</v>
      </c>
      <c r="AB517" s="84">
        <v>52000</v>
      </c>
      <c r="AC517" s="108" t="s">
        <v>263</v>
      </c>
      <c r="AD517" s="84">
        <v>24</v>
      </c>
      <c r="AE517" s="84" t="s">
        <v>596</v>
      </c>
      <c r="AF517" s="84" t="s">
        <v>1072</v>
      </c>
      <c r="AG517" s="108" t="s">
        <v>777</v>
      </c>
      <c r="AH517" s="84" t="s">
        <v>284</v>
      </c>
      <c r="AI517" s="108" t="s">
        <v>1655</v>
      </c>
      <c r="AJ517" s="84">
        <v>2780</v>
      </c>
      <c r="AK517" s="84">
        <v>2780</v>
      </c>
      <c r="AL517" s="108"/>
      <c r="AM517" s="84">
        <v>0</v>
      </c>
      <c r="AN517" s="112">
        <v>0</v>
      </c>
      <c r="AO517" s="112">
        <v>0</v>
      </c>
      <c r="AP517" s="112">
        <v>52000</v>
      </c>
      <c r="AQ517" s="112">
        <v>15168</v>
      </c>
      <c r="AR517" s="112">
        <v>67168</v>
      </c>
      <c r="AS517" s="112">
        <v>22389.94</v>
      </c>
      <c r="AT517" s="112">
        <v>10970.06</v>
      </c>
      <c r="AU517" s="112">
        <v>33360</v>
      </c>
      <c r="AV517" s="84">
        <v>12</v>
      </c>
      <c r="AW517" s="84">
        <v>350</v>
      </c>
      <c r="AX517" s="84" t="s">
        <v>269</v>
      </c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2117</v>
      </c>
      <c r="BG517" s="84" t="s">
        <v>2633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147239</v>
      </c>
      <c r="J518" s="38" t="s">
        <v>485</v>
      </c>
      <c r="K518" s="84">
        <v>147239</v>
      </c>
      <c r="L518" s="84" t="s">
        <v>418</v>
      </c>
      <c r="M518" s="38" t="s">
        <v>419</v>
      </c>
      <c r="N518" s="84">
        <v>383743</v>
      </c>
      <c r="O518" s="84" t="s">
        <v>1282</v>
      </c>
      <c r="P518" s="84">
        <v>564769</v>
      </c>
      <c r="Q518" s="38" t="s">
        <v>1283</v>
      </c>
      <c r="R518" s="38" t="s">
        <v>960</v>
      </c>
      <c r="S518" s="84" t="s">
        <v>2119</v>
      </c>
      <c r="T518" s="84" t="s">
        <v>2119</v>
      </c>
      <c r="U518" s="84" t="s">
        <v>1085</v>
      </c>
      <c r="V518" s="84" t="s">
        <v>259</v>
      </c>
      <c r="W518" s="84">
        <v>0</v>
      </c>
      <c r="X518" s="38" t="s">
        <v>1169</v>
      </c>
      <c r="Y518" s="84">
        <v>357052828</v>
      </c>
      <c r="Z518" s="38" t="s">
        <v>2120</v>
      </c>
      <c r="AA518" s="108" t="s">
        <v>1543</v>
      </c>
      <c r="AB518" s="84">
        <v>52000</v>
      </c>
      <c r="AC518" s="108" t="s">
        <v>491</v>
      </c>
      <c r="AD518" s="84">
        <v>24</v>
      </c>
      <c r="AE518" s="84" t="s">
        <v>264</v>
      </c>
      <c r="AF518" s="84" t="s">
        <v>1007</v>
      </c>
      <c r="AG518" s="108" t="s">
        <v>1255</v>
      </c>
      <c r="AH518" s="84" t="s">
        <v>1148</v>
      </c>
      <c r="AI518" s="108" t="s">
        <v>2063</v>
      </c>
      <c r="AJ518" s="84">
        <v>2780</v>
      </c>
      <c r="AK518" s="84">
        <v>2780</v>
      </c>
      <c r="AL518" s="108" t="s">
        <v>1580</v>
      </c>
      <c r="AM518" s="84">
        <v>3213.02</v>
      </c>
      <c r="AN518" s="112">
        <v>2366.98</v>
      </c>
      <c r="AO518" s="112">
        <v>5580</v>
      </c>
      <c r="AP518" s="112">
        <v>48786.98</v>
      </c>
      <c r="AQ518" s="112">
        <v>12395.02</v>
      </c>
      <c r="AR518" s="112">
        <v>61182</v>
      </c>
      <c r="AS518" s="112">
        <v>19505.349999999999</v>
      </c>
      <c r="AT518" s="112">
        <v>8274.65</v>
      </c>
      <c r="AU518" s="112">
        <v>27780</v>
      </c>
      <c r="AV518" s="84">
        <v>12</v>
      </c>
      <c r="AW518" s="84">
        <v>295</v>
      </c>
      <c r="AX518" s="84" t="s">
        <v>269</v>
      </c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2119</v>
      </c>
      <c r="BG518" s="84" t="s">
        <v>2634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162183</v>
      </c>
      <c r="J519" s="38" t="s">
        <v>1065</v>
      </c>
      <c r="K519" s="84">
        <v>162183</v>
      </c>
      <c r="L519" s="84" t="s">
        <v>272</v>
      </c>
      <c r="M519" s="38" t="s">
        <v>273</v>
      </c>
      <c r="N519" s="84">
        <v>283268</v>
      </c>
      <c r="O519" s="84" t="s">
        <v>1066</v>
      </c>
      <c r="P519" s="84">
        <v>372467</v>
      </c>
      <c r="Q519" s="38" t="s">
        <v>1067</v>
      </c>
      <c r="R519" s="38" t="s">
        <v>960</v>
      </c>
      <c r="S519" s="84" t="s">
        <v>2121</v>
      </c>
      <c r="T519" s="84" t="s">
        <v>2121</v>
      </c>
      <c r="U519" s="84" t="s">
        <v>259</v>
      </c>
      <c r="V519" s="84" t="s">
        <v>259</v>
      </c>
      <c r="W519" s="84">
        <v>0</v>
      </c>
      <c r="X519" s="38" t="s">
        <v>481</v>
      </c>
      <c r="Y519" s="84">
        <v>357052830</v>
      </c>
      <c r="Z519" s="38" t="s">
        <v>2122</v>
      </c>
      <c r="AA519" s="108" t="s">
        <v>1543</v>
      </c>
      <c r="AB519" s="84">
        <v>73000</v>
      </c>
      <c r="AC519" s="108" t="s">
        <v>304</v>
      </c>
      <c r="AD519" s="84">
        <v>24</v>
      </c>
      <c r="AE519" s="84" t="s">
        <v>820</v>
      </c>
      <c r="AF519" s="84" t="s">
        <v>282</v>
      </c>
      <c r="AG519" s="108" t="s">
        <v>1261</v>
      </c>
      <c r="AH519" s="84" t="s">
        <v>284</v>
      </c>
      <c r="AI519" s="108" t="s">
        <v>1207</v>
      </c>
      <c r="AJ519" s="84">
        <v>3900</v>
      </c>
      <c r="AK519" s="84">
        <v>3900</v>
      </c>
      <c r="AL519" s="108" t="s">
        <v>1552</v>
      </c>
      <c r="AM519" s="84">
        <v>31793.61</v>
      </c>
      <c r="AN519" s="112">
        <v>15006.39</v>
      </c>
      <c r="AO519" s="112">
        <v>46800</v>
      </c>
      <c r="AP519" s="112">
        <v>41206.39</v>
      </c>
      <c r="AQ519" s="112">
        <v>5754.61</v>
      </c>
      <c r="AR519" s="112">
        <v>46961</v>
      </c>
      <c r="AS519" s="112">
        <v>0</v>
      </c>
      <c r="AT519" s="112">
        <v>0</v>
      </c>
      <c r="AU519" s="112">
        <v>0</v>
      </c>
      <c r="AV519" s="84">
        <v>12</v>
      </c>
      <c r="AW519" s="84">
        <v>0</v>
      </c>
      <c r="AX519" s="84" t="s">
        <v>514</v>
      </c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2121</v>
      </c>
      <c r="BG519" s="84" t="s">
        <v>2635</v>
      </c>
      <c r="BH519" s="114" t="s">
        <v>2660</v>
      </c>
      <c r="BI519" s="38" t="s">
        <v>110</v>
      </c>
      <c r="BJ519" s="85">
        <v>45835</v>
      </c>
      <c r="BK519" s="84"/>
      <c r="BL519" s="38" t="s">
        <v>115</v>
      </c>
      <c r="BM519" s="115" t="s">
        <v>120</v>
      </c>
      <c r="BN519" s="116" t="s">
        <v>201</v>
      </c>
      <c r="BO519" s="84" t="s">
        <v>244</v>
      </c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143626</v>
      </c>
      <c r="J520" s="38" t="s">
        <v>271</v>
      </c>
      <c r="K520" s="84">
        <v>143626</v>
      </c>
      <c r="L520" s="84" t="s">
        <v>272</v>
      </c>
      <c r="M520" s="38" t="s">
        <v>273</v>
      </c>
      <c r="N520" s="84">
        <v>285646</v>
      </c>
      <c r="O520" s="84" t="s">
        <v>274</v>
      </c>
      <c r="P520" s="84">
        <v>375876</v>
      </c>
      <c r="Q520" s="38" t="s">
        <v>1270</v>
      </c>
      <c r="R520" s="38" t="s">
        <v>960</v>
      </c>
      <c r="S520" s="84" t="s">
        <v>2123</v>
      </c>
      <c r="T520" s="84" t="s">
        <v>2123</v>
      </c>
      <c r="U520" s="84" t="s">
        <v>1085</v>
      </c>
      <c r="V520" s="84" t="s">
        <v>259</v>
      </c>
      <c r="W520" s="84">
        <v>0</v>
      </c>
      <c r="X520" s="38" t="s">
        <v>260</v>
      </c>
      <c r="Y520" s="84">
        <v>357052831</v>
      </c>
      <c r="Z520" s="38" t="s">
        <v>2124</v>
      </c>
      <c r="AA520" s="108" t="s">
        <v>1543</v>
      </c>
      <c r="AB520" s="84">
        <v>80000</v>
      </c>
      <c r="AC520" s="108" t="s">
        <v>280</v>
      </c>
      <c r="AD520" s="84">
        <v>24</v>
      </c>
      <c r="AE520" s="84" t="s">
        <v>1612</v>
      </c>
      <c r="AF520" s="84" t="s">
        <v>290</v>
      </c>
      <c r="AG520" s="108" t="s">
        <v>932</v>
      </c>
      <c r="AH520" s="84" t="s">
        <v>267</v>
      </c>
      <c r="AI520" s="108" t="s">
        <v>1052</v>
      </c>
      <c r="AJ520" s="84">
        <v>4230</v>
      </c>
      <c r="AK520" s="84">
        <v>4230</v>
      </c>
      <c r="AL520" s="108"/>
      <c r="AM520" s="84">
        <v>0</v>
      </c>
      <c r="AN520" s="112">
        <v>0</v>
      </c>
      <c r="AO520" s="112">
        <v>0</v>
      </c>
      <c r="AP520" s="112">
        <v>80000</v>
      </c>
      <c r="AQ520" s="112">
        <v>21759</v>
      </c>
      <c r="AR520" s="112">
        <v>101759</v>
      </c>
      <c r="AS520" s="112">
        <v>35130.199999999997</v>
      </c>
      <c r="AT520" s="112">
        <v>15629.8</v>
      </c>
      <c r="AU520" s="112">
        <v>50760</v>
      </c>
      <c r="AV520" s="84">
        <v>12</v>
      </c>
      <c r="AW520" s="84">
        <v>360</v>
      </c>
      <c r="AX520" s="84" t="s">
        <v>269</v>
      </c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2123</v>
      </c>
      <c r="BG520" s="84" t="s">
        <v>2636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142588</v>
      </c>
      <c r="J521" s="38" t="s">
        <v>325</v>
      </c>
      <c r="K521" s="84">
        <v>142588</v>
      </c>
      <c r="L521" s="84" t="s">
        <v>252</v>
      </c>
      <c r="M521" s="38" t="s">
        <v>253</v>
      </c>
      <c r="N521" s="84">
        <v>279535</v>
      </c>
      <c r="O521" s="84" t="s">
        <v>893</v>
      </c>
      <c r="P521" s="84">
        <v>374315</v>
      </c>
      <c r="Q521" s="38" t="s">
        <v>317</v>
      </c>
      <c r="R521" s="38" t="s">
        <v>960</v>
      </c>
      <c r="S521" s="84" t="s">
        <v>2125</v>
      </c>
      <c r="T521" s="84" t="s">
        <v>2125</v>
      </c>
      <c r="U521" s="84" t="s">
        <v>1085</v>
      </c>
      <c r="V521" s="84" t="s">
        <v>259</v>
      </c>
      <c r="W521" s="84">
        <v>0</v>
      </c>
      <c r="X521" s="38" t="s">
        <v>481</v>
      </c>
      <c r="Y521" s="84">
        <v>357052847</v>
      </c>
      <c r="Z521" s="38" t="s">
        <v>2126</v>
      </c>
      <c r="AA521" s="108" t="s">
        <v>1543</v>
      </c>
      <c r="AB521" s="84">
        <v>80000</v>
      </c>
      <c r="AC521" s="108" t="s">
        <v>648</v>
      </c>
      <c r="AD521" s="84">
        <v>24</v>
      </c>
      <c r="AE521" s="84" t="s">
        <v>1321</v>
      </c>
      <c r="AF521" s="84" t="s">
        <v>290</v>
      </c>
      <c r="AG521" s="108" t="s">
        <v>881</v>
      </c>
      <c r="AH521" s="84" t="s">
        <v>267</v>
      </c>
      <c r="AI521" s="108" t="s">
        <v>1139</v>
      </c>
      <c r="AJ521" s="84">
        <v>4270</v>
      </c>
      <c r="AK521" s="84">
        <v>4270</v>
      </c>
      <c r="AL521" s="108" t="s">
        <v>2127</v>
      </c>
      <c r="AM521" s="84">
        <v>21701.68</v>
      </c>
      <c r="AN521" s="112">
        <v>12458.32</v>
      </c>
      <c r="AO521" s="112">
        <v>34160</v>
      </c>
      <c r="AP521" s="112">
        <v>58298.32</v>
      </c>
      <c r="AQ521" s="112">
        <v>10899.68</v>
      </c>
      <c r="AR521" s="112">
        <v>69198</v>
      </c>
      <c r="AS521" s="112">
        <v>12721.38</v>
      </c>
      <c r="AT521" s="112">
        <v>4358.62</v>
      </c>
      <c r="AU521" s="112">
        <v>17080</v>
      </c>
      <c r="AV521" s="84">
        <v>12</v>
      </c>
      <c r="AW521" s="84">
        <v>107</v>
      </c>
      <c r="AX521" s="84" t="s">
        <v>1323</v>
      </c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2125</v>
      </c>
      <c r="BG521" s="84" t="s">
        <v>2637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143713</v>
      </c>
      <c r="J522" s="38" t="s">
        <v>298</v>
      </c>
      <c r="K522" s="84">
        <v>143713</v>
      </c>
      <c r="L522" s="84" t="s">
        <v>272</v>
      </c>
      <c r="M522" s="38" t="s">
        <v>273</v>
      </c>
      <c r="N522" s="84">
        <v>244012</v>
      </c>
      <c r="O522" s="84" t="s">
        <v>363</v>
      </c>
      <c r="P522" s="84">
        <v>320681</v>
      </c>
      <c r="Q522" s="38" t="s">
        <v>915</v>
      </c>
      <c r="R522" s="38" t="s">
        <v>960</v>
      </c>
      <c r="S522" s="84" t="s">
        <v>2128</v>
      </c>
      <c r="T522" s="84" t="s">
        <v>2128</v>
      </c>
      <c r="U522" s="84" t="s">
        <v>1085</v>
      </c>
      <c r="V522" s="84" t="s">
        <v>259</v>
      </c>
      <c r="W522" s="84">
        <v>0</v>
      </c>
      <c r="X522" s="38" t="s">
        <v>260</v>
      </c>
      <c r="Y522" s="84">
        <v>357052849</v>
      </c>
      <c r="Z522" s="38" t="s">
        <v>2129</v>
      </c>
      <c r="AA522" s="108" t="s">
        <v>1543</v>
      </c>
      <c r="AB522" s="84">
        <v>80000</v>
      </c>
      <c r="AC522" s="108" t="s">
        <v>304</v>
      </c>
      <c r="AD522" s="84">
        <v>24</v>
      </c>
      <c r="AE522" s="84" t="s">
        <v>1321</v>
      </c>
      <c r="AF522" s="84" t="s">
        <v>282</v>
      </c>
      <c r="AG522" s="108" t="s">
        <v>2130</v>
      </c>
      <c r="AH522" s="84" t="s">
        <v>284</v>
      </c>
      <c r="AI522" s="108" t="s">
        <v>1207</v>
      </c>
      <c r="AJ522" s="84">
        <v>4270</v>
      </c>
      <c r="AK522" s="84">
        <v>4270</v>
      </c>
      <c r="AL522" s="108" t="s">
        <v>1107</v>
      </c>
      <c r="AM522" s="84">
        <v>7665.48</v>
      </c>
      <c r="AN522" s="112">
        <v>5144.5200000000004</v>
      </c>
      <c r="AO522" s="112">
        <v>12810</v>
      </c>
      <c r="AP522" s="112">
        <v>72334.52</v>
      </c>
      <c r="AQ522" s="112">
        <v>17633.48</v>
      </c>
      <c r="AR522" s="112">
        <v>89968</v>
      </c>
      <c r="AS522" s="112">
        <v>27123.27</v>
      </c>
      <c r="AT522" s="112">
        <v>11306.73</v>
      </c>
      <c r="AU522" s="112">
        <v>38430</v>
      </c>
      <c r="AV522" s="84">
        <v>12</v>
      </c>
      <c r="AW522" s="84">
        <v>265</v>
      </c>
      <c r="AX522" s="84" t="s">
        <v>269</v>
      </c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2128</v>
      </c>
      <c r="BG522" s="84" t="s">
        <v>2596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189061</v>
      </c>
      <c r="J523" s="38" t="s">
        <v>1824</v>
      </c>
      <c r="K523" s="84">
        <v>189061</v>
      </c>
      <c r="L523" s="84" t="s">
        <v>418</v>
      </c>
      <c r="M523" s="38" t="s">
        <v>419</v>
      </c>
      <c r="N523" s="84">
        <v>550880</v>
      </c>
      <c r="O523" s="84" t="s">
        <v>1825</v>
      </c>
      <c r="P523" s="84">
        <v>915188</v>
      </c>
      <c r="Q523" s="38" t="s">
        <v>1826</v>
      </c>
      <c r="R523" s="38" t="s">
        <v>960</v>
      </c>
      <c r="S523" s="84" t="s">
        <v>2131</v>
      </c>
      <c r="T523" s="84" t="s">
        <v>2131</v>
      </c>
      <c r="U523" s="84" t="s">
        <v>1085</v>
      </c>
      <c r="V523" s="84" t="s">
        <v>259</v>
      </c>
      <c r="W523" s="84">
        <v>0</v>
      </c>
      <c r="X523" s="38" t="s">
        <v>1116</v>
      </c>
      <c r="Y523" s="84">
        <v>357160059</v>
      </c>
      <c r="Z523" s="38" t="s">
        <v>2132</v>
      </c>
      <c r="AA523" s="108" t="s">
        <v>1543</v>
      </c>
      <c r="AB523" s="84">
        <v>65000</v>
      </c>
      <c r="AC523" s="108" t="s">
        <v>1829</v>
      </c>
      <c r="AD523" s="84">
        <v>24</v>
      </c>
      <c r="AE523" s="84" t="s">
        <v>2133</v>
      </c>
      <c r="AF523" s="84" t="s">
        <v>1007</v>
      </c>
      <c r="AG523" s="108" t="s">
        <v>2134</v>
      </c>
      <c r="AH523" s="84" t="s">
        <v>1148</v>
      </c>
      <c r="AI523" s="108" t="s">
        <v>2063</v>
      </c>
      <c r="AJ523" s="84">
        <v>3470</v>
      </c>
      <c r="AK523" s="84">
        <v>3470</v>
      </c>
      <c r="AL523" s="108" t="s">
        <v>1552</v>
      </c>
      <c r="AM523" s="84">
        <v>28330.61</v>
      </c>
      <c r="AN523" s="112">
        <v>13309.39</v>
      </c>
      <c r="AO523" s="112">
        <v>41640</v>
      </c>
      <c r="AP523" s="112">
        <v>36669.39</v>
      </c>
      <c r="AQ523" s="112">
        <v>5176.6099999999997</v>
      </c>
      <c r="AR523" s="112">
        <v>41846</v>
      </c>
      <c r="AS523" s="112">
        <v>0</v>
      </c>
      <c r="AT523" s="112">
        <v>0</v>
      </c>
      <c r="AU523" s="112">
        <v>0</v>
      </c>
      <c r="AV523" s="84">
        <v>12</v>
      </c>
      <c r="AW523" s="84">
        <v>0</v>
      </c>
      <c r="AX523" s="84" t="s">
        <v>514</v>
      </c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2131</v>
      </c>
      <c r="BG523" s="84" t="s">
        <v>2638</v>
      </c>
      <c r="BH523" s="114" t="s">
        <v>2660</v>
      </c>
      <c r="BI523" s="38" t="s">
        <v>110</v>
      </c>
      <c r="BJ523" s="85">
        <v>45834</v>
      </c>
      <c r="BK523" s="84"/>
      <c r="BL523" s="38" t="s">
        <v>115</v>
      </c>
      <c r="BM523" s="115" t="s">
        <v>120</v>
      </c>
      <c r="BN523" s="116" t="s">
        <v>200</v>
      </c>
      <c r="BO523" s="84" t="s">
        <v>243</v>
      </c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142696</v>
      </c>
      <c r="J524" s="38" t="s">
        <v>251</v>
      </c>
      <c r="K524" s="84">
        <v>142696</v>
      </c>
      <c r="L524" s="84" t="s">
        <v>252</v>
      </c>
      <c r="M524" s="38" t="s">
        <v>253</v>
      </c>
      <c r="N524" s="84">
        <v>242321</v>
      </c>
      <c r="O524" s="84" t="s">
        <v>2135</v>
      </c>
      <c r="P524" s="84">
        <v>318570</v>
      </c>
      <c r="Q524" s="38" t="s">
        <v>286</v>
      </c>
      <c r="R524" s="38" t="s">
        <v>960</v>
      </c>
      <c r="S524" s="84" t="s">
        <v>2136</v>
      </c>
      <c r="T524" s="84" t="s">
        <v>2136</v>
      </c>
      <c r="U524" s="84" t="s">
        <v>294</v>
      </c>
      <c r="V524" s="84" t="s">
        <v>259</v>
      </c>
      <c r="W524" s="84">
        <v>0</v>
      </c>
      <c r="X524" s="38" t="s">
        <v>1116</v>
      </c>
      <c r="Y524" s="84">
        <v>357174503</v>
      </c>
      <c r="Z524" s="38" t="s">
        <v>2137</v>
      </c>
      <c r="AA524" s="108" t="s">
        <v>1543</v>
      </c>
      <c r="AB524" s="84">
        <v>73000</v>
      </c>
      <c r="AC524" s="108" t="s">
        <v>263</v>
      </c>
      <c r="AD524" s="84">
        <v>24</v>
      </c>
      <c r="AE524" s="84" t="s">
        <v>2089</v>
      </c>
      <c r="AF524" s="84" t="s">
        <v>282</v>
      </c>
      <c r="AG524" s="108" t="s">
        <v>2138</v>
      </c>
      <c r="AH524" s="84" t="s">
        <v>284</v>
      </c>
      <c r="AI524" s="108" t="s">
        <v>1474</v>
      </c>
      <c r="AJ524" s="84">
        <v>3900</v>
      </c>
      <c r="AK524" s="84">
        <v>3900</v>
      </c>
      <c r="AL524" s="108" t="s">
        <v>1257</v>
      </c>
      <c r="AM524" s="84">
        <v>15701.36</v>
      </c>
      <c r="AN524" s="112">
        <v>9708.64</v>
      </c>
      <c r="AO524" s="112">
        <v>25410</v>
      </c>
      <c r="AP524" s="112">
        <v>57298.64</v>
      </c>
      <c r="AQ524" s="112">
        <v>11040.36</v>
      </c>
      <c r="AR524" s="112">
        <v>68339</v>
      </c>
      <c r="AS524" s="112">
        <v>16133.89</v>
      </c>
      <c r="AT524" s="112">
        <v>5256.11</v>
      </c>
      <c r="AU524" s="112">
        <v>21390</v>
      </c>
      <c r="AV524" s="84">
        <v>12</v>
      </c>
      <c r="AW524" s="84">
        <v>175</v>
      </c>
      <c r="AX524" s="84" t="s">
        <v>1388</v>
      </c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2136</v>
      </c>
      <c r="BG524" s="84" t="s">
        <v>2639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162183</v>
      </c>
      <c r="J525" s="38" t="s">
        <v>1065</v>
      </c>
      <c r="K525" s="84">
        <v>162183</v>
      </c>
      <c r="L525" s="84" t="s">
        <v>272</v>
      </c>
      <c r="M525" s="38" t="s">
        <v>273</v>
      </c>
      <c r="N525" s="84">
        <v>283268</v>
      </c>
      <c r="O525" s="84" t="s">
        <v>1066</v>
      </c>
      <c r="P525" s="84">
        <v>547663</v>
      </c>
      <c r="Q525" s="38" t="s">
        <v>1208</v>
      </c>
      <c r="R525" s="38" t="s">
        <v>1465</v>
      </c>
      <c r="S525" s="84" t="s">
        <v>1894</v>
      </c>
      <c r="T525" s="84" t="s">
        <v>1894</v>
      </c>
      <c r="U525" s="84" t="s">
        <v>1085</v>
      </c>
      <c r="V525" s="84" t="s">
        <v>259</v>
      </c>
      <c r="W525" s="84">
        <v>0</v>
      </c>
      <c r="X525" s="38" t="s">
        <v>1895</v>
      </c>
      <c r="Y525" s="84">
        <v>357193101</v>
      </c>
      <c r="Z525" s="38" t="s">
        <v>1896</v>
      </c>
      <c r="AA525" s="108" t="s">
        <v>1543</v>
      </c>
      <c r="AB525" s="84">
        <v>40000</v>
      </c>
      <c r="AC525" s="108" t="s">
        <v>304</v>
      </c>
      <c r="AD525" s="84">
        <v>18</v>
      </c>
      <c r="AE525" s="84" t="s">
        <v>2103</v>
      </c>
      <c r="AF525" s="84" t="s">
        <v>1401</v>
      </c>
      <c r="AG525" s="108" t="s">
        <v>1887</v>
      </c>
      <c r="AH525" s="84" t="s">
        <v>1148</v>
      </c>
      <c r="AI525" s="108" t="s">
        <v>1207</v>
      </c>
      <c r="AJ525" s="84">
        <v>2690</v>
      </c>
      <c r="AK525" s="84">
        <v>2690</v>
      </c>
      <c r="AL525" s="108" t="s">
        <v>1677</v>
      </c>
      <c r="AM525" s="84">
        <v>24879.52</v>
      </c>
      <c r="AN525" s="112">
        <v>7400.48</v>
      </c>
      <c r="AO525" s="112">
        <v>32280</v>
      </c>
      <c r="AP525" s="112">
        <v>15120.48</v>
      </c>
      <c r="AQ525" s="112">
        <v>1110.52</v>
      </c>
      <c r="AR525" s="112">
        <v>16231</v>
      </c>
      <c r="AS525" s="112">
        <v>0</v>
      </c>
      <c r="AT525" s="112">
        <v>0</v>
      </c>
      <c r="AU525" s="112">
        <v>0</v>
      </c>
      <c r="AV525" s="84">
        <v>12</v>
      </c>
      <c r="AW525" s="84">
        <v>0</v>
      </c>
      <c r="AX525" s="84" t="s">
        <v>514</v>
      </c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1894</v>
      </c>
      <c r="BG525" s="84" t="s">
        <v>2564</v>
      </c>
      <c r="BH525" s="114" t="s">
        <v>2660</v>
      </c>
      <c r="BI525" s="38" t="s">
        <v>110</v>
      </c>
      <c r="BJ525" s="85">
        <v>45835</v>
      </c>
      <c r="BK525" s="84"/>
      <c r="BL525" s="38" t="s">
        <v>114</v>
      </c>
      <c r="BM525" s="115" t="s">
        <v>119</v>
      </c>
      <c r="BN525" s="116" t="s">
        <v>201</v>
      </c>
      <c r="BO525" s="84" t="s">
        <v>243</v>
      </c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147239</v>
      </c>
      <c r="J526" s="38" t="s">
        <v>485</v>
      </c>
      <c r="K526" s="84">
        <v>147239</v>
      </c>
      <c r="L526" s="84" t="s">
        <v>418</v>
      </c>
      <c r="M526" s="38" t="s">
        <v>419</v>
      </c>
      <c r="N526" s="84">
        <v>354209</v>
      </c>
      <c r="O526" s="84" t="s">
        <v>1576</v>
      </c>
      <c r="P526" s="84">
        <v>550868</v>
      </c>
      <c r="Q526" s="38" t="s">
        <v>1577</v>
      </c>
      <c r="R526" s="38" t="s">
        <v>960</v>
      </c>
      <c r="S526" s="84" t="s">
        <v>2139</v>
      </c>
      <c r="T526" s="84" t="s">
        <v>2139</v>
      </c>
      <c r="U526" s="84" t="s">
        <v>1085</v>
      </c>
      <c r="V526" s="84" t="s">
        <v>259</v>
      </c>
      <c r="W526" s="84">
        <v>0</v>
      </c>
      <c r="X526" s="38" t="s">
        <v>1169</v>
      </c>
      <c r="Y526" s="84">
        <v>357285616</v>
      </c>
      <c r="Z526" s="38" t="s">
        <v>2140</v>
      </c>
      <c r="AA526" s="108" t="s">
        <v>1543</v>
      </c>
      <c r="AB526" s="84">
        <v>52000</v>
      </c>
      <c r="AC526" s="108" t="s">
        <v>491</v>
      </c>
      <c r="AD526" s="84">
        <v>24</v>
      </c>
      <c r="AE526" s="84" t="s">
        <v>264</v>
      </c>
      <c r="AF526" s="84" t="s">
        <v>1401</v>
      </c>
      <c r="AG526" s="108" t="s">
        <v>2141</v>
      </c>
      <c r="AH526" s="84" t="s">
        <v>1148</v>
      </c>
      <c r="AI526" s="108" t="s">
        <v>2063</v>
      </c>
      <c r="AJ526" s="84">
        <v>2780</v>
      </c>
      <c r="AK526" s="84">
        <v>2780</v>
      </c>
      <c r="AL526" s="108" t="s">
        <v>1225</v>
      </c>
      <c r="AM526" s="84">
        <v>3213.02</v>
      </c>
      <c r="AN526" s="112">
        <v>2346.98</v>
      </c>
      <c r="AO526" s="112">
        <v>5560</v>
      </c>
      <c r="AP526" s="112">
        <v>48786.98</v>
      </c>
      <c r="AQ526" s="112">
        <v>12415.02</v>
      </c>
      <c r="AR526" s="112">
        <v>61202</v>
      </c>
      <c r="AS526" s="112">
        <v>19505.349999999999</v>
      </c>
      <c r="AT526" s="112">
        <v>8294.65</v>
      </c>
      <c r="AU526" s="112">
        <v>27800</v>
      </c>
      <c r="AV526" s="84">
        <v>12</v>
      </c>
      <c r="AW526" s="84">
        <v>295</v>
      </c>
      <c r="AX526" s="84" t="s">
        <v>269</v>
      </c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2139</v>
      </c>
      <c r="BG526" s="84" t="s">
        <v>2640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162183</v>
      </c>
      <c r="J527" s="38" t="s">
        <v>1065</v>
      </c>
      <c r="K527" s="84">
        <v>162183</v>
      </c>
      <c r="L527" s="84" t="s">
        <v>272</v>
      </c>
      <c r="M527" s="38" t="s">
        <v>273</v>
      </c>
      <c r="N527" s="84">
        <v>278931</v>
      </c>
      <c r="O527" s="84" t="s">
        <v>1389</v>
      </c>
      <c r="P527" s="84">
        <v>366436</v>
      </c>
      <c r="Q527" s="38" t="s">
        <v>1390</v>
      </c>
      <c r="R527" s="38" t="s">
        <v>960</v>
      </c>
      <c r="S527" s="84" t="s">
        <v>2142</v>
      </c>
      <c r="T527" s="84" t="s">
        <v>2142</v>
      </c>
      <c r="U527" s="84" t="s">
        <v>1085</v>
      </c>
      <c r="V527" s="84" t="s">
        <v>259</v>
      </c>
      <c r="W527" s="84">
        <v>0</v>
      </c>
      <c r="X527" s="38" t="s">
        <v>1116</v>
      </c>
      <c r="Y527" s="84">
        <v>357317682</v>
      </c>
      <c r="Z527" s="38" t="s">
        <v>2143</v>
      </c>
      <c r="AA527" s="108" t="s">
        <v>1052</v>
      </c>
      <c r="AB527" s="84">
        <v>80000</v>
      </c>
      <c r="AC527" s="108" t="s">
        <v>304</v>
      </c>
      <c r="AD527" s="84">
        <v>24</v>
      </c>
      <c r="AE527" s="84" t="s">
        <v>2089</v>
      </c>
      <c r="AF527" s="84" t="s">
        <v>290</v>
      </c>
      <c r="AG527" s="108" t="s">
        <v>1997</v>
      </c>
      <c r="AH527" s="84" t="s">
        <v>284</v>
      </c>
      <c r="AI527" s="108" t="s">
        <v>2144</v>
      </c>
      <c r="AJ527" s="84">
        <v>4270</v>
      </c>
      <c r="AK527" s="84">
        <v>4270</v>
      </c>
      <c r="AL527" s="108" t="s">
        <v>1672</v>
      </c>
      <c r="AM527" s="84">
        <v>31496.11</v>
      </c>
      <c r="AN527" s="112">
        <v>15473.89</v>
      </c>
      <c r="AO527" s="112">
        <v>46970</v>
      </c>
      <c r="AP527" s="112">
        <v>48503.89</v>
      </c>
      <c r="AQ527" s="112">
        <v>7335.11</v>
      </c>
      <c r="AR527" s="112">
        <v>55839</v>
      </c>
      <c r="AS527" s="112">
        <v>0</v>
      </c>
      <c r="AT527" s="112">
        <v>0</v>
      </c>
      <c r="AU527" s="112">
        <v>0</v>
      </c>
      <c r="AV527" s="84">
        <v>11</v>
      </c>
      <c r="AW527" s="84">
        <v>0</v>
      </c>
      <c r="AX527" s="84" t="s">
        <v>514</v>
      </c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2142</v>
      </c>
      <c r="BG527" s="84" t="s">
        <v>2641</v>
      </c>
      <c r="BH527" s="114" t="s">
        <v>2660</v>
      </c>
      <c r="BI527" s="38" t="s">
        <v>110</v>
      </c>
      <c r="BJ527" s="85">
        <v>45835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244</v>
      </c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143713</v>
      </c>
      <c r="J528" s="38" t="s">
        <v>298</v>
      </c>
      <c r="K528" s="84">
        <v>143713</v>
      </c>
      <c r="L528" s="84" t="s">
        <v>272</v>
      </c>
      <c r="M528" s="38" t="s">
        <v>273</v>
      </c>
      <c r="N528" s="84">
        <v>242881</v>
      </c>
      <c r="O528" s="84" t="s">
        <v>299</v>
      </c>
      <c r="P528" s="84">
        <v>319244</v>
      </c>
      <c r="Q528" s="38" t="s">
        <v>300</v>
      </c>
      <c r="R528" s="38" t="s">
        <v>960</v>
      </c>
      <c r="S528" s="84" t="s">
        <v>2145</v>
      </c>
      <c r="T528" s="84" t="s">
        <v>2145</v>
      </c>
      <c r="U528" s="84" t="s">
        <v>1085</v>
      </c>
      <c r="V528" s="84" t="s">
        <v>259</v>
      </c>
      <c r="W528" s="84">
        <v>0</v>
      </c>
      <c r="X528" s="38" t="s">
        <v>1961</v>
      </c>
      <c r="Y528" s="84">
        <v>357317761</v>
      </c>
      <c r="Z528" s="38" t="s">
        <v>2146</v>
      </c>
      <c r="AA528" s="108" t="s">
        <v>1543</v>
      </c>
      <c r="AB528" s="84">
        <v>80000</v>
      </c>
      <c r="AC528" s="108" t="s">
        <v>304</v>
      </c>
      <c r="AD528" s="84">
        <v>24</v>
      </c>
      <c r="AE528" s="84" t="s">
        <v>2089</v>
      </c>
      <c r="AF528" s="84" t="s">
        <v>282</v>
      </c>
      <c r="AG528" s="108" t="s">
        <v>606</v>
      </c>
      <c r="AH528" s="84" t="s">
        <v>284</v>
      </c>
      <c r="AI528" s="108" t="s">
        <v>1207</v>
      </c>
      <c r="AJ528" s="84">
        <v>4270</v>
      </c>
      <c r="AK528" s="84">
        <v>4270</v>
      </c>
      <c r="AL528" s="108" t="s">
        <v>1677</v>
      </c>
      <c r="AM528" s="84">
        <v>34788.75</v>
      </c>
      <c r="AN528" s="112">
        <v>16451.25</v>
      </c>
      <c r="AO528" s="112">
        <v>51240</v>
      </c>
      <c r="AP528" s="112">
        <v>45211.25</v>
      </c>
      <c r="AQ528" s="112">
        <v>6326.75</v>
      </c>
      <c r="AR528" s="112">
        <v>51538</v>
      </c>
      <c r="AS528" s="112">
        <v>0</v>
      </c>
      <c r="AT528" s="112">
        <v>0</v>
      </c>
      <c r="AU528" s="112">
        <v>0</v>
      </c>
      <c r="AV528" s="84">
        <v>12</v>
      </c>
      <c r="AW528" s="84">
        <v>0</v>
      </c>
      <c r="AX528" s="84" t="s">
        <v>514</v>
      </c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2145</v>
      </c>
      <c r="BG528" s="84" t="s">
        <v>2642</v>
      </c>
      <c r="BH528" s="114" t="s">
        <v>2660</v>
      </c>
      <c r="BI528" s="38" t="s">
        <v>110</v>
      </c>
      <c r="BJ528" s="85">
        <v>45835</v>
      </c>
      <c r="BK528" s="84"/>
      <c r="BL528" s="38" t="s">
        <v>115</v>
      </c>
      <c r="BM528" s="115" t="s">
        <v>120</v>
      </c>
      <c r="BN528" s="116" t="s">
        <v>201</v>
      </c>
      <c r="BO528" s="84" t="s">
        <v>244</v>
      </c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142696</v>
      </c>
      <c r="J529" s="38" t="s">
        <v>251</v>
      </c>
      <c r="K529" s="84">
        <v>142696</v>
      </c>
      <c r="L529" s="84" t="s">
        <v>252</v>
      </c>
      <c r="M529" s="38" t="s">
        <v>253</v>
      </c>
      <c r="N529" s="84">
        <v>241134</v>
      </c>
      <c r="O529" s="84" t="s">
        <v>254</v>
      </c>
      <c r="P529" s="84">
        <v>317066</v>
      </c>
      <c r="Q529" s="38" t="s">
        <v>255</v>
      </c>
      <c r="R529" s="38" t="s">
        <v>960</v>
      </c>
      <c r="S529" s="84" t="s">
        <v>2147</v>
      </c>
      <c r="T529" s="84" t="s">
        <v>2147</v>
      </c>
      <c r="U529" s="84" t="s">
        <v>259</v>
      </c>
      <c r="V529" s="84" t="s">
        <v>259</v>
      </c>
      <c r="W529" s="84">
        <v>0</v>
      </c>
      <c r="X529" s="38" t="s">
        <v>1895</v>
      </c>
      <c r="Y529" s="84">
        <v>357523610</v>
      </c>
      <c r="Z529" s="38" t="s">
        <v>2148</v>
      </c>
      <c r="AA529" s="108" t="s">
        <v>1052</v>
      </c>
      <c r="AB529" s="84">
        <v>80000</v>
      </c>
      <c r="AC529" s="108" t="s">
        <v>263</v>
      </c>
      <c r="AD529" s="84">
        <v>24</v>
      </c>
      <c r="AE529" s="84" t="s">
        <v>2112</v>
      </c>
      <c r="AF529" s="84" t="s">
        <v>290</v>
      </c>
      <c r="AG529" s="108" t="s">
        <v>2149</v>
      </c>
      <c r="AH529" s="84" t="s">
        <v>267</v>
      </c>
      <c r="AI529" s="108" t="s">
        <v>1404</v>
      </c>
      <c r="AJ529" s="84">
        <v>4270</v>
      </c>
      <c r="AK529" s="84">
        <v>4270</v>
      </c>
      <c r="AL529" s="108" t="s">
        <v>1681</v>
      </c>
      <c r="AM529" s="84">
        <v>31540.46</v>
      </c>
      <c r="AN529" s="112">
        <v>15429.54</v>
      </c>
      <c r="AO529" s="112">
        <v>46970</v>
      </c>
      <c r="AP529" s="112">
        <v>48459.54</v>
      </c>
      <c r="AQ529" s="112">
        <v>7367.46</v>
      </c>
      <c r="AR529" s="112">
        <v>55827</v>
      </c>
      <c r="AS529" s="112">
        <v>0</v>
      </c>
      <c r="AT529" s="112">
        <v>0</v>
      </c>
      <c r="AU529" s="112">
        <v>0</v>
      </c>
      <c r="AV529" s="84">
        <v>11</v>
      </c>
      <c r="AW529" s="84">
        <v>0</v>
      </c>
      <c r="AX529" s="84" t="s">
        <v>514</v>
      </c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2147</v>
      </c>
      <c r="BG529" s="84" t="s">
        <v>2643</v>
      </c>
      <c r="BH529" s="114" t="s">
        <v>2660</v>
      </c>
      <c r="BI529" s="38" t="s">
        <v>111</v>
      </c>
      <c r="BJ529" s="85">
        <v>45838</v>
      </c>
      <c r="BK529" s="84"/>
      <c r="BL529" s="38"/>
      <c r="BM529" s="115" t="s">
        <v>120</v>
      </c>
      <c r="BN529" s="116" t="s">
        <v>201</v>
      </c>
      <c r="BO529" s="84" t="s">
        <v>244</v>
      </c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144051</v>
      </c>
      <c r="J530" s="38" t="s">
        <v>1140</v>
      </c>
      <c r="K530" s="84">
        <v>144051</v>
      </c>
      <c r="L530" s="84" t="s">
        <v>272</v>
      </c>
      <c r="M530" s="38" t="s">
        <v>273</v>
      </c>
      <c r="N530" s="84">
        <v>550836</v>
      </c>
      <c r="O530" s="84" t="s">
        <v>1141</v>
      </c>
      <c r="P530" s="84">
        <v>915127</v>
      </c>
      <c r="Q530" s="38" t="s">
        <v>1142</v>
      </c>
      <c r="R530" s="38" t="s">
        <v>960</v>
      </c>
      <c r="S530" s="84" t="s">
        <v>2150</v>
      </c>
      <c r="T530" s="84" t="s">
        <v>2150</v>
      </c>
      <c r="U530" s="84" t="s">
        <v>1085</v>
      </c>
      <c r="V530" s="84" t="s">
        <v>259</v>
      </c>
      <c r="W530" s="84">
        <v>0</v>
      </c>
      <c r="X530" s="38" t="s">
        <v>1116</v>
      </c>
      <c r="Y530" s="84">
        <v>357535674</v>
      </c>
      <c r="Z530" s="38" t="s">
        <v>2151</v>
      </c>
      <c r="AA530" s="108" t="s">
        <v>1052</v>
      </c>
      <c r="AB530" s="84">
        <v>52000</v>
      </c>
      <c r="AC530" s="108" t="s">
        <v>1146</v>
      </c>
      <c r="AD530" s="84">
        <v>24</v>
      </c>
      <c r="AE530" s="84" t="s">
        <v>2133</v>
      </c>
      <c r="AF530" s="84" t="s">
        <v>1401</v>
      </c>
      <c r="AG530" s="108" t="s">
        <v>1514</v>
      </c>
      <c r="AH530" s="84" t="s">
        <v>1148</v>
      </c>
      <c r="AI530" s="108" t="s">
        <v>2144</v>
      </c>
      <c r="AJ530" s="84">
        <v>2780</v>
      </c>
      <c r="AK530" s="84">
        <v>2780</v>
      </c>
      <c r="AL530" s="108" t="s">
        <v>1485</v>
      </c>
      <c r="AM530" s="84">
        <v>20527.52</v>
      </c>
      <c r="AN530" s="112">
        <v>10052.48</v>
      </c>
      <c r="AO530" s="112">
        <v>30580</v>
      </c>
      <c r="AP530" s="112">
        <v>31472.48</v>
      </c>
      <c r="AQ530" s="112">
        <v>4743.5200000000004</v>
      </c>
      <c r="AR530" s="112">
        <v>36216</v>
      </c>
      <c r="AS530" s="112">
        <v>0</v>
      </c>
      <c r="AT530" s="112">
        <v>0</v>
      </c>
      <c r="AU530" s="112">
        <v>0</v>
      </c>
      <c r="AV530" s="84">
        <v>11</v>
      </c>
      <c r="AW530" s="84">
        <v>0</v>
      </c>
      <c r="AX530" s="84" t="s">
        <v>514</v>
      </c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2150</v>
      </c>
      <c r="BG530" s="84" t="s">
        <v>2644</v>
      </c>
      <c r="BH530" s="114" t="s">
        <v>2660</v>
      </c>
      <c r="BI530" s="38" t="s">
        <v>110</v>
      </c>
      <c r="BJ530" s="85">
        <v>45835</v>
      </c>
      <c r="BK530" s="84"/>
      <c r="BL530" s="38" t="s">
        <v>115</v>
      </c>
      <c r="BM530" s="115" t="s">
        <v>120</v>
      </c>
      <c r="BN530" s="116" t="s">
        <v>201</v>
      </c>
      <c r="BO530" s="84" t="s">
        <v>244</v>
      </c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143855</v>
      </c>
      <c r="J531" s="38" t="s">
        <v>313</v>
      </c>
      <c r="K531" s="84">
        <v>143855</v>
      </c>
      <c r="L531" s="84" t="s">
        <v>314</v>
      </c>
      <c r="M531" s="38" t="s">
        <v>315</v>
      </c>
      <c r="N531" s="84">
        <v>243121</v>
      </c>
      <c r="O531" s="84" t="s">
        <v>316</v>
      </c>
      <c r="P531" s="84">
        <v>319549</v>
      </c>
      <c r="Q531" s="38" t="s">
        <v>317</v>
      </c>
      <c r="R531" s="38" t="s">
        <v>1465</v>
      </c>
      <c r="S531" s="84" t="s">
        <v>1792</v>
      </c>
      <c r="T531" s="84" t="s">
        <v>1792</v>
      </c>
      <c r="U531" s="84" t="s">
        <v>1085</v>
      </c>
      <c r="V531" s="84" t="s">
        <v>259</v>
      </c>
      <c r="W531" s="84">
        <v>0</v>
      </c>
      <c r="X531" s="38" t="s">
        <v>1163</v>
      </c>
      <c r="Y531" s="84">
        <v>357567050</v>
      </c>
      <c r="Z531" s="38" t="s">
        <v>1793</v>
      </c>
      <c r="AA531" s="108" t="s">
        <v>1052</v>
      </c>
      <c r="AB531" s="84">
        <v>15000</v>
      </c>
      <c r="AC531" s="108" t="s">
        <v>320</v>
      </c>
      <c r="AD531" s="84">
        <v>18</v>
      </c>
      <c r="AE531" s="84" t="s">
        <v>2103</v>
      </c>
      <c r="AF531" s="84" t="s">
        <v>265</v>
      </c>
      <c r="AG531" s="108" t="s">
        <v>1794</v>
      </c>
      <c r="AH531" s="84" t="s">
        <v>267</v>
      </c>
      <c r="AI531" s="108" t="s">
        <v>1225</v>
      </c>
      <c r="AJ531" s="84">
        <v>1010</v>
      </c>
      <c r="AK531" s="84">
        <v>1010</v>
      </c>
      <c r="AL531" s="108" t="s">
        <v>1520</v>
      </c>
      <c r="AM531" s="84">
        <v>8483.02</v>
      </c>
      <c r="AN531" s="112">
        <v>2626.98</v>
      </c>
      <c r="AO531" s="112">
        <v>11110</v>
      </c>
      <c r="AP531" s="112">
        <v>6516.98</v>
      </c>
      <c r="AQ531" s="112">
        <v>561.02</v>
      </c>
      <c r="AR531" s="112">
        <v>7078</v>
      </c>
      <c r="AS531" s="112">
        <v>0</v>
      </c>
      <c r="AT531" s="112">
        <v>0</v>
      </c>
      <c r="AU531" s="112">
        <v>0</v>
      </c>
      <c r="AV531" s="84">
        <v>11</v>
      </c>
      <c r="AW531" s="84">
        <v>0</v>
      </c>
      <c r="AX531" s="84" t="s">
        <v>514</v>
      </c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1792</v>
      </c>
      <c r="BG531" s="84" t="s">
        <v>2539</v>
      </c>
      <c r="BH531" s="114" t="s">
        <v>2660</v>
      </c>
      <c r="BI531" s="38" t="s">
        <v>111</v>
      </c>
      <c r="BJ531" s="85">
        <v>45838</v>
      </c>
      <c r="BK531" s="84"/>
      <c r="BL531" s="38"/>
      <c r="BM531" s="115" t="s">
        <v>120</v>
      </c>
      <c r="BN531" s="116" t="s">
        <v>201</v>
      </c>
      <c r="BO531" s="84" t="s">
        <v>244</v>
      </c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142588</v>
      </c>
      <c r="J532" s="38" t="s">
        <v>325</v>
      </c>
      <c r="K532" s="84">
        <v>142588</v>
      </c>
      <c r="L532" s="84" t="s">
        <v>252</v>
      </c>
      <c r="M532" s="38" t="s">
        <v>253</v>
      </c>
      <c r="N532" s="84">
        <v>243509</v>
      </c>
      <c r="O532" s="84" t="s">
        <v>326</v>
      </c>
      <c r="P532" s="84">
        <v>320035</v>
      </c>
      <c r="Q532" s="38" t="s">
        <v>327</v>
      </c>
      <c r="R532" s="38" t="s">
        <v>960</v>
      </c>
      <c r="S532" s="84" t="s">
        <v>2152</v>
      </c>
      <c r="T532" s="84" t="s">
        <v>2152</v>
      </c>
      <c r="U532" s="84" t="s">
        <v>1085</v>
      </c>
      <c r="V532" s="84" t="s">
        <v>345</v>
      </c>
      <c r="W532" s="84">
        <v>0</v>
      </c>
      <c r="X532" s="38" t="s">
        <v>1961</v>
      </c>
      <c r="Y532" s="84">
        <v>357582557</v>
      </c>
      <c r="Z532" s="38" t="s">
        <v>2153</v>
      </c>
      <c r="AA532" s="108" t="s">
        <v>1052</v>
      </c>
      <c r="AB532" s="84">
        <v>80000</v>
      </c>
      <c r="AC532" s="108" t="s">
        <v>332</v>
      </c>
      <c r="AD532" s="84">
        <v>24</v>
      </c>
      <c r="AE532" s="84" t="s">
        <v>2112</v>
      </c>
      <c r="AF532" s="84" t="s">
        <v>1007</v>
      </c>
      <c r="AG532" s="108" t="s">
        <v>715</v>
      </c>
      <c r="AH532" s="84" t="s">
        <v>1148</v>
      </c>
      <c r="AI532" s="108" t="s">
        <v>2154</v>
      </c>
      <c r="AJ532" s="84">
        <v>4270</v>
      </c>
      <c r="AK532" s="84">
        <v>4270</v>
      </c>
      <c r="AL532" s="108" t="s">
        <v>1677</v>
      </c>
      <c r="AM532" s="84">
        <v>31631.23</v>
      </c>
      <c r="AN532" s="112">
        <v>15338.77</v>
      </c>
      <c r="AO532" s="112">
        <v>46970</v>
      </c>
      <c r="AP532" s="112">
        <v>48368.77</v>
      </c>
      <c r="AQ532" s="112">
        <v>7454.23</v>
      </c>
      <c r="AR532" s="112">
        <v>55823</v>
      </c>
      <c r="AS532" s="112">
        <v>0</v>
      </c>
      <c r="AT532" s="112">
        <v>0</v>
      </c>
      <c r="AU532" s="112">
        <v>0</v>
      </c>
      <c r="AV532" s="84">
        <v>11</v>
      </c>
      <c r="AW532" s="84">
        <v>0</v>
      </c>
      <c r="AX532" s="84" t="s">
        <v>514</v>
      </c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2152</v>
      </c>
      <c r="BG532" s="84" t="s">
        <v>2645</v>
      </c>
      <c r="BH532" s="114" t="s">
        <v>2660</v>
      </c>
      <c r="BI532" s="38" t="s">
        <v>111</v>
      </c>
      <c r="BJ532" s="85">
        <v>45838</v>
      </c>
      <c r="BK532" s="84"/>
      <c r="BL532" s="38"/>
      <c r="BM532" s="115" t="s">
        <v>119</v>
      </c>
      <c r="BN532" s="116" t="s">
        <v>201</v>
      </c>
      <c r="BO532" s="84" t="s">
        <v>244</v>
      </c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142751</v>
      </c>
      <c r="J533" s="38" t="s">
        <v>1324</v>
      </c>
      <c r="K533" s="84">
        <v>142751</v>
      </c>
      <c r="L533" s="84" t="s">
        <v>252</v>
      </c>
      <c r="M533" s="38" t="s">
        <v>253</v>
      </c>
      <c r="N533" s="84">
        <v>285971</v>
      </c>
      <c r="O533" s="84" t="s">
        <v>411</v>
      </c>
      <c r="P533" s="84">
        <v>376237</v>
      </c>
      <c r="Q533" s="38" t="s">
        <v>1325</v>
      </c>
      <c r="R533" s="38" t="s">
        <v>960</v>
      </c>
      <c r="S533" s="84" t="s">
        <v>2155</v>
      </c>
      <c r="T533" s="84" t="s">
        <v>2155</v>
      </c>
      <c r="U533" s="84" t="s">
        <v>1085</v>
      </c>
      <c r="V533" s="84" t="s">
        <v>345</v>
      </c>
      <c r="W533" s="84">
        <v>0</v>
      </c>
      <c r="X533" s="38" t="s">
        <v>260</v>
      </c>
      <c r="Y533" s="84">
        <v>357597765</v>
      </c>
      <c r="Z533" s="38" t="s">
        <v>2156</v>
      </c>
      <c r="AA533" s="108" t="s">
        <v>1052</v>
      </c>
      <c r="AB533" s="84">
        <v>53000</v>
      </c>
      <c r="AC533" s="108" t="s">
        <v>332</v>
      </c>
      <c r="AD533" s="84">
        <v>30</v>
      </c>
      <c r="AE533" s="84" t="s">
        <v>2112</v>
      </c>
      <c r="AF533" s="84" t="s">
        <v>290</v>
      </c>
      <c r="AG533" s="108" t="s">
        <v>2008</v>
      </c>
      <c r="AH533" s="84" t="s">
        <v>284</v>
      </c>
      <c r="AI533" s="108" t="s">
        <v>2154</v>
      </c>
      <c r="AJ533" s="84">
        <v>2390</v>
      </c>
      <c r="AK533" s="84">
        <v>2390</v>
      </c>
      <c r="AL533" s="108" t="s">
        <v>1396</v>
      </c>
      <c r="AM533" s="84">
        <v>15601.67</v>
      </c>
      <c r="AN533" s="112">
        <v>10688.33</v>
      </c>
      <c r="AO533" s="112">
        <v>26290</v>
      </c>
      <c r="AP533" s="112">
        <v>37398.33</v>
      </c>
      <c r="AQ533" s="112">
        <v>8412.67</v>
      </c>
      <c r="AR533" s="112">
        <v>45811</v>
      </c>
      <c r="AS533" s="112">
        <v>0</v>
      </c>
      <c r="AT533" s="112">
        <v>0</v>
      </c>
      <c r="AU533" s="112">
        <v>0</v>
      </c>
      <c r="AV533" s="84">
        <v>11</v>
      </c>
      <c r="AW533" s="84">
        <v>0</v>
      </c>
      <c r="AX533" s="84" t="s">
        <v>514</v>
      </c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2155</v>
      </c>
      <c r="BG533" s="84" t="s">
        <v>2646</v>
      </c>
      <c r="BH533" s="114" t="s">
        <v>2660</v>
      </c>
      <c r="BI533" s="38" t="s">
        <v>112</v>
      </c>
      <c r="BJ533" s="85">
        <v>45838</v>
      </c>
      <c r="BK533" s="84" t="s">
        <v>128</v>
      </c>
      <c r="BL533" s="38"/>
      <c r="BM533" s="115"/>
      <c r="BN533" s="116" t="s">
        <v>112</v>
      </c>
      <c r="BO533" s="84" t="s">
        <v>244</v>
      </c>
      <c r="BP533" s="84"/>
      <c r="BQ533" s="117" t="s">
        <v>112</v>
      </c>
      <c r="BR533" s="118"/>
    </row>
    <row r="534" spans="1:70" s="113" customFormat="1" ht="15" hidden="1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147239</v>
      </c>
      <c r="J534" s="38" t="s">
        <v>485</v>
      </c>
      <c r="K534" s="84">
        <v>147239</v>
      </c>
      <c r="L534" s="84" t="s">
        <v>418</v>
      </c>
      <c r="M534" s="38" t="s">
        <v>419</v>
      </c>
      <c r="N534" s="84">
        <v>250002</v>
      </c>
      <c r="O534" s="84" t="s">
        <v>591</v>
      </c>
      <c r="P534" s="84">
        <v>328476</v>
      </c>
      <c r="Q534" s="38" t="s">
        <v>317</v>
      </c>
      <c r="R534" s="38" t="s">
        <v>960</v>
      </c>
      <c r="S534" s="84" t="s">
        <v>2157</v>
      </c>
      <c r="T534" s="84" t="s">
        <v>2157</v>
      </c>
      <c r="U534" s="84" t="s">
        <v>1085</v>
      </c>
      <c r="V534" s="84" t="s">
        <v>259</v>
      </c>
      <c r="W534" s="84">
        <v>0</v>
      </c>
      <c r="X534" s="38" t="s">
        <v>1116</v>
      </c>
      <c r="Y534" s="84">
        <v>357711391</v>
      </c>
      <c r="Z534" s="38" t="s">
        <v>2158</v>
      </c>
      <c r="AA534" s="108" t="s">
        <v>1404</v>
      </c>
      <c r="AB534" s="84">
        <v>65000</v>
      </c>
      <c r="AC534" s="108" t="s">
        <v>491</v>
      </c>
      <c r="AD534" s="84">
        <v>24</v>
      </c>
      <c r="AE534" s="84" t="s">
        <v>2133</v>
      </c>
      <c r="AF534" s="84" t="s">
        <v>1007</v>
      </c>
      <c r="AG534" s="108" t="s">
        <v>2159</v>
      </c>
      <c r="AH534" s="84" t="s">
        <v>1148</v>
      </c>
      <c r="AI534" s="108" t="s">
        <v>1290</v>
      </c>
      <c r="AJ534" s="84">
        <v>3470</v>
      </c>
      <c r="AK534" s="84">
        <v>3470</v>
      </c>
      <c r="AL534" s="108" t="s">
        <v>1547</v>
      </c>
      <c r="AM534" s="84">
        <v>23096.240000000002</v>
      </c>
      <c r="AN534" s="112">
        <v>11603.76</v>
      </c>
      <c r="AO534" s="112">
        <v>34700</v>
      </c>
      <c r="AP534" s="112">
        <v>41903.760000000002</v>
      </c>
      <c r="AQ534" s="112">
        <v>6859.24</v>
      </c>
      <c r="AR534" s="112">
        <v>48763</v>
      </c>
      <c r="AS534" s="112">
        <v>0</v>
      </c>
      <c r="AT534" s="112">
        <v>0</v>
      </c>
      <c r="AU534" s="112">
        <v>0</v>
      </c>
      <c r="AV534" s="84">
        <v>10</v>
      </c>
      <c r="AW534" s="84">
        <v>0</v>
      </c>
      <c r="AX534" s="84" t="s">
        <v>514</v>
      </c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2157</v>
      </c>
      <c r="BG534" s="84" t="s">
        <v>2647</v>
      </c>
      <c r="BH534" s="114" t="s">
        <v>2660</v>
      </c>
      <c r="BI534" s="38" t="s">
        <v>110</v>
      </c>
      <c r="BJ534" s="85">
        <v>45834</v>
      </c>
      <c r="BK534" s="84"/>
      <c r="BL534" s="38" t="s">
        <v>115</v>
      </c>
      <c r="BM534" s="115" t="s">
        <v>120</v>
      </c>
      <c r="BN534" s="116" t="s">
        <v>200</v>
      </c>
      <c r="BO534" s="84" t="s">
        <v>243</v>
      </c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142696</v>
      </c>
      <c r="J535" s="38" t="s">
        <v>251</v>
      </c>
      <c r="K535" s="84">
        <v>142696</v>
      </c>
      <c r="L535" s="84" t="s">
        <v>252</v>
      </c>
      <c r="M535" s="38" t="s">
        <v>253</v>
      </c>
      <c r="N535" s="84">
        <v>303800</v>
      </c>
      <c r="O535" s="84" t="s">
        <v>1714</v>
      </c>
      <c r="P535" s="84">
        <v>412346</v>
      </c>
      <c r="Q535" s="38" t="s">
        <v>1903</v>
      </c>
      <c r="R535" s="38" t="s">
        <v>960</v>
      </c>
      <c r="S535" s="84" t="s">
        <v>2160</v>
      </c>
      <c r="T535" s="84" t="s">
        <v>2160</v>
      </c>
      <c r="U535" s="84" t="s">
        <v>258</v>
      </c>
      <c r="V535" s="84" t="s">
        <v>259</v>
      </c>
      <c r="W535" s="84">
        <v>0</v>
      </c>
      <c r="X535" s="38" t="s">
        <v>1977</v>
      </c>
      <c r="Y535" s="84">
        <v>357760937</v>
      </c>
      <c r="Z535" s="38" t="s">
        <v>2161</v>
      </c>
      <c r="AA535" s="108" t="s">
        <v>1404</v>
      </c>
      <c r="AB535" s="84">
        <v>65000</v>
      </c>
      <c r="AC535" s="108" t="s">
        <v>263</v>
      </c>
      <c r="AD535" s="84">
        <v>24</v>
      </c>
      <c r="AE535" s="84" t="s">
        <v>2133</v>
      </c>
      <c r="AF535" s="84" t="s">
        <v>1007</v>
      </c>
      <c r="AG535" s="108" t="s">
        <v>2162</v>
      </c>
      <c r="AH535" s="84" t="s">
        <v>1148</v>
      </c>
      <c r="AI535" s="108" t="s">
        <v>2163</v>
      </c>
      <c r="AJ535" s="84">
        <v>3470</v>
      </c>
      <c r="AK535" s="84">
        <v>3470</v>
      </c>
      <c r="AL535" s="108" t="s">
        <v>2164</v>
      </c>
      <c r="AM535" s="84">
        <v>11645.99</v>
      </c>
      <c r="AN535" s="112">
        <v>7734.01</v>
      </c>
      <c r="AO535" s="112">
        <v>19380</v>
      </c>
      <c r="AP535" s="112">
        <v>53354.01</v>
      </c>
      <c r="AQ535" s="112">
        <v>10758.99</v>
      </c>
      <c r="AR535" s="112">
        <v>64113</v>
      </c>
      <c r="AS535" s="112">
        <v>11413.31</v>
      </c>
      <c r="AT535" s="112">
        <v>3906.69</v>
      </c>
      <c r="AU535" s="112">
        <v>15320</v>
      </c>
      <c r="AV535" s="84">
        <v>10</v>
      </c>
      <c r="AW535" s="84">
        <v>140</v>
      </c>
      <c r="AX535" s="84" t="s">
        <v>1281</v>
      </c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2160</v>
      </c>
      <c r="BG535" s="84" t="s">
        <v>2648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152350</v>
      </c>
      <c r="J536" s="38" t="s">
        <v>1730</v>
      </c>
      <c r="K536" s="84">
        <v>152350</v>
      </c>
      <c r="L536" s="84" t="s">
        <v>1238</v>
      </c>
      <c r="M536" s="38" t="s">
        <v>1239</v>
      </c>
      <c r="N536" s="84">
        <v>258735</v>
      </c>
      <c r="O536" s="84" t="s">
        <v>1731</v>
      </c>
      <c r="P536" s="84">
        <v>339739</v>
      </c>
      <c r="Q536" s="38" t="s">
        <v>1732</v>
      </c>
      <c r="R536" s="38" t="s">
        <v>960</v>
      </c>
      <c r="S536" s="84" t="s">
        <v>2165</v>
      </c>
      <c r="T536" s="84" t="s">
        <v>2165</v>
      </c>
      <c r="U536" s="84" t="s">
        <v>1085</v>
      </c>
      <c r="V536" s="84" t="s">
        <v>259</v>
      </c>
      <c r="W536" s="84">
        <v>0</v>
      </c>
      <c r="X536" s="38" t="s">
        <v>1116</v>
      </c>
      <c r="Y536" s="84">
        <v>357762256</v>
      </c>
      <c r="Z536" s="38" t="s">
        <v>2166</v>
      </c>
      <c r="AA536" s="108" t="s">
        <v>1404</v>
      </c>
      <c r="AB536" s="84">
        <v>65000</v>
      </c>
      <c r="AC536" s="108" t="s">
        <v>280</v>
      </c>
      <c r="AD536" s="84">
        <v>24</v>
      </c>
      <c r="AE536" s="84" t="s">
        <v>2133</v>
      </c>
      <c r="AF536" s="84" t="s">
        <v>1401</v>
      </c>
      <c r="AG536" s="108" t="s">
        <v>2167</v>
      </c>
      <c r="AH536" s="84" t="s">
        <v>1148</v>
      </c>
      <c r="AI536" s="108" t="s">
        <v>1330</v>
      </c>
      <c r="AJ536" s="84">
        <v>3470</v>
      </c>
      <c r="AK536" s="84">
        <v>3470</v>
      </c>
      <c r="AL536" s="108" t="s">
        <v>1681</v>
      </c>
      <c r="AM536" s="84">
        <v>23149.19</v>
      </c>
      <c r="AN536" s="112">
        <v>11550.81</v>
      </c>
      <c r="AO536" s="112">
        <v>34700</v>
      </c>
      <c r="AP536" s="112">
        <v>41850.81</v>
      </c>
      <c r="AQ536" s="112">
        <v>6917.19</v>
      </c>
      <c r="AR536" s="112">
        <v>48768</v>
      </c>
      <c r="AS536" s="112">
        <v>0</v>
      </c>
      <c r="AT536" s="112">
        <v>0</v>
      </c>
      <c r="AU536" s="112">
        <v>0</v>
      </c>
      <c r="AV536" s="84">
        <v>10</v>
      </c>
      <c r="AW536" s="84">
        <v>0</v>
      </c>
      <c r="AX536" s="84" t="s">
        <v>514</v>
      </c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2165</v>
      </c>
      <c r="BG536" s="84" t="s">
        <v>2649</v>
      </c>
      <c r="BH536" s="114" t="s">
        <v>2660</v>
      </c>
      <c r="BI536" s="38" t="s">
        <v>112</v>
      </c>
      <c r="BJ536" s="85">
        <v>45838</v>
      </c>
      <c r="BK536" s="84" t="s">
        <v>128</v>
      </c>
      <c r="BL536" s="38"/>
      <c r="BM536" s="115"/>
      <c r="BN536" s="116" t="s">
        <v>112</v>
      </c>
      <c r="BO536" s="84" t="s">
        <v>244</v>
      </c>
      <c r="BP536" s="84"/>
      <c r="BQ536" s="117" t="s">
        <v>112</v>
      </c>
      <c r="BR536" s="118"/>
    </row>
    <row r="537" spans="1:70" s="113" customFormat="1" ht="15" hidden="1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147239</v>
      </c>
      <c r="J537" s="38" t="s">
        <v>485</v>
      </c>
      <c r="K537" s="84">
        <v>147239</v>
      </c>
      <c r="L537" s="84" t="s">
        <v>418</v>
      </c>
      <c r="M537" s="38" t="s">
        <v>419</v>
      </c>
      <c r="N537" s="84">
        <v>354209</v>
      </c>
      <c r="O537" s="84" t="s">
        <v>1576</v>
      </c>
      <c r="P537" s="84">
        <v>503846</v>
      </c>
      <c r="Q537" s="38" t="s">
        <v>2168</v>
      </c>
      <c r="R537" s="38" t="s">
        <v>960</v>
      </c>
      <c r="S537" s="84" t="s">
        <v>2169</v>
      </c>
      <c r="T537" s="84" t="s">
        <v>2169</v>
      </c>
      <c r="U537" s="84" t="s">
        <v>1085</v>
      </c>
      <c r="V537" s="84" t="s">
        <v>259</v>
      </c>
      <c r="W537" s="84">
        <v>0</v>
      </c>
      <c r="X537" s="38" t="s">
        <v>1116</v>
      </c>
      <c r="Y537" s="84">
        <v>357785724</v>
      </c>
      <c r="Z537" s="38" t="s">
        <v>2170</v>
      </c>
      <c r="AA537" s="108" t="s">
        <v>1404</v>
      </c>
      <c r="AB537" s="84">
        <v>65000</v>
      </c>
      <c r="AC537" s="108" t="s">
        <v>491</v>
      </c>
      <c r="AD537" s="84">
        <v>24</v>
      </c>
      <c r="AE537" s="84" t="s">
        <v>2133</v>
      </c>
      <c r="AF537" s="84" t="s">
        <v>1007</v>
      </c>
      <c r="AG537" s="108" t="s">
        <v>1105</v>
      </c>
      <c r="AH537" s="84" t="s">
        <v>973</v>
      </c>
      <c r="AI537" s="108" t="s">
        <v>1290</v>
      </c>
      <c r="AJ537" s="84">
        <v>3470</v>
      </c>
      <c r="AK537" s="84">
        <v>3470</v>
      </c>
      <c r="AL537" s="108" t="s">
        <v>1547</v>
      </c>
      <c r="AM537" s="84">
        <v>23096.240000000002</v>
      </c>
      <c r="AN537" s="112">
        <v>11603.76</v>
      </c>
      <c r="AO537" s="112">
        <v>34700</v>
      </c>
      <c r="AP537" s="112">
        <v>41903.760000000002</v>
      </c>
      <c r="AQ537" s="112">
        <v>6859.24</v>
      </c>
      <c r="AR537" s="112">
        <v>48763</v>
      </c>
      <c r="AS537" s="112">
        <v>0</v>
      </c>
      <c r="AT537" s="112">
        <v>0</v>
      </c>
      <c r="AU537" s="112">
        <v>0</v>
      </c>
      <c r="AV537" s="84">
        <v>10</v>
      </c>
      <c r="AW537" s="84">
        <v>0</v>
      </c>
      <c r="AX537" s="84" t="s">
        <v>514</v>
      </c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2169</v>
      </c>
      <c r="BG537" s="84" t="s">
        <v>2650</v>
      </c>
      <c r="BH537" s="114" t="s">
        <v>2660</v>
      </c>
      <c r="BI537" s="38" t="s">
        <v>110</v>
      </c>
      <c r="BJ537" s="85">
        <v>45834</v>
      </c>
      <c r="BK537" s="84"/>
      <c r="BL537" s="38" t="s">
        <v>115</v>
      </c>
      <c r="BM537" s="115" t="s">
        <v>120</v>
      </c>
      <c r="BN537" s="116" t="s">
        <v>200</v>
      </c>
      <c r="BO537" s="84" t="s">
        <v>243</v>
      </c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147239</v>
      </c>
      <c r="J538" s="38" t="s">
        <v>485</v>
      </c>
      <c r="K538" s="84">
        <v>147239</v>
      </c>
      <c r="L538" s="84" t="s">
        <v>418</v>
      </c>
      <c r="M538" s="38" t="s">
        <v>419</v>
      </c>
      <c r="N538" s="84">
        <v>354209</v>
      </c>
      <c r="O538" s="84" t="s">
        <v>1576</v>
      </c>
      <c r="P538" s="84">
        <v>503846</v>
      </c>
      <c r="Q538" s="38" t="s">
        <v>2168</v>
      </c>
      <c r="R538" s="38" t="s">
        <v>960</v>
      </c>
      <c r="S538" s="84" t="s">
        <v>2171</v>
      </c>
      <c r="T538" s="84" t="s">
        <v>2171</v>
      </c>
      <c r="U538" s="84" t="s">
        <v>1085</v>
      </c>
      <c r="V538" s="84" t="s">
        <v>259</v>
      </c>
      <c r="W538" s="84">
        <v>0</v>
      </c>
      <c r="X538" s="38" t="s">
        <v>260</v>
      </c>
      <c r="Y538" s="84">
        <v>357786292</v>
      </c>
      <c r="Z538" s="38" t="s">
        <v>2172</v>
      </c>
      <c r="AA538" s="108" t="s">
        <v>1404</v>
      </c>
      <c r="AB538" s="84">
        <v>65000</v>
      </c>
      <c r="AC538" s="108" t="s">
        <v>491</v>
      </c>
      <c r="AD538" s="84">
        <v>24</v>
      </c>
      <c r="AE538" s="84" t="s">
        <v>2133</v>
      </c>
      <c r="AF538" s="84" t="s">
        <v>1007</v>
      </c>
      <c r="AG538" s="108" t="s">
        <v>1105</v>
      </c>
      <c r="AH538" s="84" t="s">
        <v>1148</v>
      </c>
      <c r="AI538" s="108" t="s">
        <v>1290</v>
      </c>
      <c r="AJ538" s="84">
        <v>3470</v>
      </c>
      <c r="AK538" s="84">
        <v>3470</v>
      </c>
      <c r="AL538" s="108" t="s">
        <v>1547</v>
      </c>
      <c r="AM538" s="84">
        <v>23096.240000000002</v>
      </c>
      <c r="AN538" s="112">
        <v>11603.76</v>
      </c>
      <c r="AO538" s="112">
        <v>34700</v>
      </c>
      <c r="AP538" s="112">
        <v>41903.760000000002</v>
      </c>
      <c r="AQ538" s="112">
        <v>6859.24</v>
      </c>
      <c r="AR538" s="112">
        <v>48763</v>
      </c>
      <c r="AS538" s="112">
        <v>0</v>
      </c>
      <c r="AT538" s="112">
        <v>0</v>
      </c>
      <c r="AU538" s="112">
        <v>0</v>
      </c>
      <c r="AV538" s="84">
        <v>10</v>
      </c>
      <c r="AW538" s="84">
        <v>0</v>
      </c>
      <c r="AX538" s="84" t="s">
        <v>514</v>
      </c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2171</v>
      </c>
      <c r="BG538" s="84" t="s">
        <v>2651</v>
      </c>
      <c r="BH538" s="114" t="s">
        <v>2660</v>
      </c>
      <c r="BI538" s="38" t="s">
        <v>110</v>
      </c>
      <c r="BJ538" s="85">
        <v>45834</v>
      </c>
      <c r="BK538" s="84"/>
      <c r="BL538" s="38" t="s">
        <v>115</v>
      </c>
      <c r="BM538" s="115" t="s">
        <v>120</v>
      </c>
      <c r="BN538" s="116" t="s">
        <v>200</v>
      </c>
      <c r="BO538" s="84" t="s">
        <v>243</v>
      </c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250</v>
      </c>
      <c r="I539" s="84">
        <v>189061</v>
      </c>
      <c r="J539" s="38" t="s">
        <v>1824</v>
      </c>
      <c r="K539" s="84">
        <v>189061</v>
      </c>
      <c r="L539" s="84" t="s">
        <v>418</v>
      </c>
      <c r="M539" s="38" t="s">
        <v>419</v>
      </c>
      <c r="N539" s="84">
        <v>550880</v>
      </c>
      <c r="O539" s="84" t="s">
        <v>1825</v>
      </c>
      <c r="P539" s="84">
        <v>915188</v>
      </c>
      <c r="Q539" s="38" t="s">
        <v>1826</v>
      </c>
      <c r="R539" s="38" t="s">
        <v>960</v>
      </c>
      <c r="S539" s="84" t="s">
        <v>2173</v>
      </c>
      <c r="T539" s="84" t="s">
        <v>2173</v>
      </c>
      <c r="U539" s="84" t="s">
        <v>1085</v>
      </c>
      <c r="V539" s="84" t="s">
        <v>259</v>
      </c>
      <c r="W539" s="84">
        <v>0</v>
      </c>
      <c r="X539" s="38" t="s">
        <v>1910</v>
      </c>
      <c r="Y539" s="84">
        <v>357786540</v>
      </c>
      <c r="Z539" s="38" t="s">
        <v>2174</v>
      </c>
      <c r="AA539" s="108" t="s">
        <v>1404</v>
      </c>
      <c r="AB539" s="84">
        <v>65000</v>
      </c>
      <c r="AC539" s="108" t="s">
        <v>1829</v>
      </c>
      <c r="AD539" s="84">
        <v>24</v>
      </c>
      <c r="AE539" s="84" t="s">
        <v>2133</v>
      </c>
      <c r="AF539" s="84" t="s">
        <v>1007</v>
      </c>
      <c r="AG539" s="108" t="s">
        <v>1212</v>
      </c>
      <c r="AH539" s="84" t="s">
        <v>1148</v>
      </c>
      <c r="AI539" s="108" t="s">
        <v>1290</v>
      </c>
      <c r="AJ539" s="84">
        <v>3470</v>
      </c>
      <c r="AK539" s="84">
        <v>3470</v>
      </c>
      <c r="AL539" s="108" t="s">
        <v>1547</v>
      </c>
      <c r="AM539" s="84">
        <v>23096.240000000002</v>
      </c>
      <c r="AN539" s="112">
        <v>11603.76</v>
      </c>
      <c r="AO539" s="112">
        <v>34700</v>
      </c>
      <c r="AP539" s="112">
        <v>41903.760000000002</v>
      </c>
      <c r="AQ539" s="112">
        <v>6859.24</v>
      </c>
      <c r="AR539" s="112">
        <v>48763</v>
      </c>
      <c r="AS539" s="112">
        <v>0</v>
      </c>
      <c r="AT539" s="112">
        <v>0</v>
      </c>
      <c r="AU539" s="112">
        <v>0</v>
      </c>
      <c r="AV539" s="84">
        <v>10</v>
      </c>
      <c r="AW539" s="84">
        <v>0</v>
      </c>
      <c r="AX539" s="84" t="s">
        <v>514</v>
      </c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2173</v>
      </c>
      <c r="BG539" s="84" t="s">
        <v>2652</v>
      </c>
      <c r="BH539" s="114" t="s">
        <v>2660</v>
      </c>
      <c r="BI539" s="38" t="s">
        <v>110</v>
      </c>
      <c r="BJ539" s="85">
        <v>45834</v>
      </c>
      <c r="BK539" s="84"/>
      <c r="BL539" s="38" t="s">
        <v>115</v>
      </c>
      <c r="BM539" s="115" t="s">
        <v>120</v>
      </c>
      <c r="BN539" s="116" t="s">
        <v>200</v>
      </c>
      <c r="BO539" s="84" t="s">
        <v>243</v>
      </c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250</v>
      </c>
      <c r="I540" s="84">
        <v>189061</v>
      </c>
      <c r="J540" s="38" t="s">
        <v>1824</v>
      </c>
      <c r="K540" s="84">
        <v>189061</v>
      </c>
      <c r="L540" s="84" t="s">
        <v>418</v>
      </c>
      <c r="M540" s="38" t="s">
        <v>419</v>
      </c>
      <c r="N540" s="84">
        <v>550880</v>
      </c>
      <c r="O540" s="84" t="s">
        <v>1825</v>
      </c>
      <c r="P540" s="84">
        <v>915188</v>
      </c>
      <c r="Q540" s="38" t="s">
        <v>1826</v>
      </c>
      <c r="R540" s="38" t="s">
        <v>960</v>
      </c>
      <c r="S540" s="84" t="s">
        <v>2175</v>
      </c>
      <c r="T540" s="84" t="s">
        <v>2175</v>
      </c>
      <c r="U540" s="84" t="s">
        <v>1085</v>
      </c>
      <c r="V540" s="84" t="s">
        <v>259</v>
      </c>
      <c r="W540" s="84">
        <v>0</v>
      </c>
      <c r="X540" s="38" t="s">
        <v>260</v>
      </c>
      <c r="Y540" s="84">
        <v>357787464</v>
      </c>
      <c r="Z540" s="38" t="s">
        <v>2176</v>
      </c>
      <c r="AA540" s="108" t="s">
        <v>1404</v>
      </c>
      <c r="AB540" s="84">
        <v>65000</v>
      </c>
      <c r="AC540" s="108" t="s">
        <v>1829</v>
      </c>
      <c r="AD540" s="84">
        <v>24</v>
      </c>
      <c r="AE540" s="84" t="s">
        <v>2133</v>
      </c>
      <c r="AF540" s="84" t="s">
        <v>1007</v>
      </c>
      <c r="AG540" s="108" t="s">
        <v>1105</v>
      </c>
      <c r="AH540" s="84" t="s">
        <v>973</v>
      </c>
      <c r="AI540" s="108" t="s">
        <v>1290</v>
      </c>
      <c r="AJ540" s="84">
        <v>3470</v>
      </c>
      <c r="AK540" s="84">
        <v>3470</v>
      </c>
      <c r="AL540" s="108" t="s">
        <v>1547</v>
      </c>
      <c r="AM540" s="84">
        <v>23096.240000000002</v>
      </c>
      <c r="AN540" s="112">
        <v>11603.76</v>
      </c>
      <c r="AO540" s="112">
        <v>34700</v>
      </c>
      <c r="AP540" s="112">
        <v>41903.760000000002</v>
      </c>
      <c r="AQ540" s="112">
        <v>6859.24</v>
      </c>
      <c r="AR540" s="112">
        <v>48763</v>
      </c>
      <c r="AS540" s="112">
        <v>0</v>
      </c>
      <c r="AT540" s="112">
        <v>0</v>
      </c>
      <c r="AU540" s="112">
        <v>0</v>
      </c>
      <c r="AV540" s="84">
        <v>10</v>
      </c>
      <c r="AW540" s="84">
        <v>0</v>
      </c>
      <c r="AX540" s="84" t="s">
        <v>514</v>
      </c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2175</v>
      </c>
      <c r="BG540" s="84" t="s">
        <v>2653</v>
      </c>
      <c r="BH540" s="114" t="s">
        <v>2660</v>
      </c>
      <c r="BI540" s="38" t="s">
        <v>110</v>
      </c>
      <c r="BJ540" s="85">
        <v>45834</v>
      </c>
      <c r="BK540" s="84"/>
      <c r="BL540" s="38" t="s">
        <v>115</v>
      </c>
      <c r="BM540" s="115" t="s">
        <v>120</v>
      </c>
      <c r="BN540" s="116" t="s">
        <v>200</v>
      </c>
      <c r="BO540" s="84" t="s">
        <v>243</v>
      </c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250</v>
      </c>
      <c r="I541" s="84">
        <v>143713</v>
      </c>
      <c r="J541" s="38" t="s">
        <v>298</v>
      </c>
      <c r="K541" s="84">
        <v>143713</v>
      </c>
      <c r="L541" s="84" t="s">
        <v>272</v>
      </c>
      <c r="M541" s="38" t="s">
        <v>273</v>
      </c>
      <c r="N541" s="84">
        <v>266674</v>
      </c>
      <c r="O541" s="84" t="s">
        <v>737</v>
      </c>
      <c r="P541" s="84">
        <v>350087</v>
      </c>
      <c r="Q541" s="38" t="s">
        <v>738</v>
      </c>
      <c r="R541" s="38" t="s">
        <v>960</v>
      </c>
      <c r="S541" s="84" t="s">
        <v>2177</v>
      </c>
      <c r="T541" s="84" t="s">
        <v>2177</v>
      </c>
      <c r="U541" s="84" t="s">
        <v>1085</v>
      </c>
      <c r="V541" s="84" t="s">
        <v>259</v>
      </c>
      <c r="W541" s="84">
        <v>0</v>
      </c>
      <c r="X541" s="38" t="s">
        <v>1116</v>
      </c>
      <c r="Y541" s="84">
        <v>357864313</v>
      </c>
      <c r="Z541" s="38" t="s">
        <v>2178</v>
      </c>
      <c r="AA541" s="108" t="s">
        <v>1225</v>
      </c>
      <c r="AB541" s="84">
        <v>65000</v>
      </c>
      <c r="AC541" s="108" t="s">
        <v>304</v>
      </c>
      <c r="AD541" s="84">
        <v>24</v>
      </c>
      <c r="AE541" s="84" t="s">
        <v>2133</v>
      </c>
      <c r="AF541" s="84" t="s">
        <v>1007</v>
      </c>
      <c r="AG541" s="108" t="s">
        <v>2179</v>
      </c>
      <c r="AH541" s="84" t="s">
        <v>1148</v>
      </c>
      <c r="AI541" s="108" t="s">
        <v>2180</v>
      </c>
      <c r="AJ541" s="84">
        <v>3470</v>
      </c>
      <c r="AK541" s="84">
        <v>3470</v>
      </c>
      <c r="AL541" s="108" t="s">
        <v>1485</v>
      </c>
      <c r="AM541" s="84">
        <v>22917.41</v>
      </c>
      <c r="AN541" s="112">
        <v>11782.59</v>
      </c>
      <c r="AO541" s="112">
        <v>34700</v>
      </c>
      <c r="AP541" s="112">
        <v>42082.59</v>
      </c>
      <c r="AQ541" s="112">
        <v>6862.41</v>
      </c>
      <c r="AR541" s="112">
        <v>48945</v>
      </c>
      <c r="AS541" s="112">
        <v>0</v>
      </c>
      <c r="AT541" s="112">
        <v>0</v>
      </c>
      <c r="AU541" s="112">
        <v>0</v>
      </c>
      <c r="AV541" s="84">
        <v>10</v>
      </c>
      <c r="AW541" s="84">
        <v>0</v>
      </c>
      <c r="AX541" s="84" t="s">
        <v>514</v>
      </c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2177</v>
      </c>
      <c r="BG541" s="84" t="s">
        <v>2654</v>
      </c>
      <c r="BH541" s="114" t="s">
        <v>2660</v>
      </c>
      <c r="BI541" s="38" t="s">
        <v>110</v>
      </c>
      <c r="BJ541" s="85">
        <v>45835</v>
      </c>
      <c r="BK541" s="84"/>
      <c r="BL541" s="38" t="s">
        <v>114</v>
      </c>
      <c r="BM541" s="115" t="s">
        <v>119</v>
      </c>
      <c r="BN541" s="116" t="s">
        <v>201</v>
      </c>
      <c r="BO541" s="84" t="s">
        <v>243</v>
      </c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250</v>
      </c>
      <c r="I542" s="84">
        <v>143626</v>
      </c>
      <c r="J542" s="38" t="s">
        <v>271</v>
      </c>
      <c r="K542" s="84">
        <v>143626</v>
      </c>
      <c r="L542" s="84" t="s">
        <v>272</v>
      </c>
      <c r="M542" s="38" t="s">
        <v>273</v>
      </c>
      <c r="N542" s="84">
        <v>285646</v>
      </c>
      <c r="O542" s="84" t="s">
        <v>274</v>
      </c>
      <c r="P542" s="84">
        <v>375876</v>
      </c>
      <c r="Q542" s="38" t="s">
        <v>1270</v>
      </c>
      <c r="R542" s="38" t="s">
        <v>960</v>
      </c>
      <c r="S542" s="84" t="s">
        <v>2181</v>
      </c>
      <c r="T542" s="84" t="s">
        <v>2181</v>
      </c>
      <c r="U542" s="84" t="s">
        <v>1085</v>
      </c>
      <c r="V542" s="84" t="s">
        <v>259</v>
      </c>
      <c r="W542" s="84">
        <v>0</v>
      </c>
      <c r="X542" s="38" t="s">
        <v>1116</v>
      </c>
      <c r="Y542" s="84">
        <v>357869326</v>
      </c>
      <c r="Z542" s="38" t="s">
        <v>2182</v>
      </c>
      <c r="AA542" s="108" t="s">
        <v>1404</v>
      </c>
      <c r="AB542" s="84">
        <v>80000</v>
      </c>
      <c r="AC542" s="108" t="s">
        <v>280</v>
      </c>
      <c r="AD542" s="84">
        <v>24</v>
      </c>
      <c r="AE542" s="84" t="s">
        <v>2089</v>
      </c>
      <c r="AF542" s="84" t="s">
        <v>282</v>
      </c>
      <c r="AG542" s="108" t="s">
        <v>1273</v>
      </c>
      <c r="AH542" s="84" t="s">
        <v>284</v>
      </c>
      <c r="AI542" s="108" t="s">
        <v>1330</v>
      </c>
      <c r="AJ542" s="84">
        <v>4270</v>
      </c>
      <c r="AK542" s="84">
        <v>4270</v>
      </c>
      <c r="AL542" s="108" t="s">
        <v>2183</v>
      </c>
      <c r="AM542" s="84">
        <v>4929.1000000000004</v>
      </c>
      <c r="AN542" s="112">
        <v>3610.9</v>
      </c>
      <c r="AO542" s="112">
        <v>8540</v>
      </c>
      <c r="AP542" s="112">
        <v>75070.899999999994</v>
      </c>
      <c r="AQ542" s="112">
        <v>19124.099999999999</v>
      </c>
      <c r="AR542" s="112">
        <v>94195</v>
      </c>
      <c r="AS542" s="112">
        <v>23553.79</v>
      </c>
      <c r="AT542" s="112">
        <v>10606.21</v>
      </c>
      <c r="AU542" s="112">
        <v>34160</v>
      </c>
      <c r="AV542" s="84">
        <v>10</v>
      </c>
      <c r="AW542" s="84">
        <v>234</v>
      </c>
      <c r="AX542" s="84" t="s">
        <v>269</v>
      </c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2181</v>
      </c>
      <c r="BG542" s="84" t="s">
        <v>2655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250</v>
      </c>
      <c r="I543" s="84">
        <v>152350</v>
      </c>
      <c r="J543" s="38" t="s">
        <v>1730</v>
      </c>
      <c r="K543" s="84">
        <v>152350</v>
      </c>
      <c r="L543" s="84" t="s">
        <v>1238</v>
      </c>
      <c r="M543" s="38" t="s">
        <v>1239</v>
      </c>
      <c r="N543" s="84">
        <v>258735</v>
      </c>
      <c r="O543" s="84" t="s">
        <v>1731</v>
      </c>
      <c r="P543" s="84">
        <v>339739</v>
      </c>
      <c r="Q543" s="38" t="s">
        <v>1732</v>
      </c>
      <c r="R543" s="38" t="s">
        <v>960</v>
      </c>
      <c r="S543" s="84" t="s">
        <v>2184</v>
      </c>
      <c r="T543" s="84" t="s">
        <v>2184</v>
      </c>
      <c r="U543" s="84" t="s">
        <v>1085</v>
      </c>
      <c r="V543" s="84" t="s">
        <v>259</v>
      </c>
      <c r="W543" s="84">
        <v>0</v>
      </c>
      <c r="X543" s="38" t="s">
        <v>260</v>
      </c>
      <c r="Y543" s="84">
        <v>357886215</v>
      </c>
      <c r="Z543" s="38" t="s">
        <v>2185</v>
      </c>
      <c r="AA543" s="108" t="s">
        <v>1225</v>
      </c>
      <c r="AB543" s="84">
        <v>80000</v>
      </c>
      <c r="AC543" s="108" t="s">
        <v>280</v>
      </c>
      <c r="AD543" s="84">
        <v>24</v>
      </c>
      <c r="AE543" s="84" t="s">
        <v>2186</v>
      </c>
      <c r="AF543" s="84" t="s">
        <v>2187</v>
      </c>
      <c r="AG543" s="108" t="s">
        <v>578</v>
      </c>
      <c r="AH543" s="84" t="s">
        <v>1148</v>
      </c>
      <c r="AI543" s="108" t="s">
        <v>1330</v>
      </c>
      <c r="AJ543" s="84">
        <v>4230</v>
      </c>
      <c r="AK543" s="84">
        <v>4230</v>
      </c>
      <c r="AL543" s="108" t="s">
        <v>1547</v>
      </c>
      <c r="AM543" s="84">
        <v>28986.75</v>
      </c>
      <c r="AN543" s="112">
        <v>13313.25</v>
      </c>
      <c r="AO543" s="112">
        <v>42300</v>
      </c>
      <c r="AP543" s="112">
        <v>51013.25</v>
      </c>
      <c r="AQ543" s="112">
        <v>8029.75</v>
      </c>
      <c r="AR543" s="112">
        <v>59043</v>
      </c>
      <c r="AS543" s="112">
        <v>0</v>
      </c>
      <c r="AT543" s="112">
        <v>0</v>
      </c>
      <c r="AU543" s="112">
        <v>0</v>
      </c>
      <c r="AV543" s="84">
        <v>10</v>
      </c>
      <c r="AW543" s="84">
        <v>0</v>
      </c>
      <c r="AX543" s="84" t="s">
        <v>514</v>
      </c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2184</v>
      </c>
      <c r="BG543" s="84" t="s">
        <v>2656</v>
      </c>
      <c r="BH543" s="114" t="s">
        <v>2660</v>
      </c>
      <c r="BI543" s="38" t="s">
        <v>112</v>
      </c>
      <c r="BJ543" s="85">
        <v>45838</v>
      </c>
      <c r="BK543" s="84" t="s">
        <v>126</v>
      </c>
      <c r="BL543" s="38"/>
      <c r="BM543" s="115"/>
      <c r="BN543" s="116" t="s">
        <v>112</v>
      </c>
      <c r="BO543" s="84" t="s">
        <v>244</v>
      </c>
      <c r="BP543" s="84"/>
      <c r="BQ543" s="117" t="s">
        <v>112</v>
      </c>
      <c r="BR543" s="118"/>
    </row>
    <row r="544" spans="1:70" s="113" customFormat="1" ht="15" hidden="1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250</v>
      </c>
      <c r="I544" s="84">
        <v>146689</v>
      </c>
      <c r="J544" s="38" t="s">
        <v>467</v>
      </c>
      <c r="K544" s="84">
        <v>146689</v>
      </c>
      <c r="L544" s="84" t="s">
        <v>272</v>
      </c>
      <c r="M544" s="38" t="s">
        <v>273</v>
      </c>
      <c r="N544" s="84">
        <v>285491</v>
      </c>
      <c r="O544" s="84" t="s">
        <v>468</v>
      </c>
      <c r="P544" s="84">
        <v>375601</v>
      </c>
      <c r="Q544" s="38" t="s">
        <v>1251</v>
      </c>
      <c r="R544" s="38" t="s">
        <v>960</v>
      </c>
      <c r="S544" s="84" t="s">
        <v>2188</v>
      </c>
      <c r="T544" s="84" t="s">
        <v>2188</v>
      </c>
      <c r="U544" s="84" t="s">
        <v>1085</v>
      </c>
      <c r="V544" s="84" t="s">
        <v>259</v>
      </c>
      <c r="W544" s="84">
        <v>0</v>
      </c>
      <c r="X544" s="38" t="s">
        <v>1116</v>
      </c>
      <c r="Y544" s="84">
        <v>357929748</v>
      </c>
      <c r="Z544" s="38" t="s">
        <v>2189</v>
      </c>
      <c r="AA544" s="108" t="s">
        <v>953</v>
      </c>
      <c r="AB544" s="84">
        <v>65000</v>
      </c>
      <c r="AC544" s="108" t="s">
        <v>304</v>
      </c>
      <c r="AD544" s="84">
        <v>24</v>
      </c>
      <c r="AE544" s="84" t="s">
        <v>2133</v>
      </c>
      <c r="AF544" s="84" t="s">
        <v>1401</v>
      </c>
      <c r="AG544" s="108" t="s">
        <v>2190</v>
      </c>
      <c r="AH544" s="84" t="s">
        <v>1148</v>
      </c>
      <c r="AI544" s="108" t="s">
        <v>1213</v>
      </c>
      <c r="AJ544" s="84">
        <v>3460</v>
      </c>
      <c r="AK544" s="84">
        <v>3460</v>
      </c>
      <c r="AL544" s="108" t="s">
        <v>1677</v>
      </c>
      <c r="AM544" s="84">
        <v>20534.25</v>
      </c>
      <c r="AN544" s="112">
        <v>10605.75</v>
      </c>
      <c r="AO544" s="112">
        <v>31140</v>
      </c>
      <c r="AP544" s="112">
        <v>44465.75</v>
      </c>
      <c r="AQ544" s="112">
        <v>7660.25</v>
      </c>
      <c r="AR544" s="112">
        <v>52126</v>
      </c>
      <c r="AS544" s="112">
        <v>0</v>
      </c>
      <c r="AT544" s="112">
        <v>0</v>
      </c>
      <c r="AU544" s="112">
        <v>0</v>
      </c>
      <c r="AV544" s="84">
        <v>9</v>
      </c>
      <c r="AW544" s="84">
        <v>0</v>
      </c>
      <c r="AX544" s="84" t="s">
        <v>514</v>
      </c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2188</v>
      </c>
      <c r="BG544" s="84" t="s">
        <v>2657</v>
      </c>
      <c r="BH544" s="114" t="s">
        <v>2660</v>
      </c>
      <c r="BI544" s="38" t="s">
        <v>112</v>
      </c>
      <c r="BJ544" s="85">
        <v>45838</v>
      </c>
      <c r="BK544" s="84" t="s">
        <v>124</v>
      </c>
      <c r="BL544" s="38"/>
      <c r="BM544" s="115"/>
      <c r="BN544" s="116" t="s">
        <v>112</v>
      </c>
      <c r="BO544" s="84" t="s">
        <v>244</v>
      </c>
      <c r="BP544" s="84"/>
      <c r="BQ544" s="117" t="s">
        <v>112</v>
      </c>
      <c r="BR544" s="118"/>
    </row>
    <row r="545" spans="1:70" s="113" customFormat="1" ht="15" hidden="1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250</v>
      </c>
      <c r="I545" s="84">
        <v>147239</v>
      </c>
      <c r="J545" s="38" t="s">
        <v>485</v>
      </c>
      <c r="K545" s="84">
        <v>147239</v>
      </c>
      <c r="L545" s="84" t="s">
        <v>418</v>
      </c>
      <c r="M545" s="38" t="s">
        <v>419</v>
      </c>
      <c r="N545" s="84">
        <v>383743</v>
      </c>
      <c r="O545" s="84" t="s">
        <v>1282</v>
      </c>
      <c r="P545" s="84">
        <v>564769</v>
      </c>
      <c r="Q545" s="38" t="s">
        <v>1283</v>
      </c>
      <c r="R545" s="38" t="s">
        <v>960</v>
      </c>
      <c r="S545" s="84" t="s">
        <v>2191</v>
      </c>
      <c r="T545" s="84" t="s">
        <v>2191</v>
      </c>
      <c r="U545" s="84" t="s">
        <v>1085</v>
      </c>
      <c r="V545" s="84" t="s">
        <v>259</v>
      </c>
      <c r="W545" s="84">
        <v>0</v>
      </c>
      <c r="X545" s="38" t="s">
        <v>1169</v>
      </c>
      <c r="Y545" s="84">
        <v>358020824</v>
      </c>
      <c r="Z545" s="38" t="s">
        <v>2192</v>
      </c>
      <c r="AA545" s="108" t="s">
        <v>953</v>
      </c>
      <c r="AB545" s="84">
        <v>65000</v>
      </c>
      <c r="AC545" s="108" t="s">
        <v>491</v>
      </c>
      <c r="AD545" s="84">
        <v>24</v>
      </c>
      <c r="AE545" s="84" t="s">
        <v>2133</v>
      </c>
      <c r="AF545" s="84" t="s">
        <v>1007</v>
      </c>
      <c r="AG545" s="108" t="s">
        <v>1287</v>
      </c>
      <c r="AH545" s="84" t="s">
        <v>1148</v>
      </c>
      <c r="AI545" s="108" t="s">
        <v>2193</v>
      </c>
      <c r="AJ545" s="84">
        <v>3460</v>
      </c>
      <c r="AK545" s="84">
        <v>3460</v>
      </c>
      <c r="AL545" s="108" t="s">
        <v>1677</v>
      </c>
      <c r="AM545" s="84">
        <v>20603.18</v>
      </c>
      <c r="AN545" s="112">
        <v>10536.82</v>
      </c>
      <c r="AO545" s="112">
        <v>31140</v>
      </c>
      <c r="AP545" s="112">
        <v>44396.82</v>
      </c>
      <c r="AQ545" s="112">
        <v>7693.18</v>
      </c>
      <c r="AR545" s="112">
        <v>52090</v>
      </c>
      <c r="AS545" s="112">
        <v>0</v>
      </c>
      <c r="AT545" s="112">
        <v>0</v>
      </c>
      <c r="AU545" s="112">
        <v>0</v>
      </c>
      <c r="AV545" s="84">
        <v>9</v>
      </c>
      <c r="AW545" s="84">
        <v>0</v>
      </c>
      <c r="AX545" s="84" t="s">
        <v>514</v>
      </c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2191</v>
      </c>
      <c r="BG545" s="84" t="s">
        <v>2658</v>
      </c>
      <c r="BH545" s="114" t="s">
        <v>2660</v>
      </c>
      <c r="BI545" s="38" t="s">
        <v>110</v>
      </c>
      <c r="BJ545" s="85">
        <v>45834</v>
      </c>
      <c r="BK545" s="84"/>
      <c r="BL545" s="38" t="s">
        <v>115</v>
      </c>
      <c r="BM545" s="115" t="s">
        <v>120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250</v>
      </c>
      <c r="I546" s="84">
        <v>147239</v>
      </c>
      <c r="J546" s="38" t="s">
        <v>485</v>
      </c>
      <c r="K546" s="84">
        <v>147239</v>
      </c>
      <c r="L546" s="84" t="s">
        <v>418</v>
      </c>
      <c r="M546" s="38" t="s">
        <v>419</v>
      </c>
      <c r="N546" s="84">
        <v>250002</v>
      </c>
      <c r="O546" s="84" t="s">
        <v>591</v>
      </c>
      <c r="P546" s="84">
        <v>328476</v>
      </c>
      <c r="Q546" s="38" t="s">
        <v>317</v>
      </c>
      <c r="R546" s="38" t="s">
        <v>960</v>
      </c>
      <c r="S546" s="84" t="s">
        <v>2194</v>
      </c>
      <c r="T546" s="84" t="s">
        <v>2194</v>
      </c>
      <c r="U546" s="84" t="s">
        <v>1085</v>
      </c>
      <c r="V546" s="84" t="s">
        <v>259</v>
      </c>
      <c r="W546" s="84">
        <v>0</v>
      </c>
      <c r="X546" s="38" t="s">
        <v>1169</v>
      </c>
      <c r="Y546" s="84">
        <v>358134526</v>
      </c>
      <c r="Z546" s="38" t="s">
        <v>2195</v>
      </c>
      <c r="AA546" s="108" t="s">
        <v>953</v>
      </c>
      <c r="AB546" s="84">
        <v>47000</v>
      </c>
      <c r="AC546" s="108" t="s">
        <v>491</v>
      </c>
      <c r="AD546" s="84">
        <v>24</v>
      </c>
      <c r="AE546" s="84" t="s">
        <v>264</v>
      </c>
      <c r="AF546" s="84" t="s">
        <v>1401</v>
      </c>
      <c r="AG546" s="108" t="s">
        <v>1426</v>
      </c>
      <c r="AH546" s="84" t="s">
        <v>1148</v>
      </c>
      <c r="AI546" s="108" t="s">
        <v>2193</v>
      </c>
      <c r="AJ546" s="84">
        <v>2500</v>
      </c>
      <c r="AK546" s="84">
        <v>2500</v>
      </c>
      <c r="AL546" s="108"/>
      <c r="AM546" s="84">
        <v>0</v>
      </c>
      <c r="AN546" s="112">
        <v>0</v>
      </c>
      <c r="AO546" s="112">
        <v>0</v>
      </c>
      <c r="AP546" s="112">
        <v>47000</v>
      </c>
      <c r="AQ546" s="112">
        <v>13194</v>
      </c>
      <c r="AR546" s="112">
        <v>60194</v>
      </c>
      <c r="AS546" s="112">
        <v>14879.62</v>
      </c>
      <c r="AT546" s="112">
        <v>7620.38</v>
      </c>
      <c r="AU546" s="112">
        <v>22500</v>
      </c>
      <c r="AV546" s="84">
        <v>9</v>
      </c>
      <c r="AW546" s="84">
        <v>267</v>
      </c>
      <c r="AX546" s="84" t="s">
        <v>269</v>
      </c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2194</v>
      </c>
      <c r="BG546" s="84" t="s">
        <v>2659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2025-07-09T11:33:14Z</dcterms:modified>
</cp:coreProperties>
</file>