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Inkollu Fraud Report 31-Jul-25/"/>
    </mc:Choice>
  </mc:AlternateContent>
  <xr:revisionPtr revIDLastSave="6" documentId="13_ncr:1_{56C8DF3F-EFA7-4A9B-989F-09C75D059241}" xr6:coauthVersionLast="47" xr6:coauthVersionMax="47" xr10:uidLastSave="{DDF44D90-2BD5-4F83-817F-63A7AE2D52C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<sst xmlns="http://schemas.openxmlformats.org/spreadsheetml/2006/main" count="88324" uniqueCount="7239">
  <si>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</si>
  <si>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</si>
  <si>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</si>
  <si>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</si>
  <si>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</si>
  <si>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</si>
  <si>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</si>
  <si>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</si>
  <si>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</si>
  <si>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</si>
  <si>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</si>
  <si>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</si>
  <si>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</si>
  <si>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</si>
  <si>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</si>
  <si>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</si>
  <si>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</si>
  <si>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</si>
  <si>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</si>
  <si>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</si>
  <si>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</si>
  <si>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</si>
  <si>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</si>
  <si>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</si>
  <si>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</si>
  <si>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</si>
  <si>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</si>
  <si>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</si>
  <si>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</si>
  <si>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</si>
  <si>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</si>
  <si>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</si>
  <si>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</si>
  <si>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</si>
  <si>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</si>
  <si>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</si>
  <si>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</si>
  <si>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</si>
  <si>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</si>
  <si>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</si>
  <si>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</si>
  <si>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</si>
  <si>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</si>
  <si>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</si>
  <si>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</si>
  <si>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</si>
  <si>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</si>
  <si>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</si>
  <si>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</si>
  <si>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</si>
  <si>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</si>
  <si>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</si>
  <si>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</si>
  <si>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</si>
  <si>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</si>
  <si>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</si>
  <si>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</si>
  <si>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</si>
  <si>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</si>
  <si>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</si>
  <si>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</si>
  <si>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</si>
  <si>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</si>
  <si>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</si>
  <si>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</si>
  <si>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</si>
  <si>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</si>
  <si>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</si>
  <si>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</si>
  <si>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</si>
  <si>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</si>
  <si>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</si>
  <si>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</si>
  <si>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</si>
  <si>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</si>
  <si>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</si>
  <si>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</si>
  <si>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</si>
  <si>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</si>
  <si>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</si>
  <si>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</si>
  <si>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</si>
  <si>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</si>
  <si>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</si>
  <si>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</si>
  <si>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</si>
  <si>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</si>
  <si>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</si>
  <si>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</si>
  <si>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</si>
  <si>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</si>
  <si>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</si>
  <si>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</si>
  <si>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</si>
  <si>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</si>
  <si>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</si>
  <si>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</si>
  <si>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</si>
  <si>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</si>
  <si>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</si>
  <si>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</si>
  <si>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</si>
  <si>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</si>
  <si>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</si>
  <si>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</si>
  <si>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</si>
  <si>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</si>
  <si>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</si>
  <si>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</si>
  <si>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</si>
  <si>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</si>
  <si>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</si>
  <si>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</si>
  <si>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</si>
  <si>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</si>
  <si>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</si>
  <si>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</si>
  <si>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</si>
  <si>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</si>
  <si>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</si>
  <si>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</si>
  <si>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</si>
  <si>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</si>
  <si>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</si>
  <si>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</si>
  <si>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</si>
  <si>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</si>
  <si>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</si>
  <si>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</si>
  <si>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</si>
  <si>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</si>
  <si>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</si>
  <si>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</si>
  <si>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</si>
  <si>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</si>
  <si>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</si>
  <si>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</si>
  <si>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</si>
  <si>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</si>
  <si>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</si>
  <si>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</si>
  <si>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</si>
  <si>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</si>
  <si>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</si>
  <si>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</si>
  <si>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</si>
  <si>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</si>
  <si>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</si>
  <si>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</si>
  <si>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</si>
  <si>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</si>
  <si>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</si>
  <si>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</si>
  <si>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</si>
  <si>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</si>
  <si>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</si>
  <si>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</si>
  <si>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</si>
  <si>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</si>
  <si>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</si>
  <si>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</si>
  <si>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</si>
  <si>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</si>
  <si>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</si>
  <si>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</si>
  <si>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</si>
  <si>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</si>
  <si>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</si>
  <si>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</si>
  <si>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</si>
  <si>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</si>
  <si>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</si>
  <si>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</si>
  <si>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</si>
  <si>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</si>
  <si>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</si>
  <si>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</si>
  <si>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</si>
  <si>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</si>
  <si>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</si>
  <si>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</si>
  <si>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</si>
  <si>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</si>
  <si>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</si>
  <si>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</si>
  <si>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</si>
  <si>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</si>
  <si>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</si>
  <si>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</si>
  <si>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</si>
  <si>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</si>
  <si>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</si>
  <si>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</si>
  <si>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</si>
  <si>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</si>
  <si>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</si>
  <si>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</si>
  <si>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</si>
  <si>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</si>
  <si>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</si>
  <si>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</si>
  <si>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</si>
  <si>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</si>
  <si>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</si>
  <si>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</si>
  <si>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</si>
  <si>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</si>
  <si>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</si>
  <si>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</si>
  <si>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</si>
  <si>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</si>
  <si>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</si>
  <si>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</si>
  <si>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</si>
  <si>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</si>
  <si>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</si>
  <si>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</si>
  <si>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</si>
  <si>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</si>
  <si>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</si>
  <si>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</si>
  <si>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</si>
  <si>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</si>
  <si>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</si>
  <si>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</si>
  <si>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</si>
  <si>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</si>
  <si>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</si>
  <si>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</si>
  <si>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</si>
  <si>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</si>
  <si>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</si>
  <si>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</si>
  <si>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</si>
  <si>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</si>
  <si>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</si>
  <si>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</si>
  <si>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</si>
  <si>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</si>
  <si>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</si>
  <si>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</si>
  <si>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</si>
  <si>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</si>
  <si>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</si>
  <si>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</si>
  <si>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</si>
  <si>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</si>
  <si>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</si>
  <si>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</si>
  <si>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</si>
  <si>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</si>
  <si>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</si>
  <si>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</si>
  <si>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</si>
  <si>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</si>
  <si>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</si>
  <si>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</si>
  <si>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</si>
  <si>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</si>
  <si>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</si>
  <si>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</si>
  <si>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</si>
  <si>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</si>
  <si>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</si>
  <si>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</si>
  <si>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</si>
  <si>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</si>
  <si>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</si>
  <si>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</si>
  <si>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</si>
  <si>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</si>
  <si>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</si>
  <si>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</si>
  <si>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</si>
  <si>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</si>
  <si>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</si>
  <si>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</si>
  <si>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</si>
  <si>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</si>
  <si>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</si>
  <si>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</si>
  <si>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</si>
  <si>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</si>
  <si>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</si>
  <si>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</si>
  <si>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</si>
  <si>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</si>
  <si>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</si>
  <si>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</si>
  <si>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</si>
  <si>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</si>
  <si>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</si>
  <si>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</si>
  <si>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</si>
  <si>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</si>
  <si>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</si>
  <si>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</si>
  <si>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</si>
  <si>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</si>
  <si>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</si>
  <si>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</si>
  <si>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</si>
  <si>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</si>
  <si>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</si>
  <si>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</si>
  <si>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</si>
  <si>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</si>
  <si>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</si>
  <si>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</si>
  <si>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</si>
  <si>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</si>
  <si>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</si>
  <si>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</si>
  <si>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</si>
  <si>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</si>
  <si>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</si>
  <si>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</si>
  <si>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</si>
  <si>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</si>
  <si>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</si>
  <si>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</si>
  <si>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</si>
  <si>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</si>
  <si>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</si>
  <si>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</si>
  <si>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</si>
  <si>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</si>
  <si>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</si>
  <si>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</si>
  <si>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</si>
  <si>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</si>
  <si>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</si>
  <si>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</si>
  <si>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</si>
  <si>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</si>
  <si>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</si>
  <si>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</si>
  <si>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</si>
  <si>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</si>
  <si>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</si>
  <si>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</si>
  <si>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</si>
  <si>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</si>
  <si>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</si>
  <si>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</si>
  <si>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</si>
  <si>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</si>
  <si>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</si>
  <si>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</si>
  <si>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</si>
  <si>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</si>
  <si>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</si>
  <si>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</si>
  <si>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</si>
  <si>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</si>
  <si>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</si>
  <si>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</si>
  <si>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</si>
  <si>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</si>
  <si>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</si>
  <si>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</si>
  <si>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</si>
  <si>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</si>
  <si>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</si>
  <si>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</si>
  <si>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</si>
  <si>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</si>
  <si>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</si>
  <si>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</si>
  <si>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</si>
  <si>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</si>
  <si>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</si>
  <si>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</si>
  <si>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</si>
  <si>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</si>
  <si>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</si>
  <si>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</si>
  <si>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</si>
  <si>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</si>
  <si>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</si>
  <si>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</si>
  <si>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</si>
  <si>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</si>
  <si>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</si>
  <si>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</si>
  <si>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</si>
  <si>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</si>
  <si>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</si>
  <si>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</si>
  <si>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</si>
  <si>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</si>
  <si>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</si>
  <si>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</si>
  <si>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</si>
  <si>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</si>
  <si>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</si>
  <si>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</si>
  <si>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</si>
  <si>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</si>
  <si>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</si>
  <si>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</si>
  <si>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</si>
  <si>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</si>
  <si>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</si>
  <si>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</si>
  <si>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</si>
  <si>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</si>
  <si>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</si>
  <si>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</si>
  <si>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</si>
  <si>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</si>
  <si>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</si>
  <si>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</si>
  <si>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</si>
  <si>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</si>
  <si>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</si>
  <si>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</si>
  <si>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</si>
  <si>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</si>
  <si>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</si>
  <si>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</si>
  <si>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</si>
  <si>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</si>
  <si>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</si>
  <si>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</si>
  <si>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</si>
  <si>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</si>
  <si>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</si>
  <si>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</si>
  <si>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</si>
  <si>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</si>
  <si>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</si>
  <si>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</si>
  <si>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</si>
  <si>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</si>
  <si>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</si>
  <si>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</si>
  <si>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</si>
  <si>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</si>
  <si>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</si>
  <si>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</si>
  <si>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</si>
  <si>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</si>
  <si>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</si>
  <si>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</si>
  <si>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</si>
  <si>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</si>
  <si>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</si>
  <si>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</si>
  <si>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</si>
  <si>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</si>
  <si>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</si>
  <si>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</si>
  <si>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</si>
  <si>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</si>
  <si>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</si>
  <si>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</si>
  <si>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</si>
  <si>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</si>
  <si>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</si>
  <si>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</si>
  <si>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</si>
  <si>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</si>
  <si>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</si>
  <si>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</si>
  <si>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</si>
  <si>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</si>
  <si>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</si>
  <si>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</si>
  <si>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</si>
  <si>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</si>
  <si>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</si>
  <si>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</si>
  <si>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</si>
  <si>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</si>
  <si>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</si>
  <si>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</si>
  <si>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</si>
  <si>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</si>
  <si>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</si>
  <si>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</si>
  <si>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</si>
  <si>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</si>
  <si>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</si>
  <si>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</si>
  <si>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</si>
  <si>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</si>
  <si>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</si>
  <si>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</si>
  <si>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</si>
  <si>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</si>
  <si>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</si>
  <si>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</si>
  <si>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</si>
  <si>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</si>
  <si>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</si>
  <si>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</si>
  <si>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</si>
  <si>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</si>
  <si>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</si>
  <si>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</si>
  <si>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</si>
  <si>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</si>
  <si>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</si>
  <si>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</si>
  <si>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</si>
  <si>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</si>
  <si>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</si>
  <si>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</si>
  <si>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</si>
  <si>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</si>
  <si>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</si>
  <si>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</si>
  <si>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</si>
  <si>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</si>
  <si>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</si>
  <si>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</si>
  <si>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</si>
  <si>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</si>
  <si>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</si>
  <si>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</si>
  <si>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</si>
  <si>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</si>
  <si>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</si>
  <si>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</si>
  <si>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</si>
  <si>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</si>
  <si>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</si>
  <si>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</si>
  <si>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</si>
  <si>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</si>
  <si>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</si>
  <si>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</si>
  <si>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</si>
  <si>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</si>
  <si>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</si>
  <si>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</si>
  <si>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</si>
  <si>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</si>
  <si>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</si>
  <si>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</si>
  <si>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</si>
  <si>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</si>
  <si>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</si>
  <si>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</si>
  <si>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</si>
  <si>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</si>
  <si>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</si>
  <si>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</si>
  <si>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</si>
  <si>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</si>
  <si>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</si>
  <si>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</si>
  <si>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</si>
  <si>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</si>
  <si>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</si>
  <si>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</si>
  <si>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</si>
  <si>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</si>
  <si>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</si>
  <si>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</si>
  <si>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</si>
  <si>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</si>
  <si>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</si>
  <si>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</si>
  <si>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</si>
  <si>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</si>
  <si>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</si>
  <si>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</si>
  <si>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</si>
  <si>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</si>
  <si>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</si>
  <si>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</si>
  <si>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</si>
  <si>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</si>
  <si>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</si>
  <si>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</si>
  <si>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</si>
  <si>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</si>
  <si>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</si>
  <si>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</si>
  <si>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</si>
  <si>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</si>
  <si>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</si>
  <si>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</si>
  <si>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</si>
  <si>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</si>
  <si>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</si>
  <si>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</si>
  <si>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</si>
  <si>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</si>
  <si>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</si>
  <si>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</si>
  <si>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</si>
  <si>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</si>
  <si>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</si>
  <si>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</si>
  <si>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</si>
  <si>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</si>
  <si>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</si>
  <si>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</si>
  <si>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</si>
  <si>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</si>
  <si>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</si>
  <si>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</si>
  <si>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</si>
  <si>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</si>
  <si>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</si>
  <si>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</si>
  <si>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</si>
  <si>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</si>
  <si>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</si>
  <si>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</si>
  <si>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</si>
  <si>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</si>
  <si>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</si>
  <si>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</si>
  <si>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</si>
  <si>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</si>
  <si>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</si>
  <si>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</si>
  <si>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</si>
  <si>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</si>
  <si>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</si>
  <si>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</si>
  <si>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</si>
  <si>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</si>
  <si>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</si>
  <si>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</si>
  <si>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</si>
  <si>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</si>
  <si>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</si>
  <si>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</si>
  <si>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</si>
  <si>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</si>
  <si>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</si>
  <si>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</si>
  <si>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</si>
  <si>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</si>
  <si>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</si>
  <si>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</si>
  <si>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</si>
  <si>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</si>
  <si>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</si>
  <si>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</si>
  <si>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</si>
  <si>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</si>
  <si>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</si>
  <si>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</si>
  <si>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</si>
  <si>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</si>
  <si>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</si>
  <si>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</si>
  <si>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</si>
  <si>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</si>
  <si>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</si>
  <si>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</si>
  <si>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</si>
  <si>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</si>
  <si>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</si>
  <si>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</si>
  <si>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</si>
  <si>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</si>
  <si>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</si>
  <si>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</si>
  <si>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</si>
  <si>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</si>
  <si>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</si>
  <si>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</si>
  <si>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</si>
  <si>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</si>
  <si>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</si>
  <si>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</si>
  <si>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</si>
  <si>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</si>
  <si>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</si>
  <si>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</si>
  <si>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</si>
  <si>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</si>
  <si>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</si>
  <si>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</si>
  <si>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</si>
  <si>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</si>
  <si>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</si>
  <si>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</si>
  <si>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</si>
  <si>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</si>
  <si>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</si>
  <si>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</si>
  <si>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</si>
  <si>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</si>
  <si>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</si>
  <si>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</si>
  <si>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</si>
  <si>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</si>
  <si>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</si>
  <si>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</si>
  <si>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</si>
  <si>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</si>
  <si>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</si>
  <si>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</si>
  <si>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</si>
  <si>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</si>
  <si>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</si>
  <si>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</si>
  <si>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</si>
  <si>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</si>
  <si>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</si>
  <si>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</si>
  <si>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</si>
  <si>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</si>
  <si>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</si>
  <si>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</si>
  <si>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</si>
  <si>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</si>
  <si>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</si>
  <si>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</si>
  <si>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</si>
  <si>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</si>
  <si>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</si>
  <si>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</si>
  <si>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</si>
  <si>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</si>
  <si>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</si>
  <si>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</si>
  <si>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</si>
  <si>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</si>
  <si>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</si>
  <si>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</si>
  <si>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</si>
  <si>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</si>
  <si>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</si>
  <si>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</si>
  <si>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</si>
  <si>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</si>
  <si>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</si>
  <si>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</si>
  <si>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</si>
  <si>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</si>
  <si>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</si>
  <si>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</si>
  <si>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</si>
  <si>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</si>
  <si>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</si>
  <si>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</si>
  <si>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</si>
  <si>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</si>
  <si>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</si>
  <si>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</si>
  <si>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</si>
  <si>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</si>
  <si>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</si>
  <si>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</si>
  <si>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</si>
  <si>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</si>
  <si>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</si>
  <si>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</si>
  <si>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</si>
  <si>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</si>
  <si>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</si>
  <si>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</si>
  <si>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</si>
  <si>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</si>
  <si>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</si>
  <si>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</si>
  <si>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</si>
  <si>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</si>
  <si>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</si>
  <si>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</si>
  <si>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</si>
  <si>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</si>
  <si>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</si>
  <si>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</si>
  <si>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</si>
  <si>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</si>
  <si>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</si>
  <si>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</si>
  <si>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</si>
  <si>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</si>
  <si>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</si>
  <si>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</si>
  <si>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</si>
  <si>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</si>
  <si>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</si>
  <si>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</si>
  <si>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</si>
  <si>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</si>
  <si>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</si>
  <si>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</si>
  <si>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</si>
  <si>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</si>
  <si>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</si>
  <si>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</si>
  <si>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</si>
  <si>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</si>
  <si>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</si>
  <si>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</si>
  <si>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</si>
  <si>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</si>
  <si>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</si>
  <si>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</si>
  <si>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</si>
  <si>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</si>
  <si>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</si>
  <si>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</si>
  <si>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</si>
  <si>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</si>
  <si>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</si>
  <si>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</si>
  <si>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</si>
  <si>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</si>
  <si>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</si>
  <si>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</si>
  <si>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</si>
  <si>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</si>
  <si>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</si>
  <si>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</si>
  <si>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</si>
  <si>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</si>
  <si>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</si>
  <si>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</si>
  <si>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</si>
  <si>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</si>
  <si>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</si>
  <si>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</si>
  <si>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</si>
  <si>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</si>
  <si>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</si>
  <si>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</si>
  <si>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</si>
  <si>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</si>
  <si>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</si>
  <si>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</si>
  <si>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</si>
  <si>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</si>
  <si>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</si>
  <si>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</si>
  <si>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</si>
  <si>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</si>
  <si>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</si>
  <si>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</si>
  <si>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</si>
  <si>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</si>
  <si>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</si>
  <si>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</si>
  <si>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</si>
  <si>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</si>
  <si>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</si>
  <si>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</si>
  <si>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</si>
  <si>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</si>
  <si>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</si>
  <si>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</si>
  <si>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</si>
  <si>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</si>
  <si>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</si>
  <si>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</si>
  <si>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</si>
  <si>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</si>
  <si>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</si>
  <si>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</si>
  <si>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</si>
  <si>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</si>
  <si>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</si>
  <si>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</si>
  <si>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</si>
  <si>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</si>
  <si>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</si>
  <si>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</si>
  <si>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</si>
  <si>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</si>
  <si>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</si>
  <si>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</si>
  <si>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</si>
  <si>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</si>
  <si>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</si>
  <si>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</si>
  <si>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</si>
  <si>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</si>
  <si>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</si>
  <si>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</si>
  <si>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</si>
  <si>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</si>
  <si>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</si>
  <si>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</si>
  <si>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</si>
  <si>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</si>
  <si>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</si>
  <si>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</si>
  <si>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</si>
  <si>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</si>
  <si>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</si>
  <si>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</si>
  <si>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</si>
  <si>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</si>
  <si>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</si>
  <si>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</si>
  <si>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</si>
  <si>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</si>
  <si>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</si>
  <si>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</si>
  <si>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</si>
  <si>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</si>
  <si>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</si>
  <si>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</si>
  <si>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</si>
  <si>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</si>
  <si>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</si>
  <si>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</si>
  <si>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</si>
  <si>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</si>
  <si>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</si>
  <si>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</si>
  <si>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</si>
  <si>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</si>
  <si>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</si>
  <si>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</si>
  <si>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</si>
  <si>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</si>
  <si>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</si>
  <si>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</si>
  <si>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</si>
  <si>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</si>
  <si>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</si>
  <si>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</si>
  <si>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</si>
  <si>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</si>
  <si>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</si>
  <si>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</si>
  <si>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</si>
  <si>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</si>
  <si>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</si>
  <si>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</si>
  <si>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</si>
  <si>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</si>
  <si>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</si>
  <si>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</si>
  <si>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</si>
  <si>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</si>
  <si>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</si>
  <si>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</si>
  <si>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</si>
  <si>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</si>
  <si>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</si>
  <si>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</si>
  <si>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</si>
  <si>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</si>
  <si>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</si>
  <si>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</si>
  <si>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</si>
  <si>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</si>
  <si>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</si>
  <si>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</si>
  <si>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</si>
  <si>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</si>
  <si>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</si>
  <si>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</si>
  <si>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</si>
  <si>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</si>
  <si>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</si>
  <si>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</si>
  <si>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</si>
  <si>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</si>
  <si>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</si>
  <si>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</si>
  <si>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</si>
  <si>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</si>
  <si>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</si>
  <si>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</si>
  <si>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</si>
  <si>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</si>
  <si>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</si>
  <si>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</si>
  <si>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</si>
  <si>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</si>
  <si>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</si>
  <si>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</si>
  <si>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</si>
  <si>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</si>
  <si>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</si>
  <si>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</si>
  <si>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</si>
  <si>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</si>
  <si>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</si>
  <si>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</si>
  <si>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</si>
  <si>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</si>
  <si>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</si>
  <si>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</si>
  <si>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</si>
  <si>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</si>
  <si>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</si>
  <si>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</si>
  <si>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</si>
  <si>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</si>
  <si>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</si>
  <si>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</si>
  <si>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</si>
  <si>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</si>
  <si>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</si>
  <si>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</si>
  <si>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</si>
  <si>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</si>
  <si>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</si>
  <si>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</si>
  <si>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</si>
  <si>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</si>
  <si>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</si>
  <si>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</si>
  <si>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</si>
  <si>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</si>
  <si>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</si>
  <si>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</si>
  <si>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</si>
  <si>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</si>
  <si>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</si>
  <si>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</si>
  <si>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</si>
  <si>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</si>
  <si>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</si>
  <si>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</si>
  <si>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</si>
  <si>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</si>
  <si>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</si>
  <si>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</si>
  <si>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</si>
  <si>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</si>
  <si>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</si>
  <si>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</si>
  <si>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</si>
  <si>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</si>
  <si>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</si>
  <si>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</si>
  <si>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</si>
  <si>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</si>
  <si>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</si>
  <si>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</si>
  <si>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</si>
  <si>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</si>
  <si>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</si>
  <si>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</si>
  <si>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</si>
  <si>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</si>
  <si>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</si>
  <si>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</si>
  <si>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</si>
  <si>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</si>
  <si>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</si>
  <si>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</si>
  <si>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</si>
  <si>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</si>
  <si>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</si>
  <si>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</si>
  <si>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</si>
  <si>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</si>
  <si>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</si>
  <si>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</si>
  <si>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</si>
  <si>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</si>
  <si>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</si>
  <si>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</si>
  <si>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</si>
  <si>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</si>
  <si>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</si>
  <si>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</si>
  <si>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</si>
  <si>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</si>
  <si>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</si>
  <si>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</si>
  <si>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</si>
  <si>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</si>
  <si>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</si>
  <si>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</si>
  <si>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</si>
  <si>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</si>
  <si>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</si>
  <si>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</si>
  <si>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</si>
  <si>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</si>
  <si>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</si>
  <si>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</si>
  <si>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</si>
  <si>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</si>
  <si>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</si>
  <si>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</si>
  <si>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</si>
  <si>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</si>
  <si>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</si>
  <si>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</si>
  <si>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</si>
  <si>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</si>
  <si>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</si>
  <si>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</si>
  <si>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</si>
  <si>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</si>
  <si>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</si>
  <si>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</si>
  <si>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</si>
  <si>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</si>
  <si>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</si>
  <si>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</si>
  <si>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</si>
  <si>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</si>
  <si>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</si>
  <si>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</si>
  <si>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</si>
  <si>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</si>
  <si>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</si>
  <si>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</si>
  <si>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</si>
  <si>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</si>
  <si>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</si>
  <si>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</si>
  <si>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</si>
  <si>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</si>
  <si>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</si>
  <si>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</si>
  <si>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</si>
  <si>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</si>
  <si>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</si>
  <si>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</si>
  <si>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</si>
  <si>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</si>
  <si>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</si>
  <si>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</si>
  <si>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</si>
  <si>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</si>
  <si>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</si>
  <si>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</si>
  <si>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</si>
  <si>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</si>
  <si>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</si>
  <si>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</si>
  <si>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</si>
  <si>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</si>
  <si>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</si>
  <si>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</si>
  <si>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</si>
  <si>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</si>
  <si>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</si>
  <si>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</si>
  <si>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</si>
  <si>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</si>
  <si>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</si>
  <si>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</si>
  <si>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</si>
  <si>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</si>
  <si>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</si>
  <si>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</si>
  <si>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</si>
  <si>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</si>
  <si>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</si>
  <si>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</si>
  <si>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</si>
  <si>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</si>
  <si>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</si>
  <si>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</si>
  <si>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</si>
  <si>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</si>
  <si>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</si>
  <si>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</si>
  <si>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</si>
  <si>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</si>
  <si>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</si>
  <si>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</si>
  <si>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</si>
  <si>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</si>
  <si>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</si>
  <si>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</si>
  <si>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</si>
  <si>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</si>
  <si>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</si>
  <si>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</si>
  <si>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</si>
  <si>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</si>
  <si>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</si>
  <si>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</si>
  <si>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</si>
  <si>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</si>
  <si>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</si>
  <si>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</si>
  <si>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</si>
  <si>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</si>
  <si>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</si>
  <si>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</si>
  <si>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</si>
  <si>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</si>
  <si>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</si>
  <si>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</si>
  <si>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</si>
  <si>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</si>
  <si>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</si>
  <si>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</si>
  <si>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</si>
  <si>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</si>
  <si>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</si>
  <si>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</si>
  <si>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</si>
  <si>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</si>
  <si>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</si>
  <si>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</si>
  <si>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</si>
  <si>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</si>
  <si>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</si>
  <si>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</si>
  <si>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</si>
  <si>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</si>
  <si>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</si>
  <si>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</si>
  <si>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</si>
  <si>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</si>
  <si>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</si>
  <si>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</si>
  <si>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</si>
  <si>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</si>
  <si>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</si>
  <si>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</si>
  <si>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</si>
  <si>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</si>
  <si>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</si>
  <si>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</si>
  <si>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</si>
  <si>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</si>
  <si>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</si>
  <si>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</si>
  <si>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</si>
  <si>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</si>
  <si>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</si>
  <si>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</si>
  <si>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</si>
  <si>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</si>
  <si>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</si>
  <si>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</si>
  <si>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</si>
  <si>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</si>
  <si>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</si>
  <si>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</si>
  <si>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</si>
  <si>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</si>
  <si>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</si>
  <si>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</si>
  <si>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</si>
  <si>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</si>
  <si>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</si>
  <si>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</si>
  <si>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</si>
  <si>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</si>
  <si>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</si>
  <si>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</si>
  <si>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</si>
  <si>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</si>
  <si>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</si>
  <si>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</si>
  <si>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</si>
  <si>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</si>
  <si>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</si>
  <si>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</si>
  <si>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</si>
  <si>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</si>
  <si>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</si>
  <si>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</si>
  <si>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</si>
  <si>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</si>
  <si>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</si>
  <si>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</si>
  <si>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</si>
  <si>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</si>
  <si>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</si>
  <si>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</si>
  <si>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</si>
  <si>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</si>
  <si>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</si>
  <si>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</si>
  <si>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</si>
  <si>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</si>
  <si>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</si>
  <si>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</si>
  <si>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</si>
  <si>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</si>
  <si>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</si>
  <si>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</si>
  <si>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</si>
  <si>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</si>
  <si>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</si>
  <si>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</si>
  <si>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</si>
  <si>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</si>
  <si>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</si>
  <si>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</si>
  <si>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</si>
  <si>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</si>
  <si>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</si>
  <si>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</si>
  <si>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</si>
  <si>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</si>
  <si>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</si>
  <si>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</si>
  <si>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</si>
  <si>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</si>
  <si>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</si>
  <si>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</si>
  <si>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</si>
  <si>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</si>
  <si>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</si>
  <si>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</si>
  <si>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</si>
  <si>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</si>
  <si>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</si>
  <si>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</si>
  <si>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</si>
  <si>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</si>
  <si>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</si>
  <si>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</si>
  <si>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</si>
  <si>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</si>
  <si>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</si>
  <si>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</si>
  <si>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</si>
  <si>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</si>
  <si>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</si>
  <si>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</si>
  <si>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</si>
  <si>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</si>
  <si>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</si>
  <si>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</si>
  <si>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</si>
  <si>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</si>
  <si>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</si>
  <si>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</si>
  <si>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</si>
  <si>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</si>
  <si>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</si>
  <si>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</si>
  <si>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</si>
  <si>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</si>
  <si>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</si>
  <si>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</si>
  <si>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</si>
  <si>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</si>
  <si>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</si>
  <si>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</si>
  <si>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</si>
  <si>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</si>
  <si>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</si>
  <si>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</si>
  <si>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</si>
  <si>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</si>
  <si>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</si>
  <si>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</si>
  <si>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</si>
  <si>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</si>
  <si>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</si>
  <si>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</si>
  <si>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</si>
  <si>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</si>
  <si>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</si>
  <si>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</si>
  <si>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</si>
  <si>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</si>
  <si>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</si>
  <si>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</si>
  <si>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</si>
  <si>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</si>
  <si>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</si>
  <si>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</si>
  <si>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</si>
  <si>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</si>
  <si>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</si>
  <si>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</si>
  <si>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</si>
  <si>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</si>
  <si>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</si>
  <si>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</si>
  <si>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</si>
  <si>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</si>
  <si>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</si>
  <si>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</si>
  <si>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</si>
  <si>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</si>
  <si>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</si>
  <si>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</si>
  <si>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</si>
  <si>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</si>
  <si>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</si>
  <si>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</si>
  <si>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</si>
  <si>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</si>
  <si>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</si>
  <si>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</si>
  <si>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</si>
  <si>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</si>
  <si>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</si>
  <si>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</si>
  <si>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</si>
  <si>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</si>
  <si>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</si>
  <si>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</si>
  <si>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</si>
  <si>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</si>
  <si>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</si>
  <si>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</si>
  <si>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</si>
  <si>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</si>
  <si>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</si>
  <si>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</si>
  <si>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</si>
  <si>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</si>
  <si>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</si>
  <si>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</si>
  <si>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</si>
  <si>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</si>
  <si>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</si>
  <si>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</si>
  <si>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</si>
  <si>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</si>
  <si>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</si>
  <si>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</si>
  <si>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</si>
  <si>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</si>
  <si>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</si>
  <si>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</si>
  <si>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</si>
  <si>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</si>
  <si>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</si>
  <si>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</si>
  <si>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</si>
  <si>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</si>
  <si>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</si>
  <si>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</si>
  <si>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</si>
  <si>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</si>
  <si>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</si>
  <si>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</si>
  <si>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</si>
  <si>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</si>
  <si>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</si>
  <si>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</si>
  <si>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</si>
  <si>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</si>
  <si>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</si>
  <si>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</si>
  <si>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</si>
  <si>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</si>
  <si>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</si>
  <si>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</si>
  <si>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</si>
  <si>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</si>
  <si>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</si>
  <si>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</si>
  <si>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</si>
  <si>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</si>
  <si>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</si>
  <si>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</si>
  <si>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</si>
  <si>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</si>
  <si>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</si>
  <si>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</si>
  <si>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</si>
  <si>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</si>
  <si>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</si>
  <si>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</si>
  <si>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</si>
  <si>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</si>
  <si>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</si>
  <si>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</si>
  <si>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</si>
  <si>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</si>
  <si>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</si>
  <si>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</si>
  <si>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</si>
  <si>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</si>
  <si>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</si>
  <si>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</si>
  <si>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</si>
  <si>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</si>
  <si>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</si>
  <si>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</si>
  <si>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</si>
  <si>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</si>
  <si>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</si>
  <si>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</si>
  <si>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</si>
  <si>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</si>
  <si>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</si>
  <si>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</si>
  <si>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</si>
  <si>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</si>
  <si>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</si>
  <si>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</si>
  <si>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</si>
  <si>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</si>
  <si>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</si>
  <si>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</si>
  <si>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</si>
  <si>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</si>
  <si>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</si>
  <si>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</si>
  <si>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</si>
  <si>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</si>
  <si>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</si>
  <si>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</si>
  <si>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</si>
  <si>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</si>
  <si>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</si>
  <si>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</si>
  <si>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</si>
  <si>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</si>
  <si>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</si>
  <si>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</si>
  <si>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</si>
  <si>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</si>
  <si>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</si>
  <si>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</si>
  <si>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</si>
  <si>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</si>
  <si>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</si>
  <si>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</si>
  <si>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</si>
  <si>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</si>
  <si>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</si>
  <si>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</si>
  <si>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</si>
  <si>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</si>
  <si>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</si>
  <si>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</si>
  <si>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</si>
  <si>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</si>
  <si>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</si>
  <si>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</si>
  <si>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</si>
  <si>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</si>
  <si>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</si>
  <si>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</si>
  <si>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</si>
  <si>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</si>
  <si>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</si>
  <si>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</si>
  <si>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</si>
  <si>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</si>
  <si>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</si>
  <si>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</si>
  <si>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</si>
  <si>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</si>
  <si>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</si>
  <si>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</si>
  <si>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</si>
  <si>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</si>
  <si>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</si>
  <si>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</si>
  <si>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</si>
  <si>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</si>
  <si>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</si>
  <si>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</si>
  <si>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</si>
  <si>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</si>
  <si>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</si>
  <si>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</si>
  <si>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</si>
  <si>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</si>
  <si>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</si>
  <si>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</si>
  <si>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</si>
  <si>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</si>
  <si>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</si>
  <si>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</si>
  <si>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</si>
  <si>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</si>
  <si>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</si>
  <si>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</si>
  <si>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</si>
  <si>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</si>
  <si>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</si>
  <si>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</si>
  <si>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</si>
  <si>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</si>
  <si>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</si>
  <si>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</si>
  <si>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</si>
  <si>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</si>
  <si>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</si>
  <si>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</si>
  <si>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</si>
  <si>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</si>
  <si>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</si>
  <si>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</si>
  <si>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</si>
  <si>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</si>
  <si>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</si>
  <si>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</si>
  <si>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</si>
  <si>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</si>
  <si>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</si>
  <si>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</si>
  <si>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</si>
  <si>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</si>
  <si>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</si>
  <si>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</si>
  <si>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</si>
  <si>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</si>
  <si>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</si>
  <si>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</si>
  <si>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</si>
  <si>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</si>
  <si>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</si>
  <si>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</si>
  <si>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</si>
  <si>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</si>
  <si>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</si>
  <si>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</si>
  <si>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</si>
  <si>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</si>
  <si>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</si>
  <si>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</si>
  <si>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</si>
  <si>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</si>
  <si>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</si>
  <si>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</si>
  <si>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</si>
  <si>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</si>
  <si>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</si>
  <si>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</si>
  <si>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</si>
  <si>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</si>
  <si>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</si>
  <si>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</si>
  <si>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</si>
  <si>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</si>
  <si>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</si>
  <si>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</si>
  <si>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</si>
  <si>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</si>
  <si>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</si>
  <si>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</si>
  <si>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</si>
  <si>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</si>
  <si>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</si>
  <si>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</si>
  <si>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</si>
  <si>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</si>
  <si>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</si>
  <si>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</si>
  <si>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</si>
  <si>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</si>
  <si>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</si>
  <si>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</si>
  <si>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</si>
  <si>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</si>
  <si>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</si>
  <si>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</si>
  <si>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</si>
  <si>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</si>
  <si>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</si>
  <si>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</si>
  <si>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</si>
  <si>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</si>
  <si>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</si>
  <si>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</si>
  <si>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</si>
  <si>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</si>
  <si>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</si>
  <si>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</si>
  <si>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</si>
  <si>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</si>
  <si>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</si>
  <si>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</si>
  <si>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</si>
  <si>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</si>
  <si>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</si>
  <si>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</si>
  <si>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</si>
  <si>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</si>
  <si>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</si>
  <si>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</si>
  <si>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</si>
  <si>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</si>
  <si>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</si>
  <si>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</si>
  <si>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</si>
  <si>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</si>
  <si>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</si>
  <si>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</si>
  <si>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</si>
  <si>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</si>
  <si>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</si>
  <si>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</si>
  <si>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</si>
  <si>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</si>
  <si>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</si>
  <si>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</si>
  <si>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</si>
  <si>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</si>
  <si>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</si>
  <si>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</si>
  <si>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</si>
  <si>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</si>
  <si>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</si>
  <si>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</si>
  <si>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</si>
  <si>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</si>
  <si>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</si>
  <si>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</si>
  <si>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</si>
  <si>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</si>
  <si>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</si>
  <si>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</si>
  <si>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</si>
  <si>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</si>
  <si>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</si>
  <si>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</si>
  <si>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</si>
  <si>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</si>
  <si>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</si>
  <si>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</si>
  <si>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</si>
  <si>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</si>
  <si>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</si>
  <si>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</si>
  <si>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</si>
  <si>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</si>
  <si>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</si>
  <si>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</si>
  <si>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</si>
  <si>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</si>
  <si>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</si>
  <si>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</si>
  <si>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</si>
  <si>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</si>
  <si>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</si>
  <si>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</si>
  <si>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</si>
  <si>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</si>
  <si>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</si>
  <si>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</si>
  <si>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</si>
  <si>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</si>
  <si>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</si>
  <si>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</si>
  <si>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</si>
  <si>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</si>
  <si>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</si>
  <si>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</si>
  <si>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</si>
  <si>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</si>
  <si>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</si>
  <si>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</si>
  <si>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</si>
  <si>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</si>
  <si>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</si>
  <si>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</si>
  <si>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</si>
  <si>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</si>
  <si>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</si>
  <si>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</si>
  <si>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</si>
  <si>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</si>
  <si>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</si>
  <si>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</si>
  <si>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</si>
  <si>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</si>
  <si>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</si>
  <si>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</si>
  <si>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</si>
  <si>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</si>
  <si>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</si>
  <si>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</si>
  <si>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</si>
  <si>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</si>
  <si>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</si>
  <si>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</si>
  <si>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</si>
  <si>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</si>
  <si>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</si>
  <si>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</si>
  <si>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</si>
  <si>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</si>
  <si>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</si>
  <si>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</si>
  <si>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</si>
  <si>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</si>
  <si>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</si>
  <si>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</si>
  <si>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</si>
  <si>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</si>
  <si>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</si>
  <si>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</si>
  <si>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</si>
  <si>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</si>
  <si>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</si>
  <si>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</si>
  <si>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</si>
  <si>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</si>
  <si>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</si>
  <si>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</si>
  <si>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</si>
  <si>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</si>
  <si>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</si>
  <si>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</si>
  <si>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</si>
  <si>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</si>
  <si>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</si>
  <si>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</si>
  <si>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</si>
  <si>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</si>
  <si>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</si>
  <si>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</si>
  <si>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</si>
  <si>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</si>
  <si>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</si>
  <si>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</si>
  <si>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</si>
  <si>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</si>
  <si>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</si>
  <si>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</si>
  <si>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</si>
  <si>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</si>
  <si>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</si>
  <si>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</si>
  <si>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</si>
  <si>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</si>
  <si>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</si>
  <si>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</si>
  <si>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</si>
  <si>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</si>
  <si>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</si>
  <si>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</si>
  <si>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</si>
  <si>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</si>
  <si>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</si>
  <si>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</si>
  <si>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</si>
  <si>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</si>
  <si>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</si>
  <si>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</si>
  <si>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</si>
  <si>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</si>
  <si>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</si>
  <si>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</si>
  <si>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</si>
  <si>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</si>
  <si>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</si>
  <si>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</si>
  <si>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</si>
  <si>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</si>
  <si>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</si>
  <si>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</si>
  <si>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</si>
  <si>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</si>
  <si>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</si>
  <si>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</si>
  <si>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</si>
  <si>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</si>
  <si>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</si>
  <si>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</si>
  <si>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</si>
  <si>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</si>
  <si>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</si>
  <si>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</si>
  <si>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</si>
  <si>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</si>
  <si>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</si>
  <si>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</si>
  <si>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</si>
  <si>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</si>
  <si>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</si>
  <si>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</si>
  <si>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</si>
  <si>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</si>
  <si>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</si>
  <si>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</si>
  <si>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</si>
  <si>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</si>
  <si>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</si>
  <si>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</si>
  <si>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</si>
  <si>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</si>
  <si>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</si>
  <si>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</si>
  <si>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</si>
  <si>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</si>
  <si>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</si>
  <si>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</si>
  <si>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</si>
  <si>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</si>
  <si>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</si>
  <si>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</si>
  <si>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</si>
  <si>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</si>
  <si>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</si>
  <si>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</si>
  <si>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</si>
  <si>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</si>
  <si>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</si>
  <si>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</si>
  <si>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</si>
  <si>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</si>
  <si>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</si>
  <si>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</si>
  <si>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</si>
  <si>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</si>
  <si>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</si>
  <si>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</si>
  <si>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</si>
  <si>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</si>
  <si>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</si>
  <si>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</si>
  <si>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</si>
  <si>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</si>
  <si>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</si>
  <si>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</si>
  <si>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</si>
  <si>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</si>
  <si>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</si>
  <si>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</si>
  <si>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</si>
  <si>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</si>
  <si>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</si>
  <si>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</si>
  <si>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</si>
  <si>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</si>
  <si>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</si>
  <si>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</si>
  <si>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</si>
  <si>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</si>
  <si>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</si>
  <si>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</si>
  <si>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</si>
  <si>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</si>
  <si>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</si>
  <si>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</si>
  <si>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</si>
  <si>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</si>
  <si>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</si>
  <si>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</si>
  <si>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</si>
  <si>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</si>
  <si>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</si>
  <si>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</si>
  <si>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</si>
  <si>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</si>
  <si>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</si>
  <si>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</si>
  <si>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</si>
  <si>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</si>
  <si>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</si>
  <si>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</si>
  <si>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</si>
  <si>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</si>
  <si>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</si>
  <si>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</si>
  <si>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</si>
  <si>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</si>
  <si>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</si>
  <si>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</si>
  <si>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</si>
  <si>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</si>
  <si>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</si>
  <si>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</si>
  <si>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</si>
  <si>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</si>
  <si>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</si>
  <si>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</si>
  <si>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</si>
  <si>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</si>
  <si>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</si>
  <si>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</si>
  <si>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</si>
  <si>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</si>
  <si>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</si>
  <si>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</si>
  <si>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</si>
  <si>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</si>
  <si>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</si>
  <si>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</si>
  <si>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</si>
  <si>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</si>
  <si>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</si>
  <si>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</si>
  <si>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</si>
  <si>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</si>
  <si>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</si>
  <si>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</si>
  <si>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</si>
  <si>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</si>
  <si>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</si>
  <si>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</si>
  <si>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</si>
  <si>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</si>
  <si>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</si>
  <si>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</si>
  <si>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</si>
  <si>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</si>
  <si>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</si>
  <si>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</si>
  <si>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</si>
  <si>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</si>
  <si>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</si>
  <si>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</si>
  <si>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</si>
  <si>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</si>
  <si>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</si>
  <si>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</si>
  <si>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</si>
  <si>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</si>
  <si>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</si>
  <si>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</si>
  <si>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</si>
  <si>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</si>
  <si>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</si>
  <si>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</si>
  <si>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</si>
  <si>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</si>
  <si>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</si>
  <si>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</si>
  <si>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</si>
  <si>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</si>
  <si>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</si>
  <si>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</si>
  <si>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</si>
  <si>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</si>
  <si>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</si>
  <si>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</si>
  <si>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</si>
  <si>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</si>
  <si>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</si>
  <si>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</si>
  <si>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</si>
  <si>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</si>
  <si>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</si>
  <si>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</si>
  <si>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</si>
  <si>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</si>
  <si>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</si>
  <si>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</si>
  <si>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</si>
  <si>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</si>
  <si>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</si>
  <si>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</si>
  <si>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</si>
  <si>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</si>
  <si>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</si>
  <si>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</si>
  <si>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</si>
  <si>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</si>
  <si>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</si>
  <si>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</si>
  <si>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</si>
  <si>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</si>
  <si>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</si>
  <si>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</si>
  <si>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</si>
  <si>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</si>
  <si>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</si>
  <si>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</si>
  <si>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</si>
  <si>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</si>
  <si>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</si>
  <si>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</si>
  <si>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</si>
  <si>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</si>
  <si>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</si>
  <si>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</si>
  <si>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</si>
  <si>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</si>
  <si>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</si>
  <si>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</si>
  <si>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</si>
  <si>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</si>
  <si>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</si>
  <si>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</si>
  <si>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</si>
  <si>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</si>
  <si>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</si>
  <si>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</si>
  <si>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</si>
  <si>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</si>
  <si>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</si>
  <si>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</si>
  <si>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</si>
  <si>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</si>
  <si>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</si>
  <si>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</si>
  <si>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</si>
  <si>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</si>
  <si>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</si>
  <si>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</si>
  <si>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</si>
  <si>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</si>
  <si>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</si>
  <si>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</si>
  <si>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</si>
  <si>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</si>
  <si>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</si>
  <si>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</si>
  <si>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</si>
  <si>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</si>
  <si>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</si>
  <si>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</si>
  <si>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</si>
  <si>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</si>
  <si>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</si>
  <si>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</si>
  <si>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</si>
  <si>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</si>
  <si>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</si>
  <si>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</si>
  <si>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</si>
  <si>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</si>
  <si>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</si>
  <si>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</si>
  <si>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</si>
  <si>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</si>
  <si>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</si>
  <si>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</si>
  <si>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</si>
  <si>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</si>
  <si>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</si>
  <si>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</si>
  <si>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</si>
  <si>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</si>
  <si>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</si>
  <si>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</si>
  <si>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</si>
  <si>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</si>
  <si>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</si>
  <si>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</si>
  <si>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</si>
  <si>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</si>
  <si>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</si>
  <si>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</si>
  <si>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</si>
  <si>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</si>
  <si>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</si>
  <si>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</si>
  <si>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</si>
  <si>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</si>
  <si>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</si>
  <si>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</si>
  <si>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</si>
  <si>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</si>
  <si>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</si>
  <si>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</si>
  <si>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</si>
  <si>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</si>
  <si>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</si>
  <si>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</si>
  <si>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</si>
  <si>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</si>
  <si>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</si>
  <si>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</si>
  <si>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</si>
  <si>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</si>
  <si>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</si>
  <si>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</si>
  <si>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</si>
  <si>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</si>
  <si>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</si>
  <si>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</si>
  <si>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</si>
  <si>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</si>
  <si>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</si>
  <si>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</si>
  <si>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</si>
  <si>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</si>
  <si>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</si>
  <si>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</si>
  <si>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</si>
  <si>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</si>
  <si>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</si>
  <si>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</si>
  <si>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</si>
  <si>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</si>
  <si>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</si>
  <si>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</si>
  <si>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</si>
  <si>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</si>
  <si>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</si>
  <si>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</si>
  <si>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</si>
  <si>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</si>
  <si>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</si>
  <si>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</si>
  <si>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</si>
  <si>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</si>
  <si>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</si>
  <si>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</si>
  <si>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</si>
  <si>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</si>
  <si>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</si>
  <si>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</si>
  <si>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</si>
  <si>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</si>
  <si>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</si>
  <si>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</si>
  <si>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</si>
  <si>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</si>
  <si>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</si>
  <si>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</si>
  <si>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</si>
  <si>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</si>
  <si>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</si>
  <si>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</si>
  <si>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</si>
  <si>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</si>
  <si>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</si>
  <si>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</si>
  <si>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</si>
  <si>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</si>
  <si>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</si>
  <si>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</si>
  <si>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</si>
  <si>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</si>
  <si>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</si>
  <si>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</si>
  <si>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</si>
  <si>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</si>
  <si>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</si>
  <si>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</si>
  <si>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</si>
  <si>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</si>
  <si>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</si>
  <si>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</si>
  <si>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</si>
  <si>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</si>
  <si>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</si>
  <si>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</si>
  <si>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</si>
  <si>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</si>
  <si>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</si>
  <si>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</si>
  <si>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</si>
  <si>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</si>
  <si>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</si>
  <si>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</si>
  <si>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</si>
  <si>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</si>
  <si>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</si>
  <si>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</si>
  <si>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</si>
  <si>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</si>
  <si>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</si>
  <si>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</si>
  <si>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</si>
  <si>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</si>
  <si>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</si>
  <si>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</si>
  <si>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</si>
  <si>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</si>
  <si>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</si>
  <si>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</si>
  <si>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</si>
  <si>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</si>
  <si>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</si>
  <si>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</si>
  <si>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</si>
  <si>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</si>
  <si>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</si>
  <si>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</si>
  <si>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</si>
  <si>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</si>
  <si>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</si>
  <si>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</si>
  <si>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</si>
  <si>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</si>
  <si>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</si>
  <si>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</si>
  <si>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</si>
  <si>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</si>
  <si>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</si>
  <si>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</si>
  <si>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</si>
  <si>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</si>
  <si>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</si>
  <si>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</si>
  <si>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</si>
  <si>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</si>
  <si>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</si>
  <si>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</si>
  <si>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</si>
  <si>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</si>
  <si>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</si>
  <si>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</si>
  <si>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</si>
  <si>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</si>
  <si>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</si>
  <si>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</si>
  <si>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</si>
  <si>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</si>
  <si>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</si>
  <si>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</si>
  <si>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</si>
  <si>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</si>
  <si>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</si>
  <si>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</si>
  <si>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</si>
  <si>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</si>
  <si>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</si>
  <si>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</si>
  <si>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</si>
  <si>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</si>
  <si>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</si>
  <si>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</si>
  <si>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</si>
  <si>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</si>
  <si>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</si>
  <si>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</si>
  <si>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</si>
  <si>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</si>
  <si>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</si>
  <si>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</si>
  <si>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</si>
  <si>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</si>
  <si>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</si>
  <si>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</si>
  <si>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</si>
  <si>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</si>
  <si>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</si>
  <si>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</si>
  <si>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</si>
  <si>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</si>
  <si>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</si>
  <si>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</si>
  <si>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</si>
  <si>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</si>
  <si>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</si>
  <si>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</si>
  <si>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</si>
  <si>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</si>
  <si>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</si>
  <si>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</si>
  <si>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</si>
  <si>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</si>
  <si>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</si>
  <si>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</si>
  <si>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</si>
  <si>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</si>
  <si>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</si>
  <si>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</si>
  <si>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</si>
  <si>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</si>
  <si>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</si>
  <si>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</si>
  <si>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</si>
  <si>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</si>
  <si>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</si>
  <si>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</si>
  <si>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</si>
  <si>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</si>
  <si>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</si>
  <si>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</si>
  <si>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</si>
  <si>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</si>
  <si>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</si>
  <si>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</si>
  <si>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</si>
  <si>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</si>
  <si>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</si>
  <si>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</si>
  <si>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</si>
  <si>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</si>
  <si>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</si>
  <si>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</si>
  <si>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</si>
  <si>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</si>
  <si>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</si>
  <si>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</si>
  <si>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</si>
  <si>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</si>
  <si>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</si>
  <si>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</si>
  <si>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</si>
  <si>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</si>
  <si>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</si>
  <si>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</si>
  <si>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</si>
  <si>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</si>
  <si>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</si>
  <si>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</si>
  <si>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</si>
  <si>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</si>
  <si>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</si>
  <si>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</si>
  <si>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</si>
  <si>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</si>
  <si>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</si>
  <si>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</si>
  <si>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</si>
  <si>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</si>
  <si>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</si>
  <si>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</si>
  <si>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</si>
  <si>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</si>
  <si>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</si>
  <si>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</si>
  <si>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</si>
  <si>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</si>
  <si>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</si>
  <si>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</si>
  <si>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</si>
  <si>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</si>
  <si>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</si>
  <si>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</si>
  <si>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</si>
  <si>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</si>
  <si>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</si>
  <si>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</si>
  <si>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</si>
  <si>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</si>
  <si>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</si>
  <si>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</si>
  <si>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</si>
  <si>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</si>
  <si>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</si>
  <si>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</si>
  <si>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</si>
  <si>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</si>
  <si>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</si>
  <si>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</si>
  <si>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</si>
  <si>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</si>
  <si>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</si>
  <si>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</si>
  <si>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</si>
  <si>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</si>
  <si>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</si>
  <si>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</si>
  <si>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</si>
  <si>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</si>
  <si>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</si>
  <si>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</si>
  <si>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</si>
  <si>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</si>
  <si>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</si>
  <si>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</si>
  <si>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</si>
  <si>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</si>
  <si>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</si>
  <si>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</si>
  <si>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</si>
  <si>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</si>
  <si>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</si>
  <si>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</si>
  <si>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</si>
  <si>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</si>
  <si>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</si>
  <si>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</si>
  <si>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</si>
  <si>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</si>
  <si>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</si>
  <si>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</si>
  <si>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</si>
  <si>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</si>
  <si>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</si>
  <si>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</si>
  <si>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</si>
  <si>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</si>
  <si>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</si>
  <si>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</si>
  <si>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</si>
  <si>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</si>
  <si>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</si>
  <si>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</si>
  <si>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</si>
  <si>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</si>
  <si>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</si>
  <si>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</si>
  <si>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</si>
  <si>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</si>
  <si>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</si>
  <si>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</si>
  <si>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</si>
  <si>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</si>
  <si>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</si>
  <si>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</si>
  <si>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</si>
  <si>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</si>
  <si>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</si>
  <si>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</si>
  <si>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</si>
  <si>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</si>
  <si>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</si>
  <si>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</si>
  <si>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</si>
  <si>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</si>
  <si>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</si>
  <si>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</si>
  <si>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</si>
  <si>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</si>
  <si>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</si>
  <si>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</si>
  <si>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</si>
  <si>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</si>
  <si>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</si>
  <si>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</si>
  <si>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</si>
  <si>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</si>
  <si>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</si>
  <si>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</si>
  <si>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</si>
  <si>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</si>
  <si>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</si>
  <si>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</si>
  <si>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</si>
  <si>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</si>
  <si>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</si>
  <si>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</si>
  <si>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</si>
  <si>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</si>
  <si>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</si>
  <si>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</si>
  <si>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</si>
  <si>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</si>
  <si>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</si>
  <si>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</si>
  <si>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</si>
  <si>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</si>
  <si>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</si>
  <si>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</si>
  <si>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</si>
  <si>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</si>
  <si>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</si>
  <si>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</si>
  <si>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</si>
  <si>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</si>
  <si>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</si>
  <si>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</si>
  <si>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</si>
  <si>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</si>
  <si>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</si>
  <si>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</si>
  <si>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</si>
  <si>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</si>
  <si>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</si>
  <si>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</si>
  <si>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</si>
  <si>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</si>
  <si>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</si>
  <si>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</si>
  <si>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</si>
  <si>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</si>
  <si>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</si>
  <si>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</si>
  <si>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</si>
  <si>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</si>
  <si>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</si>
  <si>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</si>
  <si>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</si>
  <si>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</si>
  <si>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</si>
  <si>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</si>
  <si>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</si>
  <si>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</si>
  <si>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</si>
  <si>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</si>
  <si>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</si>
  <si>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</si>
  <si>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</si>
  <si>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</si>
  <si>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</si>
  <si>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</si>
  <si>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</si>
  <si>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</si>
  <si>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</si>
  <si>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</si>
  <si>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</si>
  <si>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</si>
  <si>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</si>
  <si>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</si>
  <si>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</si>
  <si>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</si>
  <si>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</si>
  <si>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</si>
  <si>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</si>
  <si>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</si>
  <si>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</si>
  <si>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</si>
  <si>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</si>
  <si>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</si>
  <si>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</si>
  <si>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</si>
  <si>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</si>
  <si>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</si>
  <si>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</si>
  <si>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</si>
  <si>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</si>
  <si>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</si>
  <si>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</si>
  <si>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</si>
  <si>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</si>
  <si>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</si>
  <si>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</si>
  <si>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</si>
  <si>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</si>
  <si>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</si>
  <si>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</si>
  <si>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</si>
  <si>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</si>
  <si>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</si>
  <si>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</si>
  <si>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</si>
  <si>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</si>
  <si>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</si>
  <si>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</si>
  <si>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</si>
  <si>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</si>
  <si>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</si>
  <si>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</si>
  <si>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</si>
  <si>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</si>
  <si>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</si>
  <si>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</si>
  <si>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</si>
  <si>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</si>
  <si>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</si>
  <si>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</si>
  <si>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</si>
  <si>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</si>
  <si>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</si>
  <si>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</si>
  <si>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</si>
  <si>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</si>
  <si>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</si>
  <si>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</si>
  <si>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</si>
  <si>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</si>
  <si>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</si>
  <si>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</si>
  <si>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</si>
  <si>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</si>
  <si>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</si>
  <si>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</si>
  <si>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</si>
  <si>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</si>
  <si>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</si>
  <si>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</si>
  <si>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</si>
  <si>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</si>
  <si>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</si>
  <si>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</si>
  <si>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</si>
  <si>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</si>
  <si>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</si>
  <si>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</si>
  <si>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</si>
  <si>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</si>
  <si>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</si>
  <si>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</si>
  <si>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</si>
  <si>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</si>
  <si>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</si>
  <si>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</si>
  <si>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</si>
  <si>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</si>
  <si>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</si>
  <si>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</si>
  <si>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</si>
  <si>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</si>
  <si>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</si>
  <si>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</si>
  <si>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</si>
  <si>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</si>
  <si>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</si>
  <si>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</si>
  <si>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</si>
  <si>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</si>
  <si>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</si>
  <si>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</si>
  <si>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</si>
  <si>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</si>
  <si>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</si>
  <si>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</si>
  <si>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</si>
  <si>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</si>
  <si>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</si>
  <si>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</si>
  <si>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</si>
  <si>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</si>
  <si>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</si>
  <si>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</si>
  <si>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</si>
  <si>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</si>
  <si>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</si>
  <si>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</si>
  <si>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</si>
  <si>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</si>
  <si>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</si>
  <si>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</si>
  <si>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</si>
  <si>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</si>
  <si>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</si>
  <si>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</si>
  <si>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</si>
  <si>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</si>
  <si>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</si>
  <si>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</si>
  <si>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</si>
  <si>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</si>
  <si>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</si>
  <si>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</si>
  <si>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</si>
  <si>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</si>
  <si>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</si>
  <si>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</si>
  <si>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</si>
  <si>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</si>
  <si>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</si>
  <si>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</si>
  <si>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</si>
  <si>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</si>
  <si>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</si>
  <si>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</si>
  <si>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</si>
  <si>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</si>
  <si>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</si>
  <si>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</si>
  <si>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</si>
  <si>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</si>
  <si>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</si>
  <si>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</si>
  <si>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</si>
  <si>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</si>
  <si>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</si>
  <si>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</si>
  <si>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</si>
  <si>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</si>
  <si>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</si>
  <si>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</si>
  <si>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</si>
  <si>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</si>
  <si>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</si>
  <si>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</si>
  <si>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</si>
  <si>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</si>
  <si>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</si>
  <si>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</si>
  <si>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</si>
  <si>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</si>
  <si>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</si>
  <si>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</si>
  <si>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</si>
  <si>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</si>
  <si>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</si>
  <si>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</si>
  <si>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</si>
  <si>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</si>
  <si>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</si>
  <si>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</si>
  <si>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</si>
  <si>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</si>
  <si>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</si>
  <si>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</si>
  <si>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</si>
  <si>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</si>
  <si>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</si>
  <si>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</si>
  <si>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</si>
  <si>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</si>
  <si>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</si>
  <si>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</si>
  <si>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</si>
  <si>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</si>
  <si>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</si>
  <si>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</si>
  <si>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</si>
  <si>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</si>
  <si>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</si>
  <si>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</si>
  <si>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</si>
  <si>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</si>
  <si>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</si>
  <si>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</si>
  <si>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</si>
  <si>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</si>
  <si>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</si>
  <si>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</si>
  <si>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</si>
  <si>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</si>
  <si>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</si>
  <si>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</si>
  <si>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</si>
  <si>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</si>
  <si>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</si>
  <si>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</si>
  <si>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</si>
  <si>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</si>
  <si>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</si>
  <si>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</si>
  <si>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</si>
  <si>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</si>
  <si>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</si>
  <si>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</si>
  <si>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</si>
  <si>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</si>
  <si>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</si>
  <si>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</si>
  <si>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</si>
  <si>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</si>
  <si>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</si>
  <si>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</si>
  <si>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</si>
  <si>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</si>
  <si>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</si>
  <si>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</si>
  <si>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</si>
  <si>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</si>
  <si>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</si>
  <si>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</si>
  <si>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</si>
  <si>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</si>
  <si>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</si>
  <si>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</si>
  <si>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</si>
  <si>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</si>
  <si>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</si>
  <si>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</si>
  <si>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</si>
  <si>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</si>
  <si>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</si>
  <si>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</si>
  <si>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</si>
  <si>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</si>
  <si>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</si>
  <si>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</si>
  <si>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</si>
  <si>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</si>
  <si>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</si>
  <si>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</si>
  <si>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</si>
  <si>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</si>
  <si>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</si>
  <si>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</si>
  <si>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</si>
  <si>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</si>
  <si>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</si>
  <si>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</si>
  <si>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</si>
  <si>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</si>
  <si>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</si>
  <si>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</si>
  <si>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</si>
  <si>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</si>
  <si>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</si>
  <si>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</si>
  <si>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</si>
  <si>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</si>
  <si>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</si>
  <si>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</si>
  <si>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</si>
  <si>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</si>
  <si>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</si>
  <si>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</si>
  <si>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</si>
  <si>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</si>
  <si>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</si>
  <si>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</si>
  <si>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</si>
  <si>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</si>
  <si>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</si>
  <si>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</si>
  <si>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</si>
  <si>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</si>
  <si>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</si>
  <si>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</si>
  <si>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</si>
  <si>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</si>
  <si>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</si>
  <si>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</si>
  <si>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</si>
  <si>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</si>
  <si>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</si>
  <si>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</si>
  <si>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</si>
  <si>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</si>
  <si>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</si>
  <si>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</si>
  <si>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</si>
  <si>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</si>
  <si>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</si>
  <si>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</si>
  <si>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</si>
  <si>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</si>
  <si>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</si>
  <si>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</si>
  <si>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</si>
  <si>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</si>
  <si>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</si>
  <si>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</si>
  <si>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</si>
  <si>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</si>
  <si>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</si>
  <si>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</si>
  <si>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</si>
  <si>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</si>
  <si>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</si>
  <si>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</si>
  <si>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</si>
  <si>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</si>
  <si>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</si>
  <si>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</si>
  <si>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</si>
  <si>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</si>
  <si>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</si>
  <si>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</si>
  <si>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</si>
  <si>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</si>
  <si>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</si>
  <si>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</si>
  <si>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</si>
  <si>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</si>
  <si>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</si>
  <si>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</si>
  <si>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</si>
  <si>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</si>
  <si>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</si>
  <si>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</si>
  <si>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</si>
  <si>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</si>
  <si>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</si>
  <si>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</si>
  <si>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</si>
  <si>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</si>
  <si>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</si>
  <si>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</si>
  <si>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</si>
  <si>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</si>
  <si>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</si>
  <si>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</si>
  <si>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</si>
  <si>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</si>
  <si>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</si>
  <si>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</si>
  <si>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</si>
  <si>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</si>
  <si>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</si>
  <si>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</si>
  <si>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</si>
  <si>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</si>
  <si>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</si>
  <si>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</si>
  <si>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</si>
  <si>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</si>
  <si>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</si>
  <si>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</si>
  <si>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</si>
  <si>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</si>
  <si>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</si>
  <si>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</si>
  <si>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</si>
  <si>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</si>
  <si>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</si>
  <si>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</si>
  <si>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</si>
  <si>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</si>
  <si>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</si>
  <si>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</si>
  <si>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</si>
  <si>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</si>
  <si>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</si>
  <si>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</si>
  <si>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</si>
  <si>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</si>
  <si>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</si>
  <si>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</si>
  <si>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</si>
  <si>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</si>
  <si>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</si>
  <si>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</si>
  <si>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</si>
  <si>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</si>
  <si>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</si>
  <si>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</si>
  <si>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</si>
  <si>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</si>
  <si>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</si>
  <si>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</si>
  <si>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</si>
  <si>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</si>
  <si>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</si>
  <si>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</si>
  <si>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</si>
  <si>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</si>
  <si>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</si>
  <si>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</si>
  <si>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</si>
  <si>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</si>
  <si>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</si>
  <si>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</si>
  <si>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</si>
  <si>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</si>
  <si>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</si>
  <si>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</si>
  <si>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</si>
  <si>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</si>
  <si>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</si>
  <si>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</si>
  <si>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</si>
  <si>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</si>
  <si>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</si>
  <si>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</si>
  <si>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</si>
  <si>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</si>
  <si>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</si>
  <si>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</si>
  <si>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</si>
  <si>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</si>
  <si>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</si>
  <si>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</si>
  <si>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</si>
  <si>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</si>
  <si>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</si>
  <si>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</si>
  <si>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</si>
  <si>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</si>
  <si>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</si>
  <si>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</si>
  <si>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</si>
  <si>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</si>
  <si>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</si>
  <si>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</si>
  <si>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</si>
  <si>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</si>
  <si>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</si>
  <si>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</si>
  <si>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</si>
  <si>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</si>
  <si>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</si>
  <si>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</si>
  <si>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</si>
  <si>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</si>
  <si>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</si>
  <si>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</si>
  <si>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</si>
  <si>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</si>
  <si>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</si>
  <si>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</si>
  <si>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</si>
  <si>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</si>
  <si>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</si>
  <si>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</si>
  <si>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</si>
  <si>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</si>
  <si>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</si>
  <si>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</si>
  <si>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</si>
  <si>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</si>
  <si>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</si>
  <si>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</si>
  <si>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</si>
  <si>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</si>
  <si>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</si>
  <si>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</si>
  <si>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</si>
  <si>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</si>
  <si>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</si>
  <si>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</si>
  <si>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</si>
  <si>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</si>
  <si>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</si>
  <si>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</si>
  <si>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</si>
  <si>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</si>
  <si>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</si>
  <si>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</si>
  <si>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</si>
  <si>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</si>
  <si>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</si>
  <si>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</si>
  <si>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</si>
  <si>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</si>
  <si>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</si>
  <si>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</si>
  <si>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</si>
  <si>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</si>
  <si>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</si>
  <si>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</si>
  <si>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</si>
  <si>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</si>
  <si>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</si>
  <si>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</si>
  <si>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</si>
  <si>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</si>
  <si>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</si>
  <si>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</si>
  <si>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</si>
  <si>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</si>
  <si>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</si>
  <si>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</si>
  <si>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</si>
  <si>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</si>
  <si>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</si>
  <si>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</si>
  <si>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</si>
  <si>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</si>
  <si>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</si>
  <si>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</si>
  <si>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</si>
  <si>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</si>
  <si>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</si>
  <si>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</si>
  <si>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</si>
  <si>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</si>
  <si>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</si>
  <si>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</si>
  <si>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</si>
  <si>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</si>
  <si>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</si>
  <si>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</si>
  <si>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</si>
  <si>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</si>
  <si>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</si>
  <si>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</si>
  <si>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</si>
  <si>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</si>
  <si>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</si>
  <si>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</si>
  <si>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</si>
  <si>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</si>
  <si>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</si>
  <si>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</si>
  <si>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</si>
  <si>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</si>
  <si>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</si>
  <si>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</si>
  <si>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</si>
  <si>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</si>
  <si>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</si>
  <si>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</si>
  <si>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</si>
  <si>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</si>
  <si>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</si>
  <si>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</si>
  <si>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</si>
  <si>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</si>
  <si>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</si>
  <si>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</si>
  <si>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</si>
  <si>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</si>
  <si>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</si>
  <si>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</si>
  <si>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</si>
  <si>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</si>
  <si>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</si>
  <si>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</si>
  <si>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</si>
  <si>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</si>
  <si>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</si>
  <si>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</si>
  <si>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</si>
  <si>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</si>
  <si>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</si>
  <si>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</si>
  <si>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</si>
  <si>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</si>
  <si>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</si>
  <si>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</si>
  <si>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</si>
  <si>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</si>
  <si>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</si>
  <si>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</si>
  <si>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</si>
  <si>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</si>
  <si>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</si>
  <si>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</si>
  <si>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</si>
  <si>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</si>
  <si>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</si>
  <si>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</si>
  <si>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</si>
  <si>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</si>
  <si>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</si>
  <si>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</si>
  <si>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</si>
  <si>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</si>
  <si>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</si>
  <si>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</si>
  <si>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</si>
  <si>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</si>
  <si>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</si>
  <si>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</si>
  <si>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</si>
  <si>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</si>
  <si>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</si>
  <si>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</si>
  <si>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</si>
  <si>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</si>
  <si>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</si>
  <si>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</si>
  <si>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</si>
  <si>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</si>
  <si>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</si>
  <si>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</si>
  <si>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</si>
  <si>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</si>
  <si>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</si>
  <si>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</si>
  <si>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</si>
  <si>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</si>
  <si>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</si>
  <si>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</si>
  <si>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</si>
  <si>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</si>
  <si>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</si>
  <si>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</si>
  <si>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</si>
  <si>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</si>
  <si>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</si>
  <si>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</si>
  <si>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</si>
  <si>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</si>
  <si>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</si>
  <si>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</si>
  <si>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</si>
  <si>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</si>
  <si>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</si>
  <si>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</si>
  <si>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</si>
  <si>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</si>
  <si>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</si>
  <si>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</si>
  <si>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</si>
  <si>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</si>
  <si>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</si>
  <si>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</si>
  <si>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</si>
  <si>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</si>
  <si>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</si>
  <si>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</si>
  <si>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</si>
  <si>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</si>
  <si>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</si>
  <si>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</si>
  <si>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</si>
  <si>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</si>
  <si>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</si>
  <si>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</si>
  <si>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</si>
  <si>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</si>
  <si>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</si>
  <si>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</si>
  <si>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</si>
  <si>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</si>
  <si>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</si>
  <si>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</si>
  <si>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</si>
  <si>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</si>
  <si>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</si>
  <si>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</si>
  <si>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</si>
  <si>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</si>
  <si>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</si>
  <si>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</si>
  <si>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</si>
  <si>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</si>
  <si>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</si>
  <si>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</si>
  <si>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</si>
  <si>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</si>
  <si>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</si>
  <si>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</si>
  <si>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</si>
  <si>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</si>
  <si>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</si>
  <si>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</si>
  <si>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</si>
  <si>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</si>
  <si>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</si>
  <si>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</si>
  <si>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</si>
  <si>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</si>
  <si>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</si>
  <si>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</si>
  <si>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</si>
  <si>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</si>
  <si>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</si>
  <si>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</si>
  <si>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</si>
  <si>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</si>
  <si>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</si>
  <si>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</si>
  <si>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</si>
  <si>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</si>
  <si>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</si>
  <si>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</si>
  <si>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</si>
  <si>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</si>
  <si>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</si>
  <si>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</si>
  <si>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</si>
  <si>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</si>
  <si>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</si>
  <si>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</si>
  <si>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</si>
  <si>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</si>
  <si>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</si>
  <si>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</si>
  <si>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</si>
  <si>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</si>
  <si>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</si>
  <si>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</si>
  <si>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</si>
  <si>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</si>
  <si>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</si>
  <si>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</si>
  <si>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</si>
  <si>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</si>
  <si>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</si>
  <si>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</si>
  <si>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</si>
  <si>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</si>
  <si>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</si>
  <si>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</si>
  <si>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</si>
  <si>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</si>
  <si>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</si>
  <si>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</si>
  <si>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</si>
  <si>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</si>
  <si>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</si>
  <si>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</si>
  <si>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</si>
  <si>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</si>
  <si>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</si>
  <si>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</si>
  <si>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</si>
  <si>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</si>
  <si>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</si>
  <si>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</si>
  <si>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</si>
  <si>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</si>
  <si>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</si>
  <si>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</si>
  <si>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</si>
  <si>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</si>
  <si>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</si>
  <si>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</si>
  <si>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</si>
  <si>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</si>
  <si>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</si>
  <si>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</si>
  <si>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</si>
  <si>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</si>
  <si>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</si>
  <si>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</si>
  <si>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</si>
  <si>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</si>
  <si>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</si>
  <si>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</si>
  <si>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</si>
  <si>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</si>
  <si>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</si>
  <si>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</si>
  <si>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</si>
  <si>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</si>
  <si>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</si>
  <si>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</si>
  <si>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</si>
  <si>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</si>
  <si>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</si>
  <si>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</si>
  <si>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</si>
  <si>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</si>
  <si>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</si>
  <si>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</si>
  <si>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</si>
  <si>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</si>
  <si>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</si>
  <si>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</si>
  <si>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</si>
  <si>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</si>
  <si>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</si>
  <si>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</si>
  <si>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</si>
  <si>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</si>
  <si>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</si>
  <si>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</si>
  <si>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</si>
  <si>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</si>
  <si>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</si>
  <si>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</si>
  <si>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</si>
  <si>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</si>
  <si>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</si>
  <si>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</si>
  <si>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</si>
  <si>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</si>
  <si>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</si>
  <si>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</si>
  <si>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</si>
  <si>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</si>
  <si>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</si>
  <si>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</si>
  <si>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</si>
  <si>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</si>
  <si>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</si>
  <si>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</si>
  <si>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</si>
  <si>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</si>
  <si>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</si>
  <si>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</si>
  <si>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</si>
  <si>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</si>
  <si>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</si>
  <si>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</si>
  <si>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</si>
  <si>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</si>
  <si>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</si>
  <si>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</si>
  <si>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</si>
  <si>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</si>
  <si>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</si>
  <si>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</si>
  <si>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</si>
  <si>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</si>
  <si>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</si>
  <si>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</si>
  <si>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</si>
  <si>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</si>
  <si>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</si>
  <si>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</si>
  <si>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</si>
  <si>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</si>
  <si>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</si>
  <si>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</si>
  <si>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</si>
  <si>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</si>
  <si>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</si>
  <si>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</si>
  <si>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</si>
  <si>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</si>
  <si>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</si>
  <si>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</si>
  <si>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</si>
  <si>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</si>
  <si>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</si>
  <si>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</si>
  <si>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</si>
  <si>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</si>
  <si>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</si>
  <si>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</si>
  <si>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</si>
  <si>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</si>
  <si>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</si>
  <si>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</si>
  <si>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</si>
  <si>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</si>
  <si>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</si>
  <si>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</si>
  <si>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</si>
  <si>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</si>
  <si>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</si>
  <si>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</si>
  <si>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</si>
  <si>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</si>
  <si>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</si>
  <si>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</si>
  <si>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</si>
  <si>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</si>
  <si>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</si>
  <si>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</si>
  <si>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</si>
  <si>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</si>
  <si>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</si>
  <si>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</si>
  <si>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</si>
  <si>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</si>
  <si>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</si>
  <si>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</si>
  <si>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</si>
  <si>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</si>
  <si>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</si>
  <si>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</si>
  <si>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</si>
  <si>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</si>
  <si>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</si>
  <si>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</si>
  <si>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</si>
  <si>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</si>
  <si>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</si>
  <si>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</si>
  <si>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</si>
  <si>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</si>
  <si>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</si>
  <si>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</si>
  <si>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</si>
  <si>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</si>
  <si>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</si>
  <si>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</si>
  <si>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</si>
  <si>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</si>
  <si>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</si>
  <si>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</si>
  <si>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</si>
  <si>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</si>
  <si>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</si>
  <si>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</si>
  <si>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</si>
  <si>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</si>
  <si>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</si>
  <si>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</si>
  <si>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</si>
  <si>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</si>
  <si>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</si>
  <si>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</si>
  <si>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</si>
  <si>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</si>
  <si>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</si>
  <si>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</si>
  <si>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</si>
  <si>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</si>
  <si>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</si>
  <si>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</si>
  <si>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</si>
  <si>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</si>
  <si>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</si>
  <si>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</si>
  <si>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</si>
  <si>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</si>
  <si>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</si>
  <si>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</si>
  <si>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</si>
  <si>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</si>
  <si>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</si>
  <si>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</si>
  <si>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</si>
  <si>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</si>
  <si>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</si>
  <si>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</si>
  <si>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</si>
  <si>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</si>
  <si>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</si>
  <si>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</si>
  <si>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</si>
  <si>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</si>
  <si>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</si>
  <si>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</si>
  <si>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</si>
  <si>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</si>
  <si>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</si>
  <si>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</si>
  <si>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</si>
  <si>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</si>
  <si>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</si>
  <si>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</si>
  <si>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</si>
  <si>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</si>
  <si>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</si>
  <si>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</si>
  <si>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</si>
  <si>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</si>
  <si>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</si>
  <si>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</si>
  <si>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</si>
  <si>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</si>
  <si>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</si>
  <si>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</si>
  <si>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</si>
  <si>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</si>
  <si>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</si>
  <si>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</si>
  <si>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</si>
  <si>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</si>
  <si>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</si>
  <si>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</si>
  <si>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</si>
  <si>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</si>
  <si>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</si>
  <si>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</si>
  <si>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</si>
  <si>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</si>
  <si>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</si>
  <si>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</si>
  <si>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</si>
  <si>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</si>
  <si>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</si>
  <si>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</si>
  <si>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</si>
  <si>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</si>
  <si>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</si>
  <si>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</si>
  <si>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</si>
  <si>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</si>
  <si>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</si>
  <si>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</si>
  <si>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</si>
  <si>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</si>
  <si>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</si>
  <si>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</si>
  <si>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</si>
  <si>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</si>
  <si>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</si>
  <si>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</si>
  <si>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</si>
  <si>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</si>
  <si>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</si>
  <si>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</si>
  <si>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</si>
  <si>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</si>
  <si>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</si>
  <si>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</si>
  <si>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</si>
  <si>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</si>
  <si>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</si>
  <si>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</si>
  <si>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</si>
  <si>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</si>
  <si>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</si>
  <si>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</si>
  <si>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</si>
  <si>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</si>
  <si>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</si>
  <si>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</si>
  <si>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</si>
  <si>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</si>
  <si>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</si>
  <si>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</si>
  <si>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</si>
  <si>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</si>
  <si>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</si>
  <si>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</si>
  <si>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</si>
  <si>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</si>
  <si>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</si>
  <si>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</si>
  <si>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</si>
  <si>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</si>
  <si>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</si>
  <si>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</si>
  <si>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</si>
  <si>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</si>
  <si>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</si>
  <si>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</si>
  <si>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</si>
  <si>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</si>
  <si>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</si>
  <si>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</si>
  <si>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</si>
  <si>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</si>
  <si>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</si>
  <si>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</si>
  <si>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</si>
  <si>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</si>
  <si>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</si>
  <si>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</si>
  <si>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</si>
  <si>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</si>
  <si>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</si>
  <si>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</si>
  <si>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</si>
  <si>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</si>
  <si>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</si>
  <si>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</si>
  <si>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</si>
  <si>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</si>
  <si>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</si>
  <si>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</si>
  <si>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</si>
  <si>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</si>
  <si>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</si>
  <si>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</si>
  <si>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</si>
  <si>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</si>
  <si>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</si>
  <si>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</si>
  <si>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</si>
  <si>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</si>
  <si>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</si>
  <si>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</si>
  <si>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</si>
  <si>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</si>
  <si>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</si>
  <si>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</si>
  <si>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</si>
  <si>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</si>
  <si>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</si>
  <si>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</si>
  <si>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</si>
  <si>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</si>
  <si>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</si>
  <si>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</si>
  <si>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</si>
  <si>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</si>
  <si>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</si>
  <si>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</si>
  <si>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</si>
  <si>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</si>
  <si>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</si>
  <si>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</si>
  <si>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</si>
  <si>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</si>
  <si>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</si>
  <si>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</si>
  <si>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</si>
  <si>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</si>
  <si>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</si>
  <si>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</si>
  <si>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</si>
  <si>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</si>
  <si>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</si>
  <si>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</si>
  <si>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</si>
  <si>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</si>
  <si>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</si>
  <si>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</si>
  <si>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</si>
  <si>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</si>
  <si>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</si>
  <si>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</si>
  <si>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</si>
  <si>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</si>
  <si>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</si>
  <si>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</si>
  <si>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</si>
  <si>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</si>
  <si>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</si>
  <si>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</si>
  <si>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</si>
  <si>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</si>
  <si>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</si>
  <si>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</si>
  <si>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</si>
  <si>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</si>
  <si>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</si>
  <si>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</si>
  <si>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</si>
  <si>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</si>
  <si>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</si>
  <si>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</si>
  <si>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</si>
  <si>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</si>
  <si>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</si>
  <si>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</si>
  <si>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</si>
  <si>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</si>
  <si>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</si>
  <si>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</si>
  <si>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</si>
  <si>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</si>
  <si>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</si>
  <si>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</si>
  <si>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</si>
  <si>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</si>
  <si>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</si>
  <si>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</si>
  <si>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</si>
  <si>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</si>
  <si>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</si>
  <si>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</si>
  <si>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</si>
  <si>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</si>
  <si>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</si>
  <si>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</si>
  <si>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</si>
  <si>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</si>
  <si>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</si>
  <si>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</si>
  <si>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</si>
  <si>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</si>
  <si>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</si>
  <si>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</si>
  <si>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</si>
  <si>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</si>
  <si>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</si>
  <si>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</si>
  <si>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</si>
  <si>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</si>
  <si>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</si>
  <si>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</si>
  <si>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</si>
  <si>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</si>
  <si>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</si>
  <si>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</si>
  <si>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</si>
  <si>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</si>
  <si>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</si>
  <si>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</si>
  <si>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</si>
  <si>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</si>
  <si>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</si>
  <si>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</si>
  <si>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</si>
  <si>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</si>
  <si>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</si>
  <si>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</si>
  <si>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</si>
  <si>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</si>
  <si>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</si>
  <si>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</si>
  <si>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</si>
  <si>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</si>
  <si>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</si>
  <si>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</si>
  <si>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</si>
  <si>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</si>
  <si>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</si>
  <si>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</si>
  <si>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</si>
  <si>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</si>
  <si>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</si>
  <si>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</si>
  <si>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</si>
  <si>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</si>
  <si>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</si>
  <si>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</si>
  <si>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</si>
  <si>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</si>
  <si>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</si>
  <si>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</si>
  <si>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</si>
  <si>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</si>
  <si>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</si>
  <si>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</si>
  <si>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</si>
  <si>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</si>
  <si>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</si>
  <si>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</si>
  <si>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</si>
  <si>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</si>
  <si>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</si>
  <si>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</si>
  <si>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</si>
  <si>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</si>
  <si>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</si>
  <si>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</si>
  <si>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</si>
  <si>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</si>
  <si>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</si>
  <si>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</si>
  <si>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</si>
  <si>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</si>
  <si>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</si>
  <si>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</si>
  <si>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</si>
  <si>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</si>
  <si>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</si>
  <si>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</si>
  <si>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</si>
  <si>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</si>
  <si>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</si>
  <si>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</si>
  <si>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</si>
  <si>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</si>
  <si>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</si>
  <si>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</si>
  <si>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</si>
  <si>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</si>
  <si>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</si>
  <si>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</si>
  <si>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</si>
  <si>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</si>
  <si>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</si>
  <si>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</si>
  <si>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</si>
  <si>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</si>
  <si>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</si>
  <si>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</si>
  <si>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</si>
  <si>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</si>
  <si>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</si>
  <si>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</si>
  <si>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</si>
  <si>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</si>
  <si>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</si>
  <si>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</si>
  <si>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</si>
  <si>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</si>
  <si>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</si>
  <si>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</si>
  <si>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</si>
  <si>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</si>
  <si>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</si>
  <si>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</si>
  <si>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</si>
  <si>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</si>
  <si>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</si>
  <si>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</si>
  <si>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</si>
  <si>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</si>
  <si>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</si>
  <si>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</si>
  <si>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</si>
  <si>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</si>
  <si>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</si>
  <si>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</si>
  <si>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</si>
  <si>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</si>
  <si>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</si>
  <si>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</si>
  <si>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</si>
  <si>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</si>
  <si>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</si>
  <si>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</si>
  <si>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</si>
  <si>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</si>
  <si>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</si>
  <si>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</si>
  <si>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</si>
  <si>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</si>
  <si>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</si>
  <si>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</si>
  <si>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</si>
  <si>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</si>
  <si>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</si>
  <si>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</si>
  <si>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</si>
  <si>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</si>
  <si>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</si>
  <si>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</si>
  <si>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</si>
  <si>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</si>
  <si>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</si>
  <si>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</si>
  <si>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</si>
  <si>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</si>
  <si>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</si>
  <si>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</si>
  <si>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</si>
  <si>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</si>
  <si>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</si>
  <si>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</si>
  <si>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</si>
  <si>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</si>
  <si>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</si>
  <si>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</si>
  <si>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</si>
  <si>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</si>
  <si>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</si>
  <si>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</si>
  <si>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</si>
  <si>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</si>
  <si>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</si>
  <si>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</si>
  <si>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</si>
  <si>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</si>
  <si>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</si>
  <si>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</si>
  <si>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</si>
  <si>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</si>
  <si>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</si>
  <si>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</si>
  <si>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</si>
  <si>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</si>
  <si>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</si>
  <si>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</si>
  <si>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</si>
  <si>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</si>
  <si>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</si>
  <si>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</si>
  <si>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</si>
  <si>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</si>
  <si>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</si>
  <si>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</si>
  <si>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</si>
  <si>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</si>
  <si>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</si>
  <si>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</si>
  <si>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</si>
  <si>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</si>
  <si>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</si>
  <si>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</si>
  <si>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</si>
  <si>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</si>
  <si>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</si>
  <si>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</si>
  <si>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</si>
  <si>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</si>
  <si>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</si>
  <si>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</si>
  <si>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</si>
  <si>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</si>
  <si>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</si>
  <si>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</si>
  <si>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</si>
  <si>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</si>
  <si>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</si>
  <si>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</si>
  <si>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</si>
  <si>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</si>
  <si>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</si>
  <si>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</si>
  <si>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</si>
  <si>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</si>
  <si>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</si>
  <si>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</si>
  <si>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</si>
  <si>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</si>
  <si>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</si>
  <si>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</si>
  <si>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</si>
  <si>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</si>
  <si>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</si>
  <si>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</si>
  <si>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</si>
  <si>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</si>
  <si>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</si>
  <si>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</si>
  <si>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</si>
  <si>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</si>
  <si>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</si>
  <si>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</si>
  <si>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</si>
  <si>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</si>
  <si>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</si>
  <si>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</si>
  <si>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</si>
  <si>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</si>
  <si>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</si>
  <si>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</si>
  <si>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</si>
  <si>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</si>
  <si>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</si>
  <si>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</si>
  <si>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</si>
  <si>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</si>
  <si>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</si>
  <si>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</si>
  <si>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</si>
  <si>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</si>
  <si>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</si>
  <si>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</si>
  <si>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</si>
  <si>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</si>
  <si>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</si>
  <si>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</si>
  <si>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</si>
  <si>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</si>
  <si>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</si>
  <si>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</si>
  <si>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</si>
  <si>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</si>
  <si>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</si>
  <si>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</si>
  <si>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</si>
  <si>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</si>
  <si>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</si>
  <si>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</si>
  <si>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</si>
  <si>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</si>
  <si>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</si>
  <si>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</si>
  <si>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</si>
  <si>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</si>
  <si>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</si>
  <si>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</si>
  <si>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</si>
  <si>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</si>
  <si>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</si>
  <si>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</si>
  <si>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</si>
  <si>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</si>
  <si>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</si>
  <si>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</si>
  <si>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</si>
  <si>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</si>
  <si>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</si>
  <si>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</si>
  <si>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</si>
  <si>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</si>
  <si>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</si>
  <si>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</si>
  <si>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</si>
  <si>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</si>
  <si>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</si>
  <si>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</si>
  <si>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</si>
  <si>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</si>
  <si>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</si>
  <si>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</si>
  <si>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</si>
  <si>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</si>
  <si>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</si>
  <si>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</si>
  <si>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</si>
  <si>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</si>
  <si>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</si>
  <si>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</si>
  <si>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</si>
  <si>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</si>
  <si>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</si>
  <si>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</si>
  <si>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</si>
  <si>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</si>
  <si>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</si>
  <si>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</si>
  <si>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</si>
  <si>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</si>
  <si>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</si>
  <si>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</si>
  <si>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</si>
  <si>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</si>
  <si>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</si>
  <si>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</si>
  <si>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</si>
  <si>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</si>
  <si>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</si>
  <si>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</si>
  <si>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</si>
  <si>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</si>
  <si>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</si>
  <si>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</si>
  <si>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</si>
  <si>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</si>
  <si>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</si>
  <si>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</si>
  <si>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</si>
  <si>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</si>
  <si>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</si>
  <si>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</si>
  <si>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</si>
  <si>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</si>
  <si>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</si>
  <si>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</si>
  <si>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</si>
  <si>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</si>
  <si>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</si>
  <si>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</si>
  <si>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</si>
  <si>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</si>
  <si>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</si>
  <si>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</si>
  <si>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</si>
  <si>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</si>
  <si>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</si>
  <si>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</si>
  <si>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</si>
  <si>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</si>
  <si>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</si>
  <si>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</si>
  <si>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</si>
  <si>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</si>
  <si>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</si>
  <si>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</si>
  <si>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</si>
  <si>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</si>
  <si>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</si>
  <si>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</si>
  <si>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</si>
  <si>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</si>
  <si>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</si>
  <si>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</si>
  <si>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</si>
  <si>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</si>
  <si>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</si>
  <si>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</si>
  <si>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</si>
  <si>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</si>
  <si>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</si>
  <si>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</si>
  <si>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</si>
  <si>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</si>
  <si>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</si>
  <si>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</si>
  <si>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</si>
  <si>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</si>
  <si>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</si>
  <si>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</si>
  <si>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</si>
  <si>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</si>
  <si>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</si>
  <si>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</si>
  <si>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</si>
  <si>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</si>
  <si>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</si>
  <si>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</si>
  <si>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</si>
  <si>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</si>
  <si>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</si>
  <si>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</si>
  <si>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</si>
  <si>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</si>
  <si>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</si>
  <si>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</si>
  <si>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</si>
  <si>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</si>
  <si>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</si>
  <si>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</si>
  <si>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</si>
  <si>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</si>
  <si>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</si>
  <si>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</si>
  <si>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</si>
  <si>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</si>
  <si>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</si>
  <si>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</si>
  <si>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</si>
  <si>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</si>
  <si>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</si>
  <si>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</si>
  <si>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</si>
  <si>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</si>
  <si>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</si>
  <si>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</si>
  <si>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</si>
  <si>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</si>
  <si>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</si>
  <si>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</si>
  <si>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</si>
  <si>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</si>
  <si>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</si>
  <si>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</si>
  <si>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</si>
  <si>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</si>
  <si>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</si>
  <si>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</si>
  <si>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</si>
  <si>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</si>
  <si>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</si>
  <si>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</si>
  <si>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</si>
  <si>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</si>
  <si>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</si>
  <si>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</si>
  <si>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</si>
  <si>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</si>
  <si>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</si>
  <si>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</si>
  <si>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</si>
  <si>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</si>
  <si>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</si>
  <si>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</si>
  <si>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</si>
  <si>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</si>
  <si>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</si>
  <si>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</si>
  <si>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</si>
  <si>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</si>
  <si>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</si>
  <si>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</si>
  <si>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</si>
  <si>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</si>
  <si>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</si>
  <si>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</si>
  <si>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</si>
  <si>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</si>
  <si>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</si>
  <si>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</si>
  <si>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</si>
  <si>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</si>
  <si>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</si>
  <si>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</si>
  <si>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</si>
  <si>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</si>
  <si>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</si>
  <si>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</si>
  <si>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</si>
  <si>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</si>
  <si>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</si>
  <si>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</si>
  <si>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</si>
  <si>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</si>
  <si>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</si>
  <si>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</si>
  <si>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</si>
  <si>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</si>
  <si>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</si>
  <si>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</si>
  <si>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</si>
  <si>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</si>
  <si>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</si>
  <si>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</si>
  <si>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</si>
  <si>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</si>
  <si>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</si>
  <si>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</si>
  <si>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</si>
  <si>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</si>
  <si>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</si>
  <si>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</si>
  <si>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</si>
  <si>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</si>
  <si>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</si>
  <si>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</si>
  <si>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</si>
  <si>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</si>
  <si>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</si>
  <si>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</si>
  <si>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</si>
  <si>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</si>
  <si>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</si>
  <si>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</si>
  <si>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</si>
  <si>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</si>
  <si>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</si>
  <si>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</si>
  <si>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</si>
  <si>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</si>
  <si>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</si>
  <si>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</si>
  <si>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</si>
  <si>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</si>
  <si>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</si>
  <si>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</si>
  <si>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</si>
  <si>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</si>
  <si>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</si>
  <si>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</si>
  <si>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</si>
  <si>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</si>
  <si>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</si>
  <si>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</si>
  <si>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</si>
  <si>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</si>
  <si>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</si>
  <si>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</si>
  <si>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</si>
  <si>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</si>
  <si>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</si>
  <si>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</si>
  <si>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</si>
  <si>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</si>
  <si>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</si>
  <si>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</si>
  <si>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</si>
  <si>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</si>
  <si>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</si>
  <si>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</si>
  <si>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</si>
  <si>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</si>
  <si>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</si>
  <si>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</si>
  <si>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</si>
  <si>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</si>
  <si>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</si>
  <si>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</si>
  <si>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</si>
  <si>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</si>
  <si>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</si>
  <si>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</si>
  <si>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</si>
  <si>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</si>
  <si>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</si>
  <si>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</si>
  <si>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</si>
  <si>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</si>
  <si>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</si>
  <si>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</si>
  <si>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</si>
  <si>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</si>
  <si>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</si>
  <si>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</si>
  <si>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</si>
  <si>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</si>
  <si>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</si>
  <si>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</si>
  <si>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</si>
  <si>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</si>
  <si>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</si>
  <si>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</si>
  <si>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</si>
  <si>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</si>
  <si>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</si>
  <si>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</si>
  <si>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</si>
  <si>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</si>
  <si>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</si>
  <si>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</si>
  <si>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</si>
  <si>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</si>
  <si>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</si>
  <si>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</si>
  <si>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</si>
  <si>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</si>
  <si>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</si>
  <si>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</si>
  <si>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</si>
  <si>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</si>
  <si>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</si>
  <si>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</si>
  <si>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</si>
  <si>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</si>
  <si>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</si>
  <si>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</si>
  <si>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</si>
  <si>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</si>
  <si>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</si>
  <si>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</si>
  <si>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</si>
  <si>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</si>
  <si>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</si>
  <si>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</si>
  <si>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</si>
  <si>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</si>
  <si>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</si>
  <si>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</si>
  <si>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</si>
  <si>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</si>
  <si>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</si>
  <si>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</si>
  <si>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</si>
  <si>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</si>
  <si>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</si>
  <si>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</si>
  <si>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</si>
  <si>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</si>
  <si>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</si>
  <si>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</si>
  <si>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</si>
  <si>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</si>
  <si>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</si>
  <si>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</si>
  <si>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</si>
  <si>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</si>
  <si>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</si>
  <si>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</si>
  <si>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</si>
  <si>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</si>
  <si>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</si>
  <si>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</si>
  <si>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</si>
  <si>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</si>
  <si>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</si>
  <si>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</si>
  <si>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</si>
  <si>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</si>
  <si>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</si>
  <si>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</si>
  <si>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</si>
  <si>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</si>
  <si>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</si>
  <si>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</si>
  <si>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</si>
  <si>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</si>
  <si>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</si>
  <si>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</si>
  <si>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</si>
  <si>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</si>
  <si>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</si>
  <si>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</si>
  <si>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</si>
  <si>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</si>
  <si>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</si>
  <si>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</si>
  <si>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</si>
  <si>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</si>
  <si>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</si>
  <si>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</si>
  <si>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</si>
  <si>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</si>
  <si>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</si>
  <si>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</si>
  <si>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</si>
  <si>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</si>
  <si>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</si>
  <si>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</si>
  <si>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</si>
  <si>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</si>
  <si>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</si>
  <si>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</si>
  <si>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</si>
  <si>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</si>
  <si>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</si>
  <si>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</si>
  <si>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</si>
  <si>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</si>
  <si>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</si>
  <si>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</si>
  <si>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</si>
  <si>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</si>
  <si>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</si>
  <si>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</si>
  <si>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</si>
  <si>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</si>
  <si>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</si>
  <si>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</si>
  <si>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</si>
  <si>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</si>
  <si>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</si>
  <si>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</si>
  <si>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</si>
  <si>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</si>
  <si>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</si>
  <si>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</si>
  <si>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</si>
  <si>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</si>
  <si>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</si>
  <si>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</si>
  <si>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</si>
  <si>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</si>
  <si>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</si>
  <si>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</si>
  <si>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</si>
  <si>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</si>
  <si>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</si>
  <si>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</si>
  <si>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</si>
  <si>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</si>
  <si>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</si>
  <si>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</si>
  <si>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</si>
  <si>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</si>
  <si>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</si>
  <si>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</si>
  <si>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</si>
  <si>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</si>
  <si>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</si>
  <si>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</si>
  <si>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</si>
  <si>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</si>
  <si>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</si>
  <si>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</si>
  <si>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</si>
  <si>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</si>
  <si>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</si>
  <si>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</si>
  <si>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</si>
  <si>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</si>
  <si>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</si>
  <si>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</si>
  <si>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</si>
  <si>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</si>
  <si>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</si>
  <si>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</si>
  <si>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</si>
  <si>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</si>
  <si>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</si>
  <si>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</si>
  <si>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</si>
  <si>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</si>
  <si>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</si>
  <si>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</si>
  <si>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</si>
  <si>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</si>
  <si>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</si>
  <si>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</si>
  <si>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</si>
  <si>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</si>
  <si>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</si>
  <si>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</si>
  <si>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</si>
  <si>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</si>
  <si>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</si>
  <si>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</si>
  <si>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</si>
  <si>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</si>
  <si>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</si>
  <si>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</si>
  <si>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</si>
  <si>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</si>
  <si>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</si>
  <si>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</si>
  <si>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</si>
  <si>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</si>
  <si>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</si>
  <si>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</si>
  <si>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</si>
  <si>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</si>
  <si>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</si>
  <si>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</si>
  <si>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</si>
  <si>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</si>
  <si>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</si>
  <si>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</si>
  <si>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</si>
  <si>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</si>
  <si>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</si>
  <si>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</si>
  <si>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</si>
  <si>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</si>
  <si>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</si>
  <si>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</si>
  <si>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</si>
  <si>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</si>
  <si>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</si>
  <si>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</si>
  <si>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</si>
  <si>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</si>
  <si>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</si>
  <si>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</si>
  <si>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</si>
  <si>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</si>
  <si>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</si>
  <si>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</si>
  <si>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</si>
  <si>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</si>
  <si>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</si>
  <si>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</si>
  <si>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</si>
  <si>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</si>
  <si>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</si>
  <si>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</si>
  <si>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</si>
  <si>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</si>
  <si>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</si>
  <si>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</si>
  <si>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</si>
  <si>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</si>
  <si>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</si>
  <si>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</si>
  <si>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</si>
  <si>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</si>
  <si>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</si>
  <si>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</si>
  <si>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</si>
  <si>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</si>
  <si>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</si>
  <si>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</si>
  <si>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</si>
  <si>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</si>
  <si>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</si>
  <si>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</si>
  <si>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</si>
  <si>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</si>
  <si>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</si>
  <si>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</si>
  <si>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</si>
  <si>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</si>
  <si>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</si>
  <si>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</si>
  <si>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</si>
  <si>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</si>
  <si>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</si>
  <si>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</si>
  <si>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</si>
  <si>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</si>
  <si>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</si>
  <si>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</si>
  <si>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</si>
  <si>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</si>
  <si>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</si>
  <si>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</si>
  <si>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</si>
  <si>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</si>
  <si>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</si>
  <si>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</si>
  <si>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</si>
  <si>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</si>
  <si>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</si>
  <si>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</si>
  <si>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</si>
  <si>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</si>
  <si>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</si>
  <si>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</si>
  <si>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</si>
  <si>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</si>
  <si>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</si>
  <si>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</si>
  <si>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</si>
  <si>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</si>
  <si>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</si>
  <si>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</si>
  <si>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</si>
  <si>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</si>
  <si>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</si>
  <si>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</si>
  <si>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</si>
  <si>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</si>
  <si>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</si>
  <si>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</si>
  <si>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</si>
  <si>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</si>
  <si>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</si>
  <si>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</si>
  <si>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</si>
  <si>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</si>
  <si>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</si>
  <si>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</si>
  <si>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</si>
  <si>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</si>
  <si>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</si>
  <si>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</si>
  <si>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</si>
  <si>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</si>
  <si>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</si>
  <si>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</si>
  <si>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</si>
  <si>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</si>
  <si>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</si>
  <si>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</si>
  <si>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</si>
  <si>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</si>
  <si>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</si>
  <si>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</si>
  <si>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</si>
  <si>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</si>
  <si>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</si>
  <si>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</si>
  <si>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</si>
  <si>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</si>
  <si>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</si>
  <si>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</si>
  <si>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</si>
  <si>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</si>
  <si>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</si>
  <si>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</si>
  <si>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</si>
  <si>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</si>
  <si>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</si>
  <si>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</si>
  <si>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</si>
  <si>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</si>
  <si>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</si>
  <si>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</si>
  <si>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</si>
  <si>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</si>
  <si>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</si>
  <si>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</si>
  <si>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</si>
  <si>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</si>
  <si>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</si>
  <si>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</si>
  <si>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</si>
  <si>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</si>
  <si>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</si>
  <si>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</si>
  <si>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</si>
  <si>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</si>
  <si>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</si>
  <si>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</si>
  <si>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</si>
  <si>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</si>
  <si>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</si>
  <si>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</si>
  <si>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</si>
  <si>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</si>
  <si>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</si>
  <si>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</si>
  <si>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</si>
  <si>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</si>
  <si>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</si>
  <si>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</si>
  <si>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</si>
  <si>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</si>
  <si>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</si>
  <si>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</si>
  <si>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</si>
  <si>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</si>
  <si>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</si>
  <si>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</si>
  <si>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</si>
  <si>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</si>
  <si>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</si>
  <si>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</si>
  <si>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</si>
  <si>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</si>
  <si>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</si>
  <si>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</si>
  <si>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</si>
  <si>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</si>
  <si>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</si>
  <si>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</si>
  <si>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</si>
  <si>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</si>
  <si>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</si>
  <si>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</si>
  <si>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</si>
  <si>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</si>
  <si>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</si>
  <si>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</si>
  <si>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</si>
  <si>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</si>
  <si>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</si>
  <si>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</si>
  <si>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</si>
  <si>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</si>
  <si>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</si>
  <si>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</si>
  <si>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</si>
  <si>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</si>
  <si>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</si>
  <si>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</si>
  <si>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</si>
  <si>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</si>
  <si>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</si>
  <si>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</si>
  <si>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</si>
  <si>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</si>
  <si>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</si>
  <si>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</si>
  <si>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</si>
  <si>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</si>
  <si>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</si>
  <si>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</si>
  <si>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</si>
  <si>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</si>
  <si>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</si>
  <si>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</si>
  <si>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</si>
  <si>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</si>
  <si>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</si>
  <si>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</si>
  <si>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</si>
  <si>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</si>
  <si>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</si>
  <si>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</si>
  <si>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</si>
  <si>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</si>
  <si>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</si>
  <si>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</si>
  <si>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</si>
  <si>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</si>
  <si>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</si>
  <si>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</si>
  <si>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</si>
  <si>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</si>
  <si>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</si>
  <si>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</si>
  <si>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</si>
  <si>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</si>
  <si>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</si>
  <si>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</si>
  <si>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</si>
  <si>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</si>
  <si>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</si>
  <si>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</si>
  <si>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</si>
  <si>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</si>
  <si>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</si>
  <si>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</si>
  <si>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</si>
  <si>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</si>
  <si>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</si>
  <si>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</si>
  <si>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</si>
  <si>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</si>
  <si>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</si>
  <si>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</si>
  <si>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</si>
  <si>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</si>
  <si>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</si>
  <si>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</si>
  <si>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</si>
  <si>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</si>
  <si>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</si>
  <si>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</si>
  <si>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</si>
  <si>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</si>
  <si>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</si>
  <si>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</si>
  <si>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</si>
  <si>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</si>
  <si>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</si>
  <si>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</si>
  <si>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</si>
  <si>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</si>
  <si>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</si>
  <si>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</si>
  <si>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</si>
  <si>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</si>
  <si>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</si>
  <si>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</si>
  <si>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</si>
  <si>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</si>
  <si>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</si>
  <si>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</si>
  <si>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</si>
  <si>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</si>
  <si>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</si>
  <si>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</si>
  <si>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</si>
  <si>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</si>
  <si>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</si>
  <si>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</si>
  <si>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</si>
  <si>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</si>
  <si>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</si>
  <si>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</si>
  <si>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</si>
  <si>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</si>
  <si>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</si>
  <si>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</si>
  <si>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</si>
  <si>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</si>
  <si>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</si>
  <si>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</si>
  <si>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</si>
  <si>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</si>
  <si>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</si>
  <si>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</si>
  <si>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</si>
  <si>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</si>
  <si>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</si>
  <si>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</si>
  <si>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</si>
  <si>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</si>
  <si>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</si>
  <si>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</si>
  <si>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</si>
  <si>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</si>
  <si>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</si>
  <si>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</si>
  <si>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</si>
  <si>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</si>
  <si>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</si>
  <si>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</si>
  <si>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</si>
  <si>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</si>
  <si>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</si>
  <si>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</si>
  <si>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</si>
  <si>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</si>
  <si>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</si>
  <si>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</si>
  <si>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</si>
  <si>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</si>
  <si>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</si>
  <si>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</si>
  <si>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</si>
  <si>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</si>
  <si>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</si>
  <si>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</si>
  <si>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</si>
  <si>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</si>
  <si>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</si>
  <si>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</si>
  <si>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</si>
  <si>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</si>
  <si>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</si>
  <si>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</si>
  <si>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</si>
  <si>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</si>
  <si>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</si>
  <si>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</si>
  <si>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</si>
  <si>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</si>
  <si>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</si>
  <si>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</si>
  <si>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</si>
  <si>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</si>
  <si>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</si>
  <si>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</si>
  <si>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</si>
  <si>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</si>
  <si>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</si>
  <si>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</si>
  <si>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</si>
  <si>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</si>
  <si>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</si>
  <si>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</si>
  <si>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</si>
  <si>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</si>
  <si>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</si>
  <si>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</si>
  <si>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</si>
  <si>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</si>
  <si>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</si>
  <si>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</si>
  <si>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</si>
  <si>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</si>
  <si>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</si>
  <si>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</si>
  <si>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</si>
  <si>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</si>
  <si>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</si>
  <si>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</si>
  <si>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</si>
  <si>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</si>
  <si>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</si>
  <si>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</si>
  <si>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</si>
  <si>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</si>
  <si>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</si>
  <si>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</si>
  <si>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</si>
  <si>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</si>
  <si>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</si>
  <si>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</si>
  <si>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</si>
  <si>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</si>
  <si>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</si>
  <si>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</si>
  <si>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</si>
  <si>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</si>
  <si>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</si>
  <si>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</si>
  <si>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</si>
  <si>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</si>
  <si>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</si>
  <si>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</si>
  <si>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</si>
  <si>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</si>
  <si>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</si>
  <si>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</si>
  <si>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</si>
  <si>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</si>
  <si>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</si>
  <si>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</si>
  <si>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</si>
  <si>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</si>
  <si>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</si>
  <si>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</si>
  <si>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</si>
  <si>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</si>
  <si>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</si>
  <si>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</si>
  <si>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</si>
  <si>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</si>
  <si>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</si>
  <si>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</si>
  <si>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</si>
  <si>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</si>
  <si>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</si>
  <si>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</si>
  <si>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</si>
  <si>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</si>
  <si>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</si>
  <si>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</si>
  <si>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</si>
  <si>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</si>
  <si>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</si>
  <si>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</si>
  <si>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</si>
  <si>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</si>
  <si>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</si>
  <si>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</si>
  <si>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</si>
  <si>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</si>
  <si>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</si>
  <si>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</si>
  <si>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</si>
  <si>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</si>
  <si>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</si>
  <si>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</si>
  <si>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</si>
  <si>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</si>
  <si>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</si>
  <si>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</si>
  <si>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</si>
  <si>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</si>
  <si>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</si>
  <si>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</si>
  <si>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</si>
  <si>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</si>
  <si>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</si>
  <si>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</si>
  <si>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</si>
  <si>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</si>
  <si>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</si>
  <si>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</si>
  <si>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</si>
  <si>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</si>
  <si>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</si>
  <si>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</si>
  <si>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</si>
  <si>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</si>
  <si>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</si>
  <si>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</si>
  <si>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</si>
  <si>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</si>
  <si>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</si>
  <si>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</si>
  <si>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</si>
  <si>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</si>
  <si>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</si>
  <si>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</si>
  <si>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</si>
  <si>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</si>
  <si>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</si>
  <si>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</si>
  <si>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</si>
  <si>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</si>
  <si>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</si>
  <si>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</si>
  <si>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</si>
  <si>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</si>
  <si>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</si>
  <si>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</si>
  <si>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</si>
  <si>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</si>
  <si>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</si>
  <si>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</si>
  <si>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</si>
  <si>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</si>
  <si>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</si>
  <si>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</si>
  <si>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</si>
  <si>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</si>
  <si>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</si>
  <si>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</si>
  <si>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</si>
  <si>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</si>
  <si>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</si>
  <si>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</si>
  <si>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</si>
  <si>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</si>
  <si>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</si>
  <si>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</si>
  <si>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</si>
  <si>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</si>
  <si>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</si>
  <si>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</si>
  <si>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</si>
  <si>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</si>
  <si>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</si>
  <si>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</si>
  <si>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</si>
  <si>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</si>
  <si>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</si>
  <si>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</si>
  <si>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</si>
  <si>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</si>
  <si>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</si>
  <si>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</si>
  <si>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</si>
  <si>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</si>
  <si>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</si>
  <si>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</si>
  <si>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</si>
  <si>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</si>
  <si>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</si>
  <si>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</si>
  <si>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</si>
  <si>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</si>
  <si>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</si>
  <si>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</si>
  <si>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</si>
  <si>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</si>
  <si>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</si>
  <si>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</si>
  <si>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</si>
  <si>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</si>
  <si>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</si>
  <si>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</si>
  <si>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</si>
  <si>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</si>
  <si>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</si>
  <si>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</si>
  <si>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</si>
  <si>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</si>
  <si>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</si>
  <si>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</si>
  <si>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</si>
  <si>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</si>
  <si>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</si>
  <si>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</si>
  <si>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</si>
  <si>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</si>
  <si>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</si>
  <si>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</si>
  <si>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</si>
  <si>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</si>
  <si>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</si>
  <si>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</si>
  <si>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</si>
  <si>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</si>
  <si>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</si>
  <si>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</si>
  <si>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</si>
  <si>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</si>
  <si>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</si>
  <si>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</si>
  <si>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</si>
  <si>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</si>
  <si>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</si>
  <si>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</si>
  <si>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</si>
  <si>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</si>
  <si>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</si>
  <si>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</si>
  <si>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</si>
  <si>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</si>
  <si>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</si>
  <si>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</si>
  <si>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</si>
  <si>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</si>
  <si>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</si>
  <si>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</si>
  <si>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</si>
  <si>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</si>
  <si>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</si>
  <si>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</si>
  <si>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</si>
  <si>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</si>
  <si>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</si>
  <si>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</si>
  <si>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</si>
  <si>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</si>
  <si>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</si>
  <si>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</si>
  <si>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</si>
  <si>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</si>
  <si>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</si>
  <si>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</si>
  <si>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</si>
  <si>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</si>
  <si>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</si>
  <si>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</si>
  <si>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</si>
  <si>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</si>
  <si>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</si>
  <si>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</si>
  <si>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</si>
  <si>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</si>
  <si>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</si>
  <si>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</si>
  <si>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</si>
  <si>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</si>
  <si>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</si>
  <si>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</si>
  <si>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</si>
  <si>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</si>
  <si>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</si>
  <si>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</si>
  <si>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</si>
  <si>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</si>
  <si>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</si>
  <si>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</si>
  <si>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</si>
  <si>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</si>
  <si>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</si>
  <si>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</si>
  <si>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</si>
  <si>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</si>
  <si>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</si>
  <si>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</si>
  <si>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</si>
  <si>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</si>
  <si>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</si>
  <si>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</si>
  <si>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</si>
  <si>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</si>
  <si>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</si>
  <si>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</si>
  <si>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</si>
  <si>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</si>
  <si>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</si>
  <si>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</si>
  <si>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</si>
  <si>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</si>
  <si>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</si>
  <si>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</si>
  <si>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</si>
  <si>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</si>
  <si>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</si>
  <si>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</si>
  <si>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</si>
  <si>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</si>
  <si>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</si>
  <si>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</si>
  <si>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</si>
  <si>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</si>
  <si>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</si>
  <si>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</si>
  <si>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</si>
  <si>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</si>
  <si>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</si>
  <si>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</si>
  <si>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</si>
  <si>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</si>
  <si>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</si>
  <si>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</si>
  <si>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</si>
  <si>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</si>
  <si>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</si>
  <si>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</si>
  <si>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</si>
  <si>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</si>
  <si>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</si>
  <si>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</si>
  <si>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</si>
  <si>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</si>
  <si>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</si>
  <si>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</si>
  <si>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</si>
  <si>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</si>
  <si>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</si>
  <si>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</si>
  <si>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</si>
  <si>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</si>
  <si>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</si>
  <si>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</si>
  <si>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</si>
  <si>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</si>
  <si>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</si>
  <si>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</si>
  <si>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</si>
  <si>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</si>
  <si>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</si>
  <si>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</si>
  <si>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</si>
  <si>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</si>
  <si>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</si>
  <si>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</si>
  <si>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</si>
  <si>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</si>
  <si>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</si>
  <si>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</si>
  <si>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</si>
  <si>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</si>
  <si>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</si>
  <si>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</si>
  <si>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</si>
  <si>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</si>
  <si>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</si>
  <si>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</si>
  <si>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</si>
  <si>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</si>
  <si>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</si>
  <si>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</si>
  <si>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</si>
  <si>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</si>
  <si>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</si>
  <si>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</si>
  <si>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</si>
  <si>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</si>
  <si>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</si>
  <si>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</si>
  <si>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</si>
  <si>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</si>
  <si>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</si>
  <si>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</si>
  <si>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</si>
  <si>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</si>
  <si>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</si>
  <si>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</si>
  <si>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</si>
  <si>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</si>
  <si>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</si>
  <si>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</si>
  <si>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</si>
  <si>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</si>
  <si>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</si>
  <si>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</si>
  <si>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</si>
  <si>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</si>
  <si>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</si>
  <si>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</si>
  <si>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</si>
  <si>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</si>
  <si>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</si>
  <si>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</si>
  <si>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</si>
  <si>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</si>
  <si>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</si>
  <si>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</si>
  <si>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</si>
  <si>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</si>
  <si>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</si>
  <si>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</si>
  <si>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</si>
  <si>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</si>
  <si>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</si>
  <si>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</si>
  <si>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</si>
  <si>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</si>
  <si>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</si>
  <si>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</si>
  <si>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</si>
  <si>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</si>
  <si>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</si>
  <si>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</si>
  <si>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</si>
  <si>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</si>
  <si>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</si>
  <si>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</si>
  <si>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</si>
  <si>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</si>
  <si>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</si>
  <si>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</si>
  <si>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</si>
  <si>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</si>
  <si>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</si>
  <si>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</si>
  <si>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</si>
  <si>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</si>
  <si>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</si>
  <si>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</si>
  <si>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</si>
  <si>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</si>
  <si>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</si>
  <si>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</si>
  <si>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</si>
  <si>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</si>
  <si>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</si>
  <si>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</si>
  <si>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</si>
  <si>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</si>
  <si>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</si>
  <si>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</si>
  <si>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</si>
  <si>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</si>
  <si>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</si>
  <si>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</si>
  <si>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</si>
  <si>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</si>
  <si>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</si>
  <si>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</si>
  <si>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</si>
  <si>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</si>
  <si>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</si>
  <si>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</si>
  <si>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</si>
  <si>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</si>
  <si>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</si>
  <si>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</si>
  <si>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</si>
  <si>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</si>
  <si>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</si>
  <si>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</si>
  <si>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</si>
  <si>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</si>
  <si>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</si>
  <si>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</si>
  <si>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</si>
  <si>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</si>
  <si>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</si>
  <si>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</si>
  <si>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</si>
  <si>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</si>
  <si>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</si>
  <si>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</si>
  <si>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</si>
  <si>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</si>
  <si>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</si>
  <si>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</si>
  <si>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</si>
  <si>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</si>
  <si>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</si>
  <si>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</si>
  <si>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</si>
  <si>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</si>
  <si>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</si>
  <si>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</si>
  <si>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</si>
  <si>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</si>
  <si>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</si>
  <si>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</si>
  <si>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</si>
  <si>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</si>
  <si>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</si>
  <si>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</si>
  <si>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</si>
  <si>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</si>
  <si>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</si>
  <si>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</si>
  <si>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</si>
  <si>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</si>
  <si>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</si>
  <si>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</si>
  <si>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</si>
  <si>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</si>
  <si>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</si>
  <si>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</si>
  <si>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</si>
  <si>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</si>
  <si>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</si>
  <si>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</si>
  <si>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</si>
  <si>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</si>
  <si>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</si>
  <si>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</si>
  <si>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</si>
  <si>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</si>
  <si>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</si>
  <si>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</si>
  <si>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</si>
  <si>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</si>
  <si>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</si>
  <si>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</si>
  <si>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</si>
  <si>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</si>
  <si>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</si>
  <si>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</si>
  <si>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</si>
  <si>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</si>
  <si>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</si>
  <si>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</si>
  <si>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</si>
  <si>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</si>
  <si>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</si>
  <si>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</si>
  <si>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</si>
  <si>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</si>
  <si>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</si>
  <si>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</si>
  <si>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</si>
  <si>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</si>
  <si>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</si>
  <si>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</si>
  <si>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</si>
  <si>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</si>
  <si>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</si>
  <si>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</si>
  <si>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</si>
  <si>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</si>
  <si>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</si>
  <si>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</si>
  <si>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</si>
  <si>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</si>
  <si>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</si>
  <si>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</si>
  <si>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</si>
  <si>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</si>
  <si>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</si>
  <si>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</si>
  <si>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</si>
  <si>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</si>
  <si>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</si>
  <si>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</si>
  <si>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</si>
  <si>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</si>
  <si>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</si>
  <si>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</si>
  <si>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</si>
  <si>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</si>
  <si>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</si>
  <si>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</si>
  <si>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</si>
  <si>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</si>
  <si>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</si>
  <si>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</si>
  <si>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</si>
  <si>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</si>
  <si>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</si>
  <si>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</si>
  <si>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</si>
  <si>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</si>
  <si>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</si>
  <si>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</si>
  <si>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</si>
  <si>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</si>
  <si>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</si>
  <si>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</si>
  <si>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</si>
  <si>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</si>
  <si>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</si>
  <si>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</si>
  <si>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</si>
  <si>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</si>
  <si>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</si>
  <si>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</si>
  <si>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</si>
  <si>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</si>
  <si>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</si>
  <si>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</si>
  <si>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</si>
  <si>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</si>
  <si>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</si>
  <si>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</si>
  <si>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</si>
  <si>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</si>
  <si>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</si>
  <si>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</si>
  <si>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</si>
  <si>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</si>
  <si>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</si>
  <si>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</si>
  <si>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</si>
  <si>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</si>
  <si>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</si>
  <si>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</si>
  <si>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</si>
  <si>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</si>
  <si>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</si>
  <si>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</si>
  <si>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</si>
  <si>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</si>
  <si>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</si>
  <si>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</si>
  <si>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</si>
  <si>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</si>
  <si>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</si>
  <si>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</si>
  <si>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</si>
  <si>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</si>
  <si>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</si>
  <si>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</si>
  <si>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</si>
  <si>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</si>
  <si>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</si>
  <si>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</si>
  <si>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</si>
  <si>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</si>
  <si>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</si>
  <si>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</si>
  <si>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</si>
  <si>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</si>
  <si>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</si>
  <si>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</si>
  <si>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</si>
  <si>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</si>
  <si>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</si>
  <si>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</si>
  <si>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</si>
  <si>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</si>
  <si>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</si>
  <si>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</si>
  <si>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</si>
  <si>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</si>
  <si>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</si>
  <si>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</si>
  <si>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</si>
  <si>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</si>
  <si>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</si>
  <si>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</si>
  <si>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</si>
  <si>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</si>
  <si>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</si>
  <si>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</si>
  <si>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</si>
  <si>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</si>
  <si>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</si>
  <si>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</si>
  <si>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</si>
  <si>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</si>
  <si>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</si>
  <si>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</si>
  <si>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</si>
  <si>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</si>
  <si>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</si>
  <si>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</si>
  <si>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</si>
  <si>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</si>
  <si>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</si>
  <si>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</si>
  <si>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</si>
  <si>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</si>
  <si>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</si>
  <si>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</si>
  <si>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</si>
  <si>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</si>
  <si>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</si>
  <si>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</si>
  <si>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</si>
  <si>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</si>
  <si>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</si>
  <si>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</si>
  <si>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</si>
  <si>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</si>
  <si>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</si>
  <si>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</si>
  <si>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</si>
  <si>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</si>
  <si>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</si>
  <si>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</si>
  <si>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</si>
  <si>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</si>
  <si>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</si>
  <si>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</si>
  <si>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</si>
  <si>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</si>
  <si>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</si>
  <si>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</si>
  <si>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</si>
  <si>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</si>
  <si>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</si>
  <si>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</si>
  <si>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</si>
  <si>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</si>
  <si>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</si>
  <si>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</si>
  <si>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</si>
  <si>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</si>
  <si>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</si>
  <si>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</si>
  <si>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</si>
  <si>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</si>
  <si>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</si>
  <si>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</si>
  <si>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</si>
  <si>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</si>
  <si>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</si>
  <si>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</si>
  <si>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</si>
  <si>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</si>
  <si>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</si>
  <si>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</si>
  <si>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</si>
  <si>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</si>
  <si>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</si>
  <si>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</si>
  <si>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</si>
  <si>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</si>
  <si>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</si>
  <si>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</si>
  <si>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</si>
  <si>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</si>
  <si>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</si>
  <si>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</si>
  <si>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</si>
  <si>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</si>
  <si>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</si>
  <si>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</si>
  <si>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</si>
  <si>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</si>
  <si>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</si>
  <si>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</si>
  <si>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</si>
  <si>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</si>
  <si>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</si>
  <si>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</si>
  <si>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</si>
  <si>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</si>
  <si>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</si>
  <si>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</si>
  <si>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</si>
  <si>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</si>
  <si>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</si>
  <si>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</si>
  <si>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</si>
  <si>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</si>
  <si>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</si>
  <si>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</si>
  <si>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</si>
  <si>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</si>
  <si>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</si>
  <si>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</si>
  <si>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</si>
  <si>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</si>
  <si>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</si>
  <si>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</si>
  <si>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</si>
  <si>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</si>
  <si>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</si>
  <si>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</si>
  <si>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</si>
  <si>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</si>
  <si>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</si>
  <si>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</si>
  <si>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</si>
  <si>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</si>
  <si>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</si>
  <si>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</si>
  <si>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</si>
  <si>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</si>
  <si>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</si>
  <si>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</si>
  <si>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</si>
  <si>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</si>
  <si>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</si>
  <si>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</si>
  <si>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</si>
  <si>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</si>
  <si>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</si>
  <si>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</si>
  <si>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</si>
  <si>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</si>
  <si>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</si>
  <si>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</si>
  <si>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</si>
  <si>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</si>
  <si>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</si>
  <si>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</si>
  <si>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</si>
  <si>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</si>
  <si>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</si>
  <si>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</si>
  <si>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</si>
  <si>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</si>
  <si>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</si>
  <si>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</si>
  <si>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</si>
  <si>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</si>
  <si>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</si>
  <si>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</si>
  <si>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</si>
  <si>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</si>
  <si>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</si>
  <si>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</si>
  <si>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</si>
  <si>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</si>
  <si>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</si>
  <si>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</si>
  <si>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</si>
  <si>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</si>
  <si>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</si>
  <si>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</si>
  <si>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</si>
  <si>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</si>
  <si>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</si>
  <si>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</si>
  <si>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</si>
  <si>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</si>
  <si>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</si>
  <si>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</si>
  <si>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</si>
  <si>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</si>
  <si>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</si>
  <si>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</si>
  <si>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</si>
  <si>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</si>
  <si>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</si>
  <si>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</si>
  <si>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</si>
  <si>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</si>
  <si>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</si>
  <si>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</si>
  <si>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</si>
  <si>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</si>
  <si>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</si>
  <si>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</si>
  <si>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</si>
  <si>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</si>
  <si>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</si>
  <si>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</si>
  <si>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</si>
  <si>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</si>
  <si>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</si>
  <si>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</si>
  <si>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</si>
  <si>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</si>
  <si>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</si>
  <si>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</si>
  <si>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</si>
  <si>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</si>
  <si>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</si>
  <si>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</si>
  <si>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</si>
  <si>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</si>
  <si>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</si>
  <si>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</si>
  <si>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</si>
  <si>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</si>
  <si>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</si>
  <si>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</si>
  <si>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</si>
  <si>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</si>
  <si>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</si>
  <si>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</si>
  <si>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</si>
  <si>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</si>
  <si>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</si>
  <si>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</si>
  <si>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</si>
  <si>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</si>
  <si>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</si>
  <si>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</si>
  <si>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</si>
  <si>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</si>
  <si>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</si>
  <si>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</si>
  <si>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</si>
  <si>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</si>
  <si>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</si>
  <si>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</si>
  <si>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</si>
  <si>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</si>
  <si>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</si>
  <si>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</si>
  <si>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</si>
  <si>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</si>
  <si>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</si>
  <si>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</si>
  <si>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</si>
  <si>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</si>
  <si>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</si>
  <si>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</si>
  <si>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</si>
  <si>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</si>
  <si>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</si>
  <si>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</si>
  <si>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</si>
  <si>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</si>
  <si>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</si>
  <si>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</si>
  <si>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</si>
  <si>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</si>
  <si>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</si>
  <si>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</si>
  <si>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</si>
  <si>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</si>
  <si>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</si>
  <si>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</si>
  <si>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</si>
  <si>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</si>
  <si>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</si>
  <si>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</si>
  <si>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</si>
  <si>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</si>
  <si>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</si>
  <si>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</si>
  <si>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</si>
  <si>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</si>
  <si>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</si>
  <si>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</si>
  <si>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</si>
  <si>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</si>
  <si>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</si>
  <si>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</si>
  <si>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</si>
  <si>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</si>
  <si>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</si>
  <si>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</si>
  <si>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</si>
  <si>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</si>
  <si>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</si>
  <si>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</si>
  <si>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</si>
  <si>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</si>
  <si>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</si>
  <si>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</si>
  <si>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</si>
  <si>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</si>
  <si>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</si>
  <si>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</si>
  <si>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</si>
  <si>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</si>
  <si>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</si>
  <si>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</si>
  <si>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</si>
  <si>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</si>
  <si>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</si>
  <si>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</si>
  <si>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</si>
  <si>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</si>
  <si>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</si>
  <si>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</si>
  <si>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</si>
  <si>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</si>
  <si>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</si>
  <si>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</si>
  <si>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</si>
  <si>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</si>
  <si>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</si>
  <si>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</si>
  <si>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</si>
  <si>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</si>
  <si>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</si>
  <si>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</si>
  <si>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</si>
  <si>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</si>
  <si>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</si>
  <si>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</si>
  <si>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</si>
  <si>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</si>
  <si>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</si>
  <si>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</si>
  <si>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</si>
  <si>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</si>
  <si>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</si>
  <si>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</si>
  <si>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</si>
  <si>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</si>
  <si>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</si>
  <si>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</si>
  <si>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</si>
  <si>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</si>
  <si>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</si>
  <si>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</si>
  <si>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</si>
  <si>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</si>
  <si>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</si>
  <si>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</si>
  <si>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</si>
  <si>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</si>
  <si>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</si>
  <si>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</si>
  <si>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</si>
  <si>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</si>
  <si>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</si>
  <si>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</si>
  <si>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</si>
  <si>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</si>
  <si>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</si>
  <si>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</si>
  <si>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</si>
  <si>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</si>
  <si>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</si>
  <si>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</si>
  <si>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</si>
  <si>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</si>
  <si>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</si>
  <si>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</si>
  <si>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</si>
  <si>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</si>
  <si>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</si>
  <si>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</si>
  <si>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</si>
  <si>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</si>
  <si>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</si>
  <si>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</si>
  <si>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</si>
  <si>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</si>
  <si>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</si>
  <si>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</si>
  <si>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</si>
  <si>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</si>
  <si>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</si>
  <si>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</si>
  <si>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</si>
  <si>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</si>
  <si>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</si>
  <si>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</si>
  <si>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</si>
  <si>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</si>
  <si>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</si>
  <si>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</si>
  <si>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</si>
  <si>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</si>
  <si>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</si>
  <si>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</si>
  <si>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</si>
  <si>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</si>
  <si>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</si>
  <si>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</si>
  <si>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</si>
  <si>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</si>
  <si>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</si>
  <si>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</si>
  <si>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</si>
  <si>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</si>
  <si>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</si>
  <si>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</si>
  <si>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</si>
  <si>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</si>
  <si>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</si>
  <si>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</si>
  <si>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</si>
  <si>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</si>
  <si>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</si>
  <si>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</si>
  <si>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</si>
  <si>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</si>
  <si>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</si>
  <si>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</si>
  <si>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</si>
  <si>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</si>
  <si>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</si>
  <si>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</si>
  <si>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</si>
  <si>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</si>
  <si>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</si>
  <si>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</si>
  <si>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</si>
  <si>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</si>
  <si>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</si>
  <si>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</si>
  <si>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</si>
  <si>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</si>
  <si>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</si>
  <si>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</si>
  <si>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</si>
  <si>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</si>
  <si>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</si>
  <si>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</si>
  <si>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</si>
  <si>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</si>
  <si>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</si>
  <si>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</si>
  <si>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</si>
  <si>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</si>
  <si>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</si>
  <si>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</si>
  <si>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</si>
  <si>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</si>
  <si>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</si>
  <si>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</si>
  <si>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</si>
  <si>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</si>
  <si>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</si>
  <si>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</si>
  <si>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</si>
  <si>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</si>
  <si>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</si>
  <si>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</si>
  <si>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</si>
  <si>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</si>
  <si>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</si>
  <si>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</si>
  <si>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</si>
  <si>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</si>
  <si>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</si>
  <si>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</si>
  <si>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</si>
  <si>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</si>
  <si>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</si>
  <si>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</si>
  <si>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</si>
  <si>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</si>
  <si>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</si>
  <si>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</si>
  <si>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</si>
  <si>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</si>
  <si>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</si>
  <si>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</si>
  <si>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</si>
  <si>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</si>
  <si>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</si>
  <si>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</si>
  <si>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</si>
  <si>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</si>
  <si>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</si>
  <si>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</si>
  <si>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</si>
  <si>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</si>
  <si>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</si>
  <si>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</si>
  <si>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</si>
  <si>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</si>
  <si>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</si>
  <si>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</si>
  <si>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</si>
  <si>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</si>
  <si>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</si>
  <si>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</si>
  <si>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</si>
  <si>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</si>
  <si>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</si>
  <si>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</si>
  <si>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</si>
  <si>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</si>
  <si>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</si>
  <si>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</si>
  <si>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</si>
  <si>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</si>
  <si>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</si>
  <si>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</si>
  <si>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</si>
  <si>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</si>
  <si>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</si>
  <si>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</si>
  <si>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</si>
  <si>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</si>
  <si>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</si>
  <si>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</si>
  <si>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</si>
  <si>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</si>
  <si>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</si>
  <si>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</si>
  <si>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</si>
  <si>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</si>
  <si>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</si>
  <si>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</si>
  <si>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</si>
  <si>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</si>
  <si>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</si>
  <si>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</si>
  <si>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</si>
  <si>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</si>
  <si>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</si>
  <si>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</si>
  <si>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</si>
  <si>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</si>
  <si>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</si>
  <si>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</si>
  <si>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</si>
  <si>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</si>
  <si>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</si>
  <si>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</si>
  <si>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</si>
  <si>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</si>
  <si>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</si>
  <si>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</si>
  <si>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</si>
  <si>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</si>
  <si>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</si>
  <si>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</si>
  <si>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</si>
  <si>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</si>
  <si>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</si>
  <si>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</si>
  <si>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</si>
  <si>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</si>
  <si>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</si>
  <si>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</si>
  <si>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</si>
  <si>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</si>
  <si>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</si>
  <si>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</si>
  <si>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</si>
  <si>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</si>
  <si>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</si>
  <si>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</si>
  <si>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</si>
  <si>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</si>
  <si>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</si>
  <si>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</si>
  <si>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</si>
  <si>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</si>
  <si>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</si>
  <si>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</si>
  <si>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</si>
  <si>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</si>
  <si>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</si>
  <si>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</si>
  <si>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</si>
  <si>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</si>
  <si>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</si>
  <si>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</si>
  <si>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</si>
  <si>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</si>
  <si>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</si>
  <si>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</si>
  <si>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</si>
  <si>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</si>
  <si>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</si>
  <si>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</si>
  <si>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</si>
  <si>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</si>
  <si>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</si>
  <si>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</si>
  <si>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</si>
  <si>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</si>
  <si>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</si>
  <si>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</si>
  <si>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</si>
  <si>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</si>
  <si>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</si>
  <si>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</si>
  <si>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</si>
  <si>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</si>
  <si>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</si>
  <si>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</si>
  <si>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</si>
  <si>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</si>
  <si>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</si>
  <si>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</si>
  <si>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</si>
  <si>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</si>
  <si>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</si>
  <si>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</si>
  <si>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</si>
  <si>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</si>
  <si>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</si>
  <si>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</si>
  <si>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</si>
  <si>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</si>
  <si>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</si>
  <si>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</si>
  <si>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</si>
  <si>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</si>
  <si>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</si>
  <si>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</si>
  <si>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</si>
  <si>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</si>
  <si>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</si>
  <si>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</si>
  <si>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</si>
  <si>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</si>
  <si>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</si>
  <si>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</si>
  <si>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</si>
  <si>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</si>
  <si>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</si>
  <si>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</si>
  <si>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</si>
  <si>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</si>
  <si>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</si>
  <si>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</si>
  <si>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</si>
  <si>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</si>
  <si>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</si>
  <si>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</si>
  <si>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</si>
  <si>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</si>
  <si>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</si>
  <si>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</si>
  <si>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</si>
  <si>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</si>
  <si>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</si>
  <si>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</si>
  <si>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</si>
  <si>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</si>
  <si>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</si>
  <si>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</si>
  <si>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</si>
  <si>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</si>
  <si>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</si>
  <si>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</si>
  <si>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</si>
  <si>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</si>
  <si>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</si>
  <si>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</si>
  <si>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</si>
  <si>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</si>
  <si>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</si>
  <si>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</si>
  <si>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</si>
  <si>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</si>
  <si>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</si>
  <si>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</si>
  <si>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</si>
  <si>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</si>
  <si>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</si>
  <si>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</si>
  <si>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</si>
  <si>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</si>
  <si>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</si>
  <si>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</si>
  <si>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</si>
  <si>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</si>
  <si>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</si>
  <si>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</si>
  <si>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</si>
  <si>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</si>
  <si>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</si>
  <si>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</si>
  <si>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</si>
  <si>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</si>
  <si>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</si>
  <si>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</si>
  <si>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</si>
  <si>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</si>
  <si>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</si>
  <si>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</si>
  <si>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</si>
  <si>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</si>
  <si>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</si>
  <si>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</si>
  <si>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</si>
  <si>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</si>
  <si>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</si>
  <si>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</si>
  <si>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</si>
  <si>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</si>
  <si>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</si>
  <si>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</si>
  <si>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</si>
  <si>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</si>
  <si>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</si>
  <si>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</si>
  <si>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</si>
  <si>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</si>
  <si>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</si>
  <si>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</si>
  <si>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</si>
  <si>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</si>
  <si>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</si>
  <si>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</si>
  <si>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</si>
  <si>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</si>
  <si>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</si>
  <si>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</si>
  <si>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</si>
  <si>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</si>
  <si>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</si>
  <si>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</si>
  <si>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</si>
  <si>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</si>
  <si>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</si>
  <si>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</si>
  <si>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</si>
  <si>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</si>
  <si>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</si>
  <si>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</si>
  <si>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</si>
  <si>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</si>
  <si>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</si>
  <si>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</si>
  <si>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</si>
  <si>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</si>
  <si>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</si>
  <si>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</si>
  <si>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</si>
  <si>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</si>
  <si>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</si>
  <si>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</si>
  <si>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</si>
  <si>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</si>
  <si>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</si>
  <si>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</si>
  <si>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</si>
  <si>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</si>
  <si>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</si>
  <si>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</si>
  <si>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</si>
  <si>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</si>
  <si>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</si>
  <si>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</si>
  <si>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</si>
  <si>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</si>
  <si>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</si>
  <si>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</si>
  <si>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</si>
  <si>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</si>
  <si>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</si>
  <si>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</si>
  <si>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</si>
  <si>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</si>
  <si>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</si>
  <si>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</si>
  <si>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</si>
  <si>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</si>
  <si>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</si>
  <si>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</si>
  <si>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</si>
  <si>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</si>
  <si>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</si>
  <si>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</si>
  <si>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</si>
  <si>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</si>
  <si>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</si>
  <si>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</si>
  <si>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</si>
  <si>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</si>
  <si>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</si>
  <si>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</si>
  <si>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</si>
  <si>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</si>
  <si>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</si>
  <si>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</si>
  <si>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</si>
  <si>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</si>
  <si>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</si>
  <si>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</si>
  <si>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</si>
  <si>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</si>
  <si>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</si>
  <si>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</si>
  <si>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</si>
  <si>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</si>
  <si>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</si>
  <si>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</si>
  <si>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</si>
  <si>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</si>
  <si>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</si>
  <si>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</si>
  <si>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</si>
  <si>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</si>
  <si>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</si>
  <si>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</si>
  <si>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</si>
  <si>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</si>
  <si>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</si>
  <si>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</si>
  <si>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</si>
  <si>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</si>
  <si>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</si>
  <si>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</si>
  <si>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</si>
  <si>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</si>
  <si>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</si>
  <si>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</si>
  <si>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</si>
  <si>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</si>
  <si>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</si>
  <si>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</si>
  <si>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</si>
  <si>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</si>
  <si>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</si>
  <si>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</si>
  <si>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</si>
  <si>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</si>
  <si>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</si>
  <si>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</si>
  <si>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</si>
  <si>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</si>
  <si>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</si>
  <si>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</si>
  <si>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</si>
  <si>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</si>
  <si>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</si>
  <si>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</si>
  <si>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</si>
  <si>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</si>
  <si>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</si>
  <si>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</si>
  <si>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</si>
  <si>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</si>
  <si>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</si>
  <si>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</si>
  <si>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</si>
  <si>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</si>
  <si>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</si>
  <si>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</si>
  <si>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</si>
  <si>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</si>
  <si>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</si>
  <si>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</si>
  <si>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</si>
  <si>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</si>
  <si>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</si>
  <si>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</si>
  <si>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</si>
  <si>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</si>
  <si>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</si>
  <si>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</si>
  <si>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</si>
  <si>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</si>
  <si>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</si>
  <si>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</si>
  <si>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</si>
  <si>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</si>
  <si>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</si>
  <si>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</si>
  <si>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</si>
  <si>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</si>
  <si>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</si>
  <si>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</si>
  <si>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</si>
  <si>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</si>
  <si>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</si>
  <si>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</si>
  <si>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</si>
  <si>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</si>
  <si>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</si>
  <si>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</si>
  <si>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</si>
  <si>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</si>
  <si>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</si>
  <si>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</si>
  <si>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</si>
  <si>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</si>
  <si>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</si>
  <si>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</si>
  <si>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</si>
  <si>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</si>
  <si>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</si>
  <si>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</si>
  <si>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</si>
  <si>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</si>
  <si>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</si>
  <si>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</si>
  <si>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</si>
  <si>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</si>
  <si>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</si>
  <si>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</si>
  <si>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</si>
  <si>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</si>
  <si>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</si>
  <si>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</si>
  <si>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</si>
  <si>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</si>
  <si>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</si>
  <si>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</si>
  <si>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</si>
  <si>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</si>
  <si>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</si>
  <si>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</si>
  <si>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</si>
  <si>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</si>
  <si>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</si>
  <si>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</si>
  <si>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</si>
  <si>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</si>
  <si>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</si>
  <si>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</si>
  <si>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</si>
  <si>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</si>
  <si>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</si>
  <si>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</si>
  <si>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</si>
  <si>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</si>
  <si>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</si>
  <si>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</si>
  <si>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</si>
  <si>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</si>
  <si>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</si>
  <si>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</si>
  <si>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</si>
  <si>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</si>
  <si>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</si>
  <si>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</si>
  <si>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</si>
  <si>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</si>
  <si>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</si>
  <si>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</si>
  <si>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</si>
  <si>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</si>
  <si>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</si>
  <si>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</si>
  <si>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</si>
  <si>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</si>
  <si>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</si>
  <si>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</si>
  <si>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</si>
  <si>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</si>
  <si>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</si>
  <si>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</si>
  <si>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</si>
  <si>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</si>
  <si>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</si>
  <si>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</si>
  <si>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</si>
  <si>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</si>
  <si>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</si>
  <si>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</si>
  <si>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</si>
  <si>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</si>
  <si>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</si>
  <si>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</si>
  <si>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</si>
  <si>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</si>
  <si>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</si>
  <si>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</si>
  <si>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</si>
  <si>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</si>
  <si>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</si>
  <si>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</si>
  <si>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</si>
  <si>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</si>
  <si>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</si>
  <si>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</si>
  <si>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</si>
  <si>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</si>
  <si>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</si>
  <si>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</si>
  <si>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</si>
  <si>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</si>
  <si>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</si>
  <si>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</si>
  <si>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</si>
  <si>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</si>
  <si>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</si>
  <si>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</si>
  <si>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</si>
  <si>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</si>
  <si>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</si>
  <si>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</si>
  <si>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</si>
  <si>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</si>
  <si>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</si>
  <si>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</si>
  <si>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</si>
  <si>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</si>
  <si>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</si>
  <si>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</si>
  <si>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</si>
  <si>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</si>
  <si>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</si>
  <si>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</si>
  <si>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</si>
  <si>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</si>
  <si>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</si>
  <si>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</si>
  <si>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</si>
  <si>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</si>
  <si>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</si>
  <si>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</si>
  <si>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</si>
  <si>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</si>
  <si>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</si>
  <si>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</si>
  <si>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</si>
  <si>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</si>
  <si>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</si>
  <si>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</si>
  <si>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</si>
  <si>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</si>
  <si>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</si>
  <si>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</si>
  <si>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</si>
  <si>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</si>
  <si>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</si>
  <si>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</si>
  <si>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</si>
  <si>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</si>
  <si>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</si>
  <si>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</si>
  <si>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</si>
  <si>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</si>
  <si>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</si>
  <si>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</si>
  <si>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</si>
  <si>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</si>
  <si>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</si>
  <si>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</si>
  <si>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</si>
  <si>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</si>
  <si>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</si>
  <si>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</si>
  <si>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</si>
  <si>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</si>
  <si>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</si>
  <si>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</si>
  <si>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</si>
  <si>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</si>
  <si>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</si>
  <si>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</si>
  <si>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</si>
  <si>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</si>
  <si>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</si>
  <si>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</si>
  <si>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</si>
  <si>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</si>
  <si>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</si>
  <si>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</si>
  <si>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</si>
  <si>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</si>
  <si>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</si>
  <si>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</si>
  <si>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</si>
  <si>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</si>
  <si>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</si>
  <si>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</si>
  <si>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</si>
  <si>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</si>
  <si>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</si>
  <si>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</si>
  <si>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</si>
  <si>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</si>
  <si>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</si>
  <si>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</si>
  <si>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</si>
  <si>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</si>
  <si>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</si>
  <si>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</si>
  <si>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</si>
  <si>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</si>
  <si>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</si>
  <si>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</si>
  <si>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</si>
  <si>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</si>
  <si>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</si>
  <si>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</si>
  <si>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</si>
  <si>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</si>
  <si>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</si>
  <si>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</si>
  <si>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</si>
  <si>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</si>
  <si>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</si>
  <si>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</si>
  <si>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</si>
  <si>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</si>
  <si>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</si>
  <si>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</si>
  <si>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</si>
  <si>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</si>
  <si>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</si>
  <si>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</si>
  <si>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</si>
  <si>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</si>
  <si>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</si>
  <si>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</si>
  <si>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</si>
  <si>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</si>
  <si>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</si>
  <si>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</si>
  <si>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</si>
  <si>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</si>
  <si>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</si>
  <si>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</si>
  <si>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</si>
  <si>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</si>
  <si>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</si>
  <si>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</si>
  <si>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</si>
  <si>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</si>
  <si>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</si>
  <si>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</si>
  <si>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</si>
  <si>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</si>
  <si>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</si>
  <si>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</si>
  <si>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</si>
  <si>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</si>
  <si>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</si>
  <si>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</si>
  <si>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</si>
  <si>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</si>
  <si>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</si>
  <si>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</si>
  <si>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</si>
  <si>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</si>
  <si>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</si>
  <si>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</si>
  <si>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</si>
  <si>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</si>
  <si>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</si>
  <si>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</si>
  <si>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</si>
  <si>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</si>
  <si>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</si>
  <si>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</si>
  <si>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</si>
  <si>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</si>
  <si>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</si>
  <si>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</si>
  <si>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</si>
  <si>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</si>
  <si>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</si>
  <si>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</si>
  <si>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</si>
  <si>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</si>
  <si>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</si>
  <si>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</si>
  <si>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</si>
  <si>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</si>
  <si>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</si>
  <si>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</si>
  <si>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</si>
  <si>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</si>
  <si>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</si>
  <si>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</si>
  <si>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</si>
  <si>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</si>
  <si>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</si>
  <si>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</si>
  <si>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</si>
  <si>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</si>
  <si>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</si>
  <si>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</si>
  <si>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</si>
  <si>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</si>
  <si>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</si>
  <si>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</si>
  <si>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</si>
  <si>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</si>
  <si>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</si>
  <si>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</si>
  <si>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</si>
  <si>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</si>
  <si>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</si>
  <si>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</si>
  <si>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</si>
  <si>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</si>
  <si>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</si>
  <si>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</si>
  <si>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</si>
  <si>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</si>
  <si>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</si>
  <si>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</si>
  <si>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</si>
  <si>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</si>
  <si>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</si>
  <si>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</si>
  <si>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</si>
  <si>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</si>
  <si>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</si>
  <si>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</si>
  <si>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</si>
  <si>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</si>
  <si>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</si>
  <si>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</si>
  <si>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</si>
  <si>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</si>
  <si>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</si>
  <si>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</si>
  <si>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</si>
  <si>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</si>
  <si>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</si>
  <si>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</si>
  <si>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</si>
  <si>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</si>
  <si>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</si>
  <si>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</si>
  <si>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</si>
  <si>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</si>
  <si>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</si>
  <si>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</si>
  <si>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</si>
  <si>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</si>
  <si>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</si>
  <si>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</si>
  <si>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</si>
  <si>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</si>
  <si>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</si>
  <si>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</si>
  <si>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</si>
  <si>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</si>
  <si>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</si>
  <si>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</si>
  <si>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</si>
  <si>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</si>
  <si>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</si>
  <si>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</si>
  <si>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</si>
  <si>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</si>
  <si>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</si>
  <si>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</si>
  <si>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</si>
  <si>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</si>
  <si>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</si>
  <si>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</si>
  <si>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</si>
  <si>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</si>
  <si>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</si>
  <si>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</si>
  <si>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</si>
  <si>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</si>
  <si>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</si>
  <si>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</si>
  <si>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</si>
  <si>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</si>
  <si>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</si>
  <si>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</si>
  <si>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</si>
  <si>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</si>
  <si>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</si>
  <si>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</si>
  <si>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</si>
  <si>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</si>
  <si>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</si>
  <si>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</si>
  <si>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</si>
  <si>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</si>
  <si>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</si>
  <si>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</si>
  <si>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</si>
  <si>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</si>
  <si>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</si>
  <si>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</si>
  <si>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</si>
  <si>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</si>
  <si>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</si>
  <si>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</si>
  <si>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</si>
  <si>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</si>
  <si>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</si>
  <si>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</si>
  <si>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</si>
  <si>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</si>
  <si>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</si>
  <si>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</si>
  <si>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</si>
  <si>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</si>
  <si>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</si>
  <si>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</si>
  <si>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</si>
  <si>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</si>
  <si>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</si>
  <si>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</si>
  <si>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</si>
  <si>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</si>
  <si>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</si>
  <si>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</si>
  <si>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</si>
  <si>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</si>
  <si>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</si>
  <si>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</si>
  <si>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</si>
  <si>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</si>
  <si>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</si>
  <si>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</si>
  <si>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</si>
  <si>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</si>
  <si>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</si>
  <si>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</si>
  <si>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</si>
  <si>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</si>
  <si>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</si>
  <si>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</si>
  <si>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</si>
  <si>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</si>
  <si>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</si>
  <si>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</si>
  <si>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</si>
  <si>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</si>
  <si>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</si>
  <si>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</si>
  <si>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</si>
  <si>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</si>
  <si>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</si>
  <si>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</si>
  <si>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</si>
  <si>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</si>
  <si>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</si>
  <si>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</si>
  <si>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</si>
  <si>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</si>
  <si>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</si>
  <si>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</si>
  <si>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</si>
  <si>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</si>
  <si>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</si>
  <si>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</si>
  <si>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</si>
  <si>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</si>
  <si>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</si>
  <si>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</si>
  <si>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</si>
  <si>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</si>
  <si>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</si>
  <si>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</si>
  <si>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</si>
  <si>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</si>
  <si>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</si>
  <si>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</si>
  <si>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</si>
  <si>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</si>
  <si>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</si>
  <si>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</si>
  <si>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</si>
  <si>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</si>
  <si>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</si>
  <si>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</si>
  <si>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</si>
  <si>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</si>
  <si>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</si>
  <si>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</si>
  <si>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</si>
  <si>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</si>
  <si>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</si>
  <si>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</si>
  <si>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</si>
  <si>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</si>
  <si>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</si>
  <si>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</si>
  <si>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</si>
  <si>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</si>
  <si>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</si>
  <si>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</si>
  <si>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</si>
  <si>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</si>
  <si>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</si>
  <si>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</si>
  <si>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</si>
  <si>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</si>
  <si>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</si>
  <si>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</si>
  <si>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</si>
  <si>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</si>
  <si>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</si>
  <si>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</si>
  <si>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</si>
  <si>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</si>
  <si>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</si>
  <si>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</si>
  <si>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</si>
  <si>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</si>
  <si>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</si>
  <si>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</si>
  <si>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</si>
  <si>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</si>
  <si>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</si>
  <si>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</si>
  <si>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</si>
  <si>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</si>
  <si>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</si>
  <si>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</si>
  <si>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</si>
  <si>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</si>
  <si>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</si>
  <si>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</si>
  <si>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</si>
  <si>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</si>
  <si>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</si>
  <si>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</si>
  <si>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</si>
  <si>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</si>
  <si>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</si>
  <si>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</si>
  <si>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</si>
  <si>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</si>
  <si>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</si>
  <si>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</si>
  <si>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</si>
  <si>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</si>
  <si>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</si>
  <si>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</si>
  <si>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</si>
  <si>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</si>
  <si>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</si>
  <si>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</si>
  <si>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</si>
  <si>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</si>
  <si>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</si>
  <si>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</si>
  <si>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</si>
  <si>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</si>
  <si>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</si>
  <si>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</si>
  <si>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</si>
  <si>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</si>
  <si>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</si>
  <si>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</si>
  <si>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</si>
  <si>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</si>
  <si>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</si>
  <si>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</si>
  <si>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</si>
  <si>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</si>
  <si>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</si>
  <si>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</si>
  <si>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</si>
  <si>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</si>
  <si>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</si>
  <si>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</si>
  <si>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</si>
  <si>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</si>
  <si>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</si>
  <si>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</si>
  <si>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</si>
  <si>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</si>
  <si>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</si>
  <si>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</si>
  <si>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</si>
  <si>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</si>
  <si>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</si>
  <si>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</si>
  <si>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</si>
  <si>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</si>
  <si>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</si>
  <si>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</si>
  <si>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</si>
  <si>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</si>
  <si>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</si>
  <si>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</si>
  <si>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</si>
  <si>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</si>
  <si>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</si>
  <si>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</si>
  <si>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</si>
  <si>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</si>
  <si>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</si>
  <si>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</si>
  <si>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</si>
  <si>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</si>
  <si>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</si>
  <si>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</si>
  <si>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</si>
  <si>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</si>
  <si>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</si>
  <si>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</si>
  <si>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</si>
  <si>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</si>
  <si>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</si>
  <si>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</si>
  <si>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</si>
  <si>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</si>
  <si>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</si>
  <si>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</si>
  <si>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</si>
  <si>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</si>
  <si>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</si>
  <si>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</si>
  <si>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</si>
  <si>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</si>
  <si>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</si>
  <si>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</si>
  <si>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</si>
  <si>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</si>
  <si>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</si>
  <si>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</si>
  <si>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</si>
  <si>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</si>
  <si>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</si>
  <si>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</si>
  <si>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</si>
  <si>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</si>
  <si>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</si>
  <si>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</si>
  <si>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</si>
  <si>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</si>
  <si>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</si>
  <si>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</si>
  <si>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</si>
  <si>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</si>
  <si>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</si>
  <si>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</si>
  <si>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</si>
  <si>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</si>
  <si>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</si>
  <si>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</si>
  <si>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</si>
  <si>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</si>
  <si>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</si>
  <si>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</si>
  <si>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</si>
  <si>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</si>
  <si>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</si>
  <si>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</si>
  <si>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</si>
  <si>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</si>
  <si>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</si>
  <si>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</si>
  <si>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</si>
  <si>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</si>
  <si>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</si>
  <si>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</si>
  <si>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</si>
  <si>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</si>
  <si>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</si>
  <si>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</si>
  <si>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</si>
  <si>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</si>
  <si>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</si>
  <si>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</si>
  <si>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</si>
  <si>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</si>
  <si>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</si>
  <si>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</si>
  <si>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</si>
  <si>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</si>
  <si>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</si>
  <si>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</si>
  <si>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</si>
  <si>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</si>
  <si>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</si>
  <si>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</si>
  <si>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</si>
  <si>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</si>
  <si>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</si>
  <si>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</si>
  <si>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</si>
  <si>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</si>
  <si>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</si>
  <si>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</si>
  <si>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</si>
  <si>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</si>
  <si>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</si>
  <si>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</si>
  <si>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</si>
  <si>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</si>
  <si>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</si>
  <si>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</si>
  <si>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</si>
  <si>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</si>
  <si>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</si>
  <si>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</si>
  <si>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</si>
  <si>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</si>
  <si>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</si>
  <si>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</si>
  <si>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</si>
  <si>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</si>
  <si>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</si>
  <si>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</si>
  <si>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</si>
  <si>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</si>
  <si>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</si>
  <si>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</si>
  <si>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</si>
  <si>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</si>
  <si>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</si>
  <si>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</si>
  <si>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</si>
  <si>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</si>
  <si>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</si>
  <si>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</si>
  <si>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</si>
  <si>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</si>
  <si>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</si>
  <si>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</si>
  <si>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</si>
  <si>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</si>
  <si>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</si>
  <si>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</si>
  <si>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</si>
  <si>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</si>
  <si>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</si>
  <si>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</si>
  <si>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</si>
  <si>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</si>
  <si>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</si>
  <si>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</si>
  <si>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</si>
  <si>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</si>
  <si>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</si>
  <si>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</si>
  <si>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IA</t>
  </si>
  <si>
    <t>Ettadi Isaku/SF0094116</t>
  </si>
  <si>
    <t>Kesava Busagani/SF0005734</t>
  </si>
  <si>
    <t>Mahaboob Subhani Shaik/SF0075598</t>
  </si>
  <si>
    <t>Gudimetla Nagendra</t>
  </si>
  <si>
    <t>SF0095080</t>
  </si>
  <si>
    <t>LO</t>
  </si>
  <si>
    <t xml:space="preserve">FN25-26-01262
</t>
  </si>
  <si>
    <t>Arun Kumar Alavan/CFL0004261</t>
  </si>
  <si>
    <t>Absconding</t>
  </si>
  <si>
    <t>Borrower paid Rs.2780*3=Rs.8340/- and Rs.600/- Digital Payment, Total Rs.8940/- On (7th Feb''25, 7th Mar''25, 4th Apr''25, 24th May''25) But LO not updated in FIMO</t>
  </si>
  <si>
    <t>Borrower paid Rs.2940*2=Rs.5880/- On (7th Mar''25 and 13th May''25) But LO not updated in FIMO</t>
  </si>
  <si>
    <t>Borrower paid Rs.2780-/- On 21st Feb''25, But LO not updated in FIMO</t>
  </si>
  <si>
    <t>Borrower paid Rs.3460-/- On 14th May''25, But LO not updated in FIMO</t>
  </si>
  <si>
    <t>Borrower paid Rs.3360/- On 7th Mar''25 and Rs.3420/- Digital Payment on 2nd May''25, But LO not updated in FIMO</t>
  </si>
  <si>
    <t>Borrower paid Rs.2400/- On 10th Feb''25, But LO not updated in FIMO</t>
  </si>
  <si>
    <t>Borrower paid Rs.2400/- On 7th Mar''25, But LO not updated in FIMO</t>
  </si>
  <si>
    <t>Borrower paid Rs.2240/- On 10th Apr''25, But LO not updated in FIMO</t>
  </si>
  <si>
    <t>Borrower paid Rs.1340/- On 10th Apr''25, But LO not updated in FIMO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</si>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</sst>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45843</v>
      </c>
      <c r="H5" s="107" t="s">
        <v>7218</v>
      </c>
      <c r="I5" s="61">
        <v>45845</v>
      </c>
      <c r="J5" s="74" t="str">
        <f>IF('Physical Cash at Safe'!D28="Yes",'Physical Cash at Safe'!E28,IF('Borrower Wise Details'!D5&lt;&gt;"",'Borrower Wise Details'!D5,""))</f>
        <v xml:space="preserve">FN25-26-01262
</v>
      </c>
      <c r="K5" s="81">
        <v>1</v>
      </c>
      <c r="L5" s="82">
        <v>2780</v>
      </c>
      <c r="M5" s="82">
        <v>0</v>
      </c>
      <c r="N5" s="82" t="s">
        <v>7219</v>
      </c>
      <c r="O5" s="82" t="s">
        <v>7220</v>
      </c>
      <c r="P5" s="82" t="s">
        <v>7221</v>
      </c>
      <c r="Q5" s="82" t="s">
        <v>7226</v>
      </c>
      <c r="R5" s="75" t="str">
        <f>IF('Physical Cash at Safe'!$D$28="Yes", 'Physical Cash at Safe'!$A$28, IF('Borrower Wise Details'!F5&lt;&gt;"", 'Borrower Wise Details'!F5, ""))</f>
        <v>Gudimetla Nagendra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SF0095080</v>
      </c>
      <c r="U5" s="77" t="s">
        <v>7227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7237</v>
      </c>
      <c r="Z5" s="61">
        <v>45843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36220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45869</v>
      </c>
      <c r="AH5" s="70" t="s">
        <v>7238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Gudimetla Nagendra</v>
      </c>
      <c r="E5" s="68" t="str">
        <f>IF(OR('Fraud Investigation Report'!T5="", 'Fraud Investigation Report'!T5=0), "", 'Fraud Investigation Report'!T5)</f>
        <v>SF0095080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 xml:space="preserve">FN25-26-01262
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36220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2" t="s">
        <v>2</v>
      </c>
      <c r="B1" s="153"/>
      <c r="C1" s="153"/>
      <c r="D1" s="153"/>
      <c r="E1" s="154"/>
    </row>
    <row r="2" spans="1:5" ht="18.75">
      <c r="A2" s="14"/>
      <c r="B2" s="155" t="s">
        <v>3</v>
      </c>
      <c r="C2" s="155"/>
      <c r="D2" s="155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56" t="s">
        <v>70</v>
      </c>
      <c r="B7" s="157"/>
      <c r="C7" s="157"/>
      <c r="D7" s="157"/>
      <c r="E7" s="157"/>
    </row>
    <row r="8" spans="1:5" ht="15" customHeight="1">
      <c r="A8" s="158" t="s">
        <v>71</v>
      </c>
      <c r="B8" s="160" t="s">
        <v>92</v>
      </c>
      <c r="C8" s="161"/>
      <c r="D8" s="162" t="s">
        <v>72</v>
      </c>
      <c r="E8" s="163"/>
    </row>
    <row r="9" spans="1: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4" t="s">
        <v>97</v>
      </c>
      <c r="B20" s="165"/>
      <c r="C20" s="32"/>
      <c r="D20" s="33" t="s">
        <v>91</v>
      </c>
      <c r="E20" s="34"/>
    </row>
    <row r="21" spans="1:5" ht="30" customHeight="1">
      <c r="A21" s="166" t="s">
        <v>88</v>
      </c>
      <c r="B21" s="167"/>
      <c r="C21" s="34"/>
      <c r="D21" s="33" t="s">
        <v>89</v>
      </c>
      <c r="E21" s="34"/>
    </row>
    <row r="22" spans="1:5" ht="30" customHeight="1">
      <c r="A22" s="166" t="s">
        <v>77</v>
      </c>
      <c r="B22" s="167"/>
      <c r="C22" s="34"/>
      <c r="D22" s="35" t="s">
        <v>78</v>
      </c>
      <c r="E22" s="34"/>
    </row>
    <row r="23" spans="1:5" ht="30" customHeight="1">
      <c r="A23" s="166" t="s">
        <v>79</v>
      </c>
      <c r="B23" s="167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51"/>
      <c r="C24" s="151"/>
      <c r="D24" s="151"/>
      <c r="E24" s="151"/>
    </row>
    <row r="25" spans="1:5" ht="57.75" customHeight="1">
      <c r="A25" s="36" t="s">
        <v>81</v>
      </c>
      <c r="B25" s="140"/>
      <c r="C25" s="140"/>
      <c r="D25" s="140"/>
      <c r="E25" s="140"/>
    </row>
    <row r="26" spans="1:5" ht="20.100000000000001" customHeight="1">
      <c r="A26" s="145" t="s">
        <v>189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43" t="s">
        <v>217</v>
      </c>
      <c r="E29" s="144"/>
    </row>
    <row r="30" spans="1:5" ht="40.15" customHeight="1">
      <c r="A30" s="127"/>
      <c r="B30" s="127"/>
      <c r="C30" s="128"/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218</v>
      </c>
      <c r="B32" s="38"/>
      <c r="C32" s="37" t="s">
        <v>82</v>
      </c>
      <c r="D32" s="141"/>
      <c r="E32" s="142"/>
    </row>
    <row r="33" spans="1:5" ht="18" customHeight="1">
      <c r="A33" s="37" t="s">
        <v>83</v>
      </c>
      <c r="B33" s="106"/>
      <c r="C33" s="39" t="s">
        <v>84</v>
      </c>
      <c r="D33" s="135"/>
      <c r="E33" s="136"/>
    </row>
    <row r="34" spans="1:5" ht="25.5">
      <c r="A34" s="39" t="s">
        <v>219</v>
      </c>
      <c r="B34" s="38"/>
      <c r="C34" s="39" t="s">
        <v>220</v>
      </c>
      <c r="D34" s="137"/>
      <c r="E34" s="138"/>
    </row>
    <row r="35" spans="1:5" ht="25.5">
      <c r="A35" s="39" t="s">
        <v>221</v>
      </c>
      <c r="B35" s="38"/>
      <c r="C35" s="39" t="s">
        <v>223</v>
      </c>
      <c r="D35" s="137"/>
      <c r="E35" s="138"/>
    </row>
    <row r="36" spans="1:5" ht="25.5" customHeight="1">
      <c r="A36" s="39" t="s">
        <v>222</v>
      </c>
      <c r="B36" s="38"/>
      <c r="C36" s="39" t="s">
        <v>224</v>
      </c>
      <c r="D36" s="139"/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:U1004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7225</v>
      </c>
      <c r="E5" s="65">
        <v>45843</v>
      </c>
      <c r="F5" s="130" t="s">
        <v>7222</v>
      </c>
      <c r="G5" s="49" t="s">
        <v>7223</v>
      </c>
      <c r="H5" s="49" t="s">
        <v>7224</v>
      </c>
      <c r="I5" s="120" t="s">
        <v>420</v>
      </c>
      <c r="J5" s="120" t="s">
        <v>1836</v>
      </c>
      <c r="K5" s="120" t="s">
        <v>4349</v>
      </c>
      <c r="L5" s="11">
        <v>352177544</v>
      </c>
      <c r="M5" s="65" t="s">
        <v>6084</v>
      </c>
      <c r="N5" s="124">
        <v>42000</v>
      </c>
      <c r="O5" s="124">
        <v>2240</v>
      </c>
      <c r="P5" s="121" t="s">
        <v>139</v>
      </c>
      <c r="Q5" s="80">
        <v>45757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">
        <v>7225</v>
      </c>
      <c r="E6" s="65">
        <v>45843</v>
      </c>
      <c r="F6" s="38" t="s">
        <v>7222</v>
      </c>
      <c r="G6" s="49" t="s">
        <v>7223</v>
      </c>
      <c r="H6" s="49" t="s">
        <v>7224</v>
      </c>
      <c r="I6" s="120" t="s">
        <v>420</v>
      </c>
      <c r="J6" s="120" t="s">
        <v>1836</v>
      </c>
      <c r="K6" s="120" t="s">
        <v>4349</v>
      </c>
      <c r="L6" s="11">
        <v>355684478</v>
      </c>
      <c r="M6" s="65" t="s">
        <v>6204</v>
      </c>
      <c r="N6" s="124">
        <v>20000</v>
      </c>
      <c r="O6" s="124">
        <v>1340</v>
      </c>
      <c r="P6" s="121" t="s">
        <v>139</v>
      </c>
      <c r="Q6" s="80">
        <v>45757</v>
      </c>
      <c r="R6" s="124">
        <v>1340</v>
      </c>
      <c r="S6" s="124">
        <v>0</v>
      </c>
      <c r="T6" s="124">
        <v>0</v>
      </c>
      <c r="U6" s="125">
        <f t="shared" ref="U6:U69" si="1">IF(AND(ISBLANK(R6),ISBLANK(S6),ISBLANK(T6)),"",R6-(S6+T6))</f>
        <v>1340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">
        <v>7225</v>
      </c>
      <c r="E7" s="65">
        <v>45843</v>
      </c>
      <c r="F7" s="38" t="s">
        <v>7222</v>
      </c>
      <c r="G7" s="49" t="s">
        <v>7223</v>
      </c>
      <c r="H7" s="49" t="s">
        <v>7224</v>
      </c>
      <c r="I7" s="120" t="s">
        <v>307</v>
      </c>
      <c r="J7" s="120" t="s">
        <v>3048</v>
      </c>
      <c r="K7" s="120" t="s">
        <v>5529</v>
      </c>
      <c r="L7" s="11">
        <v>357957366</v>
      </c>
      <c r="M7" s="65" t="s">
        <v>6250</v>
      </c>
      <c r="N7" s="124">
        <v>52000</v>
      </c>
      <c r="O7" s="124">
        <v>2780</v>
      </c>
      <c r="P7" s="121" t="s">
        <v>139</v>
      </c>
      <c r="Q7" s="80">
        <v>45709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">
        <v>7225</v>
      </c>
      <c r="E8" s="65">
        <v>45845</v>
      </c>
      <c r="F8" s="38" t="s">
        <v>7222</v>
      </c>
      <c r="G8" s="49" t="s">
        <v>7223</v>
      </c>
      <c r="H8" s="49" t="s">
        <v>7224</v>
      </c>
      <c r="I8" s="120" t="s">
        <v>314</v>
      </c>
      <c r="J8" s="120" t="s">
        <v>3041</v>
      </c>
      <c r="K8" s="120" t="s">
        <v>5522</v>
      </c>
      <c r="L8" s="11">
        <v>357939099</v>
      </c>
      <c r="M8" s="65" t="s">
        <v>6250</v>
      </c>
      <c r="N8" s="124">
        <v>55000</v>
      </c>
      <c r="O8" s="124">
        <v>2940</v>
      </c>
      <c r="P8" s="121" t="s">
        <v>139</v>
      </c>
      <c r="Q8" s="80">
        <v>45723</v>
      </c>
      <c r="R8" s="124">
        <v>2940</v>
      </c>
      <c r="S8" s="124">
        <v>0</v>
      </c>
      <c r="T8" s="124">
        <v>0</v>
      </c>
      <c r="U8" s="125">
        <f t="shared" si="1"/>
        <v>2940</v>
      </c>
      <c r="V8" s="117" t="s">
        <v>203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">
        <v>7225</v>
      </c>
      <c r="E9" s="65">
        <v>45845</v>
      </c>
      <c r="F9" s="38" t="s">
        <v>7222</v>
      </c>
      <c r="G9" s="49" t="s">
        <v>7223</v>
      </c>
      <c r="H9" s="49" t="s">
        <v>7224</v>
      </c>
      <c r="I9" s="120" t="s">
        <v>314</v>
      </c>
      <c r="J9" s="120" t="s">
        <v>3041</v>
      </c>
      <c r="K9" s="120" t="s">
        <v>5522</v>
      </c>
      <c r="L9" s="11">
        <v>357939099</v>
      </c>
      <c r="M9" s="65" t="s">
        <v>6250</v>
      </c>
      <c r="N9" s="124">
        <v>55000</v>
      </c>
      <c r="O9" s="124">
        <v>2940</v>
      </c>
      <c r="P9" s="121" t="s">
        <v>139</v>
      </c>
      <c r="Q9" s="80">
        <v>45790</v>
      </c>
      <c r="R9" s="124">
        <v>2940</v>
      </c>
      <c r="S9" s="124">
        <v>0</v>
      </c>
      <c r="T9" s="124">
        <v>0</v>
      </c>
      <c r="U9" s="125">
        <f t="shared" si="1"/>
        <v>2940</v>
      </c>
      <c r="V9" s="117" t="s">
        <v>203</v>
      </c>
      <c r="W9" s="122"/>
    </row>
    <row r="10" spans="1:23" ht="25.15" customHeight="1">
      <c r="A10" s="64">
        <v>6</v>
      </c>
      <c r="B10" s="60" t="str">
        <f t="shared" si="2"/>
        <v>APGL1265</v>
      </c>
      <c r="C10" s="119" t="str">
        <f t="shared" si="3"/>
        <v>Inkollu</v>
      </c>
      <c r="D10" s="41" t="s">
        <v>7225</v>
      </c>
      <c r="E10" s="65">
        <v>45845</v>
      </c>
      <c r="F10" s="38" t="s">
        <v>7222</v>
      </c>
      <c r="G10" s="49" t="s">
        <v>7223</v>
      </c>
      <c r="H10" s="49" t="s">
        <v>7224</v>
      </c>
      <c r="I10" s="120" t="s">
        <v>385</v>
      </c>
      <c r="J10" s="120" t="s">
        <v>3164</v>
      </c>
      <c r="K10" s="120" t="s">
        <v>5643</v>
      </c>
      <c r="L10" s="11">
        <v>358673053</v>
      </c>
      <c r="M10" s="65" t="s">
        <v>6254</v>
      </c>
      <c r="N10" s="124">
        <v>65000</v>
      </c>
      <c r="O10" s="124">
        <v>3460</v>
      </c>
      <c r="P10" s="121" t="s">
        <v>139</v>
      </c>
      <c r="Q10" s="80">
        <v>45791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203</v>
      </c>
      <c r="W10" s="122"/>
    </row>
    <row r="11" spans="1:23" ht="25.15" customHeight="1">
      <c r="A11" s="64">
        <v>7</v>
      </c>
      <c r="B11" s="60" t="str">
        <f t="shared" si="2"/>
        <v>APGL1265</v>
      </c>
      <c r="C11" s="119" t="str">
        <f t="shared" si="3"/>
        <v>Inkollu</v>
      </c>
      <c r="D11" s="41" t="s">
        <v>7225</v>
      </c>
      <c r="E11" s="65">
        <v>45845</v>
      </c>
      <c r="F11" s="38" t="s">
        <v>7222</v>
      </c>
      <c r="G11" s="49" t="s">
        <v>7223</v>
      </c>
      <c r="H11" s="49" t="s">
        <v>7224</v>
      </c>
      <c r="I11" s="120" t="s">
        <v>385</v>
      </c>
      <c r="J11" s="120" t="s">
        <v>1491</v>
      </c>
      <c r="K11" s="120" t="s">
        <v>4004</v>
      </c>
      <c r="L11" s="11">
        <v>350996348</v>
      </c>
      <c r="M11" s="65" t="s">
        <v>6026</v>
      </c>
      <c r="N11" s="124">
        <v>44040</v>
      </c>
      <c r="O11" s="124">
        <v>2400</v>
      </c>
      <c r="P11" s="121" t="s">
        <v>139</v>
      </c>
      <c r="Q11" s="80">
        <v>45698</v>
      </c>
      <c r="R11" s="124">
        <v>2400</v>
      </c>
      <c r="S11" s="124">
        <v>0</v>
      </c>
      <c r="T11" s="124">
        <v>0</v>
      </c>
      <c r="U11" s="125">
        <f t="shared" si="1"/>
        <v>2400</v>
      </c>
      <c r="V11" s="117" t="s">
        <v>203</v>
      </c>
      <c r="W11" s="122"/>
    </row>
    <row r="12" spans="1:23" ht="25.15" customHeight="1">
      <c r="A12" s="64">
        <v>8</v>
      </c>
      <c r="B12" s="60" t="str">
        <f t="shared" si="2"/>
        <v>APGL1265</v>
      </c>
      <c r="C12" s="119" t="str">
        <f t="shared" si="3"/>
        <v>Inkollu</v>
      </c>
      <c r="D12" s="41" t="s">
        <v>7225</v>
      </c>
      <c r="E12" s="65">
        <v>45845</v>
      </c>
      <c r="F12" s="38" t="s">
        <v>7222</v>
      </c>
      <c r="G12" s="49" t="s">
        <v>7223</v>
      </c>
      <c r="H12" s="49" t="s">
        <v>7224</v>
      </c>
      <c r="I12" s="120" t="s">
        <v>385</v>
      </c>
      <c r="J12" s="120" t="s">
        <v>1493</v>
      </c>
      <c r="K12" s="120" t="s">
        <v>4006</v>
      </c>
      <c r="L12" s="11">
        <v>350996350</v>
      </c>
      <c r="M12" s="65" t="s">
        <v>6026</v>
      </c>
      <c r="N12" s="124">
        <v>44040</v>
      </c>
      <c r="O12" s="124">
        <v>2400</v>
      </c>
      <c r="P12" s="121" t="s">
        <v>139</v>
      </c>
      <c r="Q12" s="80">
        <v>45723</v>
      </c>
      <c r="R12" s="124">
        <v>2400</v>
      </c>
      <c r="S12" s="124">
        <v>0</v>
      </c>
      <c r="T12" s="124">
        <v>0</v>
      </c>
      <c r="U12" s="125">
        <f t="shared" si="1"/>
        <v>2400</v>
      </c>
      <c r="V12" s="117" t="s">
        <v>203</v>
      </c>
      <c r="W12" s="122"/>
    </row>
    <row r="13" spans="1:23" ht="25.15" customHeight="1">
      <c r="A13" s="64">
        <v>9</v>
      </c>
      <c r="B13" s="60" t="str">
        <f t="shared" si="2"/>
        <v>APGL1265</v>
      </c>
      <c r="C13" s="119" t="str">
        <f t="shared" si="3"/>
        <v>Inkollu</v>
      </c>
      <c r="D13" s="41" t="s">
        <v>7225</v>
      </c>
      <c r="E13" s="65">
        <v>45845</v>
      </c>
      <c r="F13" s="38" t="s">
        <v>7222</v>
      </c>
      <c r="G13" s="49" t="s">
        <v>7223</v>
      </c>
      <c r="H13" s="49" t="s">
        <v>7224</v>
      </c>
      <c r="I13" s="120" t="s">
        <v>322</v>
      </c>
      <c r="J13" s="120" t="s">
        <v>3045</v>
      </c>
      <c r="K13" s="120" t="s">
        <v>5526</v>
      </c>
      <c r="L13" s="11">
        <v>357939431</v>
      </c>
      <c r="M13" s="65" t="s">
        <v>6250</v>
      </c>
      <c r="N13" s="124">
        <v>63000</v>
      </c>
      <c r="O13" s="124">
        <v>3360</v>
      </c>
      <c r="P13" s="121" t="s">
        <v>139</v>
      </c>
      <c r="Q13" s="80">
        <v>45723</v>
      </c>
      <c r="R13" s="124">
        <v>3360</v>
      </c>
      <c r="S13" s="124">
        <v>0</v>
      </c>
      <c r="T13" s="124">
        <v>0</v>
      </c>
      <c r="U13" s="125">
        <f t="shared" si="1"/>
        <v>3360</v>
      </c>
      <c r="V13" s="117" t="s">
        <v>203</v>
      </c>
      <c r="W13" s="122"/>
    </row>
    <row r="14" spans="1:23" ht="25.15" customHeight="1">
      <c r="A14" s="64">
        <v>10</v>
      </c>
      <c r="B14" s="60" t="str">
        <f t="shared" si="2"/>
        <v>APGL1265</v>
      </c>
      <c r="C14" s="119" t="str">
        <f t="shared" si="3"/>
        <v>Inkollu</v>
      </c>
      <c r="D14" s="41" t="s">
        <v>7225</v>
      </c>
      <c r="E14" s="65">
        <v>45845</v>
      </c>
      <c r="F14" s="38" t="s">
        <v>7222</v>
      </c>
      <c r="G14" s="49" t="s">
        <v>7223</v>
      </c>
      <c r="H14" s="49" t="s">
        <v>7224</v>
      </c>
      <c r="I14" s="120" t="s">
        <v>322</v>
      </c>
      <c r="J14" s="120" t="s">
        <v>3045</v>
      </c>
      <c r="K14" s="120" t="s">
        <v>5526</v>
      </c>
      <c r="L14" s="11">
        <v>357939431</v>
      </c>
      <c r="M14" s="65" t="s">
        <v>6250</v>
      </c>
      <c r="N14" s="124">
        <v>63000</v>
      </c>
      <c r="O14" s="124">
        <v>3360</v>
      </c>
      <c r="P14" s="121" t="s">
        <v>139</v>
      </c>
      <c r="Q14" s="80">
        <v>45779</v>
      </c>
      <c r="R14" s="124">
        <v>3420</v>
      </c>
      <c r="S14" s="124">
        <v>0</v>
      </c>
      <c r="T14" s="124">
        <v>0</v>
      </c>
      <c r="U14" s="125">
        <f t="shared" si="1"/>
        <v>3420</v>
      </c>
      <c r="V14" s="117" t="s">
        <v>202</v>
      </c>
      <c r="W14" s="122"/>
    </row>
    <row r="15" spans="1:23" ht="25.15" customHeight="1" thickBot="1">
      <c r="A15" s="64">
        <v>11</v>
      </c>
      <c r="B15" s="60" t="str">
        <f t="shared" si="2"/>
        <v>APGL1265</v>
      </c>
      <c r="C15" s="119" t="str">
        <f t="shared" si="3"/>
        <v>Inkollu</v>
      </c>
      <c r="D15" s="131" t="s">
        <v>7225</v>
      </c>
      <c r="E15" s="132">
        <v>45845</v>
      </c>
      <c r="F15" s="38" t="s">
        <v>7222</v>
      </c>
      <c r="G15" s="49" t="s">
        <v>7223</v>
      </c>
      <c r="H15" s="49" t="s">
        <v>7224</v>
      </c>
      <c r="I15" s="120" t="s">
        <v>322</v>
      </c>
      <c r="J15" s="120" t="s">
        <v>3018</v>
      </c>
      <c r="K15" s="120" t="s">
        <v>5500</v>
      </c>
      <c r="L15" s="11">
        <v>357762019</v>
      </c>
      <c r="M15" s="65" t="s">
        <v>6250</v>
      </c>
      <c r="N15" s="124">
        <v>52000</v>
      </c>
      <c r="O15" s="124">
        <v>2780</v>
      </c>
      <c r="P15" s="121" t="s">
        <v>139</v>
      </c>
      <c r="Q15" s="80">
        <v>45695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201</v>
      </c>
      <c r="W15" s="122"/>
    </row>
    <row r="16" spans="1:23" ht="25.15" customHeight="1">
      <c r="A16" s="64">
        <v>12</v>
      </c>
      <c r="B16" s="60" t="str">
        <f t="shared" si="2"/>
        <v>APGL1265</v>
      </c>
      <c r="C16" s="119" t="str">
        <f t="shared" si="3"/>
        <v>Inkollu</v>
      </c>
      <c r="D16" s="41" t="s">
        <v>7225</v>
      </c>
      <c r="E16" s="65">
        <v>45845</v>
      </c>
      <c r="F16" s="38" t="s">
        <v>7222</v>
      </c>
      <c r="G16" s="49" t="s">
        <v>7223</v>
      </c>
      <c r="H16" s="49" t="s">
        <v>7224</v>
      </c>
      <c r="I16" s="120" t="s">
        <v>322</v>
      </c>
      <c r="J16" s="120" t="s">
        <v>3018</v>
      </c>
      <c r="K16" s="120" t="s">
        <v>5500</v>
      </c>
      <c r="L16" s="11">
        <v>357762019</v>
      </c>
      <c r="M16" s="65" t="s">
        <v>6250</v>
      </c>
      <c r="N16" s="124">
        <v>52000</v>
      </c>
      <c r="O16" s="124">
        <v>2780</v>
      </c>
      <c r="P16" s="121" t="s">
        <v>139</v>
      </c>
      <c r="Q16" s="80">
        <v>45723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201</v>
      </c>
      <c r="W16" s="122"/>
    </row>
    <row r="17" spans="1:23" ht="25.15" customHeight="1">
      <c r="A17" s="64">
        <v>13</v>
      </c>
      <c r="B17" s="60" t="str">
        <f t="shared" si="2"/>
        <v>APGL1265</v>
      </c>
      <c r="C17" s="119" t="str">
        <f t="shared" si="3"/>
        <v>Inkollu</v>
      </c>
      <c r="D17" s="41" t="s">
        <v>7225</v>
      </c>
      <c r="E17" s="65">
        <v>45845</v>
      </c>
      <c r="F17" s="38" t="s">
        <v>7222</v>
      </c>
      <c r="G17" s="49" t="s">
        <v>7223</v>
      </c>
      <c r="H17" s="49" t="s">
        <v>7224</v>
      </c>
      <c r="I17" s="120" t="s">
        <v>322</v>
      </c>
      <c r="J17" s="120" t="s">
        <v>3018</v>
      </c>
      <c r="K17" s="120" t="s">
        <v>5500</v>
      </c>
      <c r="L17" s="11">
        <v>357762019</v>
      </c>
      <c r="M17" s="65" t="s">
        <v>6250</v>
      </c>
      <c r="N17" s="124">
        <v>52000</v>
      </c>
      <c r="O17" s="124">
        <v>2780</v>
      </c>
      <c r="P17" s="121" t="s">
        <v>139</v>
      </c>
      <c r="Q17" s="80">
        <v>45751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201</v>
      </c>
      <c r="W17" s="122"/>
    </row>
    <row r="18" spans="1:23" ht="25.15" customHeight="1">
      <c r="A18" s="64">
        <v>14</v>
      </c>
      <c r="B18" s="60" t="str">
        <f t="shared" si="2"/>
        <v>APGL1265</v>
      </c>
      <c r="C18" s="119" t="str">
        <f t="shared" si="3"/>
        <v>Inkollu</v>
      </c>
      <c r="D18" s="41" t="s">
        <v>7225</v>
      </c>
      <c r="E18" s="65">
        <v>45845</v>
      </c>
      <c r="F18" s="38" t="s">
        <v>7222</v>
      </c>
      <c r="G18" s="49" t="s">
        <v>7223</v>
      </c>
      <c r="H18" s="49" t="s">
        <v>7224</v>
      </c>
      <c r="I18" s="120" t="s">
        <v>322</v>
      </c>
      <c r="J18" s="120" t="s">
        <v>3018</v>
      </c>
      <c r="K18" s="120" t="s">
        <v>5500</v>
      </c>
      <c r="L18" s="11">
        <v>357762019</v>
      </c>
      <c r="M18" s="65" t="s">
        <v>6250</v>
      </c>
      <c r="N18" s="124">
        <v>52000</v>
      </c>
      <c r="O18" s="124">
        <v>2780</v>
      </c>
      <c r="P18" s="121" t="s">
        <v>139</v>
      </c>
      <c r="Q18" s="80">
        <v>45801</v>
      </c>
      <c r="R18" s="124">
        <v>600</v>
      </c>
      <c r="S18" s="124">
        <v>0</v>
      </c>
      <c r="T18" s="124">
        <v>0</v>
      </c>
      <c r="U18" s="125">
        <f t="shared" si="1"/>
        <v>600</v>
      </c>
      <c r="V18" s="117" t="s">
        <v>202</v>
      </c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Normal="100" workbookViewId="0">
      <selection activeCell="BP846" sqref="BP846:BP2684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7.7109375" style="99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/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/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/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/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 t="s">
        <v>7211</v>
      </c>
      <c r="BI846" s="38" t="s">
        <v>110</v>
      </c>
      <c r="BJ846" s="85">
        <v>45845</v>
      </c>
      <c r="BK846" s="84"/>
      <c r="BL846" s="38" t="s">
        <v>114</v>
      </c>
      <c r="BM846" s="115" t="s">
        <v>119</v>
      </c>
      <c r="BN846" s="116" t="s">
        <v>199</v>
      </c>
      <c r="BO846" s="84" t="s">
        <v>243</v>
      </c>
      <c r="BP846" s="84">
        <v>2400</v>
      </c>
      <c r="BQ846" s="117" t="s">
        <v>203</v>
      </c>
      <c r="BR846" s="118" t="s">
        <v>7233</v>
      </c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 t="s">
        <v>7211</v>
      </c>
      <c r="BI848" s="38" t="s">
        <v>110</v>
      </c>
      <c r="BJ848" s="85">
        <v>45845</v>
      </c>
      <c r="BK848" s="84"/>
      <c r="BL848" s="38" t="s">
        <v>114</v>
      </c>
      <c r="BM848" s="115" t="s">
        <v>119</v>
      </c>
      <c r="BN848" s="116" t="s">
        <v>199</v>
      </c>
      <c r="BO848" s="84" t="s">
        <v>243</v>
      </c>
      <c r="BP848" s="84">
        <v>2400</v>
      </c>
      <c r="BQ848" s="117" t="s">
        <v>203</v>
      </c>
      <c r="BR848" s="118" t="s">
        <v>7234</v>
      </c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/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/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/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 t="s">
        <v>7211</v>
      </c>
      <c r="BI1203" s="38" t="s">
        <v>110</v>
      </c>
      <c r="BJ1203" s="85">
        <v>45843</v>
      </c>
      <c r="BK1203" s="84"/>
      <c r="BL1203" s="38" t="s">
        <v>114</v>
      </c>
      <c r="BM1203" s="115" t="s">
        <v>119</v>
      </c>
      <c r="BN1203" s="116" t="s">
        <v>200</v>
      </c>
      <c r="BO1203" s="84" t="s">
        <v>243</v>
      </c>
      <c r="BP1203" s="84">
        <v>2240</v>
      </c>
      <c r="BQ1203" s="117" t="s">
        <v>203</v>
      </c>
      <c r="BR1203" s="118" t="s">
        <v>7235</v>
      </c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/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/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/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/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/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/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/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/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/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 t="s">
        <v>7211</v>
      </c>
      <c r="BI2075" s="38" t="s">
        <v>110</v>
      </c>
      <c r="BJ2075" s="85">
        <v>45843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243</v>
      </c>
      <c r="BP2075" s="84">
        <v>1340</v>
      </c>
      <c r="BQ2075" s="117" t="s">
        <v>203</v>
      </c>
      <c r="BR2075" s="118" t="s">
        <v>7236</v>
      </c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/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/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 t="s">
        <v>7211</v>
      </c>
      <c r="BI2518" s="38" t="s">
        <v>110</v>
      </c>
      <c r="BJ2518" s="85">
        <v>45845</v>
      </c>
      <c r="BK2518" s="84"/>
      <c r="BL2518" s="38" t="s">
        <v>114</v>
      </c>
      <c r="BM2518" s="115" t="s">
        <v>119</v>
      </c>
      <c r="BN2518" s="116" t="s">
        <v>199</v>
      </c>
      <c r="BO2518" s="84" t="s">
        <v>243</v>
      </c>
      <c r="BP2518" s="84">
        <v>8940</v>
      </c>
      <c r="BQ2518" s="117" t="s">
        <v>208</v>
      </c>
      <c r="BR2518" s="118" t="s">
        <v>7228</v>
      </c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 t="s">
        <v>7211</v>
      </c>
      <c r="BI2543" s="38" t="s">
        <v>110</v>
      </c>
      <c r="BJ2543" s="85">
        <v>45845</v>
      </c>
      <c r="BK2543" s="84"/>
      <c r="BL2543" s="38" t="s">
        <v>114</v>
      </c>
      <c r="BM2543" s="115" t="s">
        <v>119</v>
      </c>
      <c r="BN2543" s="116" t="s">
        <v>199</v>
      </c>
      <c r="BO2543" s="84" t="s">
        <v>243</v>
      </c>
      <c r="BP2543" s="84">
        <v>5880</v>
      </c>
      <c r="BQ2543" s="117" t="s">
        <v>203</v>
      </c>
      <c r="BR2543" s="118" t="s">
        <v>7229</v>
      </c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 t="s">
        <v>7211</v>
      </c>
      <c r="BI2547" s="38" t="s">
        <v>110</v>
      </c>
      <c r="BJ2547" s="85">
        <v>45845</v>
      </c>
      <c r="BK2547" s="84"/>
      <c r="BL2547" s="38" t="s">
        <v>114</v>
      </c>
      <c r="BM2547" s="115" t="s">
        <v>119</v>
      </c>
      <c r="BN2547" s="116" t="s">
        <v>199</v>
      </c>
      <c r="BO2547" s="84" t="s">
        <v>243</v>
      </c>
      <c r="BP2547" s="84">
        <v>6780</v>
      </c>
      <c r="BQ2547" s="117" t="s">
        <v>208</v>
      </c>
      <c r="BR2547" s="118" t="s">
        <v>7232</v>
      </c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 t="s">
        <v>7211</v>
      </c>
      <c r="BI2550" s="38" t="s">
        <v>110</v>
      </c>
      <c r="BJ2550" s="85">
        <v>45845</v>
      </c>
      <c r="BK2550" s="84"/>
      <c r="BL2550" s="38" t="s">
        <v>114</v>
      </c>
      <c r="BM2550" s="115" t="s">
        <v>119</v>
      </c>
      <c r="BN2550" s="116" t="s">
        <v>200</v>
      </c>
      <c r="BO2550" s="84" t="s">
        <v>243</v>
      </c>
      <c r="BP2550" s="84">
        <v>2780</v>
      </c>
      <c r="BQ2550" s="117" t="s">
        <v>202</v>
      </c>
      <c r="BR2550" s="118" t="s">
        <v>7230</v>
      </c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/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/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/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/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/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/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/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/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/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/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/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/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/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 t="s">
        <v>7211</v>
      </c>
      <c r="BI2684" s="38" t="s">
        <v>110</v>
      </c>
      <c r="BJ2684" s="85">
        <v>45845</v>
      </c>
      <c r="BK2684" s="84"/>
      <c r="BL2684" s="38" t="s">
        <v>114</v>
      </c>
      <c r="BM2684" s="115" t="s">
        <v>119</v>
      </c>
      <c r="BN2684" s="116" t="s">
        <v>199</v>
      </c>
      <c r="BO2684" s="84" t="s">
        <v>243</v>
      </c>
      <c r="BP2684" s="84">
        <v>3460</v>
      </c>
      <c r="BQ2684" s="117" t="s">
        <v>203</v>
      </c>
      <c r="BR2684" s="118" t="s">
        <v>7231</v>
      </c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/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/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/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/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/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2025-07-31T09:45:50Z</dcterms:modified>
</cp:coreProperties>
</file>